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private/coding/job-shop-scheduling/benchmarking_results/"/>
    </mc:Choice>
  </mc:AlternateContent>
  <xr:revisionPtr revIDLastSave="0" documentId="13_ncr:1_{1AC98899-29BF-0E4D-85A5-9333711DB3B4}" xr6:coauthVersionLast="45" xr6:coauthVersionMax="45" xr10:uidLastSave="{00000000-0000-0000-0000-000000000000}"/>
  <bookViews>
    <workbookView xWindow="-100" yWindow="460" windowWidth="33600" windowHeight="19680" activeTab="2" xr2:uid="{E87FC3F5-8E57-294E-98A0-BC70ABED7C92}"/>
  </bookViews>
  <sheets>
    <sheet name="Data" sheetId="1" r:id="rId1"/>
    <sheet name="Aggregated" sheetId="2" r:id="rId2"/>
    <sheet name="Summary" sheetId="3" r:id="rId3"/>
  </sheets>
  <definedNames>
    <definedName name="_xlnm._FilterDatabase" localSheetId="1" hidden="1">Aggregated!$A$4:$AB$222</definedName>
    <definedName name="_xlnm._FilterDatabase" localSheetId="0" hidden="1">Data!$A$1:$J$6817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I6818" i="1"/>
  <c r="J6818" i="1"/>
  <c r="I6819" i="1"/>
  <c r="J6819" i="1"/>
  <c r="I6820" i="1"/>
  <c r="J6820" i="1"/>
  <c r="I6821" i="1"/>
  <c r="J6821" i="1"/>
  <c r="I6822" i="1"/>
  <c r="J6822" i="1"/>
  <c r="I6823" i="1"/>
  <c r="J6823" i="1"/>
  <c r="I6824" i="1"/>
  <c r="J6824" i="1"/>
  <c r="I6825" i="1"/>
  <c r="J6825" i="1"/>
  <c r="I6826" i="1"/>
  <c r="J6826" i="1"/>
  <c r="I6827" i="1"/>
  <c r="J6827" i="1"/>
  <c r="I6828" i="1"/>
  <c r="J6828" i="1"/>
  <c r="I6829" i="1"/>
  <c r="J6829" i="1"/>
  <c r="I6830" i="1"/>
  <c r="J6830" i="1"/>
  <c r="I6831" i="1"/>
  <c r="J6831" i="1"/>
  <c r="I6832" i="1"/>
  <c r="J6832" i="1"/>
  <c r="I6833" i="1"/>
  <c r="J6833" i="1"/>
  <c r="I6834" i="1"/>
  <c r="J6834" i="1"/>
  <c r="I6835" i="1"/>
  <c r="J6835" i="1"/>
  <c r="I6836" i="1"/>
  <c r="J6836" i="1"/>
  <c r="I6837" i="1"/>
  <c r="J6837" i="1"/>
  <c r="I6838" i="1"/>
  <c r="J6838" i="1"/>
  <c r="I6839" i="1"/>
  <c r="J6839" i="1"/>
  <c r="I6840" i="1"/>
  <c r="J6840" i="1"/>
  <c r="I6841" i="1"/>
  <c r="J6841" i="1"/>
  <c r="I6842" i="1"/>
  <c r="J6842" i="1"/>
  <c r="I6843" i="1"/>
  <c r="J6843" i="1"/>
  <c r="I6844" i="1"/>
  <c r="J6844" i="1"/>
  <c r="I6845" i="1"/>
  <c r="J6845" i="1"/>
  <c r="I6846" i="1"/>
  <c r="J6846" i="1"/>
  <c r="I6847" i="1"/>
  <c r="J6847" i="1"/>
  <c r="I6848" i="1"/>
  <c r="J6848" i="1"/>
  <c r="I6849" i="1"/>
  <c r="J6849" i="1"/>
  <c r="I6850" i="1"/>
  <c r="J6850" i="1"/>
  <c r="I6851" i="1"/>
  <c r="J6851" i="1"/>
  <c r="I6852" i="1"/>
  <c r="J6852" i="1"/>
  <c r="I6853" i="1"/>
  <c r="J6853" i="1"/>
  <c r="I6854" i="1"/>
  <c r="J6854" i="1"/>
  <c r="I6855" i="1"/>
  <c r="J6855" i="1"/>
  <c r="I6856" i="1"/>
  <c r="J6856" i="1"/>
  <c r="I6857" i="1"/>
  <c r="J6857" i="1"/>
  <c r="I6858" i="1"/>
  <c r="J6858" i="1"/>
  <c r="I6859" i="1"/>
  <c r="J6859" i="1"/>
  <c r="I6860" i="1"/>
  <c r="J6860" i="1"/>
  <c r="I6861" i="1"/>
  <c r="J6861" i="1"/>
  <c r="I6862" i="1"/>
  <c r="J6862" i="1"/>
  <c r="I6863" i="1"/>
  <c r="J6863" i="1"/>
  <c r="I6864" i="1"/>
  <c r="J6864" i="1"/>
  <c r="I6865" i="1"/>
  <c r="J6865" i="1"/>
  <c r="I6866" i="1"/>
  <c r="J6866" i="1"/>
  <c r="I6867" i="1"/>
  <c r="J6867" i="1"/>
  <c r="I6868" i="1"/>
  <c r="J6868" i="1"/>
  <c r="I6869" i="1"/>
  <c r="J6869" i="1"/>
  <c r="I6870" i="1"/>
  <c r="J6870" i="1"/>
  <c r="I6871" i="1"/>
  <c r="J6871" i="1"/>
  <c r="I6872" i="1"/>
  <c r="J6872" i="1"/>
  <c r="I6873" i="1"/>
  <c r="J6873" i="1"/>
  <c r="I6874" i="1"/>
  <c r="J6874" i="1"/>
  <c r="I6875" i="1"/>
  <c r="J6875" i="1"/>
  <c r="I6876" i="1"/>
  <c r="J6876" i="1"/>
  <c r="I6877" i="1"/>
  <c r="J6877" i="1"/>
  <c r="I6878" i="1"/>
  <c r="J6878" i="1"/>
  <c r="I6879" i="1"/>
  <c r="J6879" i="1"/>
  <c r="I6880" i="1"/>
  <c r="J6880" i="1"/>
  <c r="I6881" i="1"/>
  <c r="J6881" i="1"/>
  <c r="I6882" i="1"/>
  <c r="J6882" i="1"/>
  <c r="I6883" i="1"/>
  <c r="J6883" i="1"/>
  <c r="I6884" i="1"/>
  <c r="J6884" i="1"/>
  <c r="I6885" i="1"/>
  <c r="J6885" i="1"/>
  <c r="I6886" i="1"/>
  <c r="J6886" i="1"/>
  <c r="I6887" i="1"/>
  <c r="J6887" i="1"/>
  <c r="I6888" i="1"/>
  <c r="J6888" i="1"/>
  <c r="I6889" i="1"/>
  <c r="J6889" i="1"/>
  <c r="I6890" i="1"/>
  <c r="J6890" i="1"/>
  <c r="I6891" i="1"/>
  <c r="J6891" i="1"/>
  <c r="I6892" i="1"/>
  <c r="J6892" i="1"/>
  <c r="I6893" i="1"/>
  <c r="J6893" i="1"/>
  <c r="I6894" i="1"/>
  <c r="J6894" i="1"/>
  <c r="I6895" i="1"/>
  <c r="J6895" i="1"/>
  <c r="I6896" i="1"/>
  <c r="J6896" i="1"/>
  <c r="I6897" i="1"/>
  <c r="J6897" i="1"/>
  <c r="I6898" i="1"/>
  <c r="J6898" i="1"/>
  <c r="I6899" i="1"/>
  <c r="J6899" i="1"/>
  <c r="I6900" i="1"/>
  <c r="J6900" i="1"/>
  <c r="I6901" i="1"/>
  <c r="J6901" i="1"/>
  <c r="I6902" i="1"/>
  <c r="J6902" i="1"/>
  <c r="I6903" i="1"/>
  <c r="J6903" i="1"/>
  <c r="I6904" i="1"/>
  <c r="J6904" i="1"/>
  <c r="I6905" i="1"/>
  <c r="J6905" i="1"/>
  <c r="I6906" i="1"/>
  <c r="J6906" i="1"/>
  <c r="I6907" i="1"/>
  <c r="J6907" i="1"/>
  <c r="I6908" i="1"/>
  <c r="J6908" i="1"/>
  <c r="I6909" i="1"/>
  <c r="J6909" i="1"/>
  <c r="I6910" i="1"/>
  <c r="J6910" i="1"/>
  <c r="I6911" i="1"/>
  <c r="J6911" i="1"/>
  <c r="I6912" i="1"/>
  <c r="J6912" i="1"/>
  <c r="I6913" i="1"/>
  <c r="J6913" i="1"/>
  <c r="I6914" i="1"/>
  <c r="J6914" i="1"/>
  <c r="I6915" i="1"/>
  <c r="J6915" i="1"/>
  <c r="I6916" i="1"/>
  <c r="J6916" i="1"/>
  <c r="I6917" i="1"/>
  <c r="J6917" i="1"/>
  <c r="I6918" i="1"/>
  <c r="J6918" i="1"/>
  <c r="I6919" i="1"/>
  <c r="J6919" i="1"/>
  <c r="I6920" i="1"/>
  <c r="J6920" i="1"/>
  <c r="I6921" i="1"/>
  <c r="J6921" i="1"/>
  <c r="I6922" i="1"/>
  <c r="J6922" i="1"/>
  <c r="I6923" i="1"/>
  <c r="J6923" i="1"/>
  <c r="I6924" i="1"/>
  <c r="J6924" i="1"/>
  <c r="I6925" i="1"/>
  <c r="J6925" i="1"/>
  <c r="I6926" i="1"/>
  <c r="J6926" i="1"/>
  <c r="I6927" i="1"/>
  <c r="J6927" i="1"/>
  <c r="I6928" i="1"/>
  <c r="J6928" i="1"/>
  <c r="I6929" i="1"/>
  <c r="J6929" i="1"/>
  <c r="I6930" i="1"/>
  <c r="J6930" i="1"/>
  <c r="I6931" i="1"/>
  <c r="J6931" i="1"/>
  <c r="I6932" i="1"/>
  <c r="J6932" i="1"/>
  <c r="I6933" i="1"/>
  <c r="J6933" i="1"/>
  <c r="I6934" i="1"/>
  <c r="J6934" i="1"/>
  <c r="I6935" i="1"/>
  <c r="J6935" i="1"/>
  <c r="I6936" i="1"/>
  <c r="J6936" i="1"/>
  <c r="I6937" i="1"/>
  <c r="J6937" i="1"/>
  <c r="I6938" i="1"/>
  <c r="J6938" i="1"/>
  <c r="I6939" i="1"/>
  <c r="J6939" i="1"/>
  <c r="I6940" i="1"/>
  <c r="J6940" i="1"/>
  <c r="I6941" i="1"/>
  <c r="J6941" i="1"/>
  <c r="I6942" i="1"/>
  <c r="J6942" i="1"/>
  <c r="I6943" i="1"/>
  <c r="J6943" i="1"/>
  <c r="I6944" i="1"/>
  <c r="J6944" i="1"/>
  <c r="I6945" i="1"/>
  <c r="J6945" i="1"/>
  <c r="I6946" i="1"/>
  <c r="J6946" i="1"/>
  <c r="I6947" i="1"/>
  <c r="J6947" i="1"/>
  <c r="I6948" i="1"/>
  <c r="J6948" i="1"/>
  <c r="I6949" i="1"/>
  <c r="J6949" i="1"/>
  <c r="I6950" i="1"/>
  <c r="J6950" i="1"/>
  <c r="I6951" i="1"/>
  <c r="J6951" i="1"/>
  <c r="I6952" i="1"/>
  <c r="J6952" i="1"/>
  <c r="I6953" i="1"/>
  <c r="J6953" i="1"/>
  <c r="I6954" i="1"/>
  <c r="J6954" i="1"/>
  <c r="I6955" i="1"/>
  <c r="J6955" i="1"/>
  <c r="I6956" i="1"/>
  <c r="J6956" i="1"/>
  <c r="I6957" i="1"/>
  <c r="J6957" i="1"/>
  <c r="I6958" i="1"/>
  <c r="J6958" i="1"/>
  <c r="I6959" i="1"/>
  <c r="J6959" i="1"/>
  <c r="I6960" i="1"/>
  <c r="J6960" i="1"/>
  <c r="I6961" i="1"/>
  <c r="J6961" i="1"/>
  <c r="I6962" i="1"/>
  <c r="J6962" i="1"/>
  <c r="I6963" i="1"/>
  <c r="J6963" i="1"/>
  <c r="I6964" i="1"/>
  <c r="J6964" i="1"/>
  <c r="I6965" i="1"/>
  <c r="J6965" i="1"/>
  <c r="I6966" i="1"/>
  <c r="J6966" i="1"/>
  <c r="I6967" i="1"/>
  <c r="J6967" i="1"/>
  <c r="I6968" i="1"/>
  <c r="J6968" i="1"/>
  <c r="I6969" i="1"/>
  <c r="J6969" i="1"/>
  <c r="I6970" i="1"/>
  <c r="J6970" i="1"/>
  <c r="I6971" i="1"/>
  <c r="J6971" i="1"/>
  <c r="I6972" i="1"/>
  <c r="J6972" i="1"/>
  <c r="I6973" i="1"/>
  <c r="J6973" i="1"/>
  <c r="I6974" i="1"/>
  <c r="J6974" i="1"/>
  <c r="I6975" i="1"/>
  <c r="J6975" i="1"/>
  <c r="I6976" i="1"/>
  <c r="J6976" i="1"/>
  <c r="I6977" i="1"/>
  <c r="J6977" i="1"/>
  <c r="I6978" i="1"/>
  <c r="J6978" i="1"/>
  <c r="I6979" i="1"/>
  <c r="J6979" i="1"/>
  <c r="I6980" i="1"/>
  <c r="J6980" i="1"/>
  <c r="I6981" i="1"/>
  <c r="J6981" i="1"/>
  <c r="I6982" i="1"/>
  <c r="J6982" i="1"/>
  <c r="I6983" i="1"/>
  <c r="J6983" i="1"/>
  <c r="I6984" i="1"/>
  <c r="J6984" i="1"/>
  <c r="I6985" i="1"/>
  <c r="J6985" i="1"/>
  <c r="I6986" i="1"/>
  <c r="J6986" i="1"/>
  <c r="I6987" i="1"/>
  <c r="J6987" i="1"/>
  <c r="I6988" i="1"/>
  <c r="J6988" i="1"/>
  <c r="I6989" i="1"/>
  <c r="J6989" i="1"/>
  <c r="I6990" i="1"/>
  <c r="J6990" i="1"/>
  <c r="I6991" i="1"/>
  <c r="J6991" i="1"/>
  <c r="I6992" i="1"/>
  <c r="J6992" i="1"/>
  <c r="I6993" i="1"/>
  <c r="J6993" i="1"/>
  <c r="I6994" i="1"/>
  <c r="J6994" i="1"/>
  <c r="I6995" i="1"/>
  <c r="J6995" i="1"/>
  <c r="I6996" i="1"/>
  <c r="J6996" i="1"/>
  <c r="I6997" i="1"/>
  <c r="J6997" i="1"/>
  <c r="I6998" i="1"/>
  <c r="J6998" i="1"/>
  <c r="I6999" i="1"/>
  <c r="J6999" i="1"/>
  <c r="I7000" i="1"/>
  <c r="J7000" i="1"/>
  <c r="I7001" i="1"/>
  <c r="J7001" i="1"/>
  <c r="I7002" i="1"/>
  <c r="J7002" i="1"/>
  <c r="I7003" i="1"/>
  <c r="J7003" i="1"/>
  <c r="I7004" i="1"/>
  <c r="J7004" i="1"/>
  <c r="I7005" i="1"/>
  <c r="J7005" i="1"/>
  <c r="I7006" i="1"/>
  <c r="J7006" i="1"/>
  <c r="I7007" i="1"/>
  <c r="J7007" i="1"/>
  <c r="I7008" i="1"/>
  <c r="J7008" i="1"/>
  <c r="I7009" i="1"/>
  <c r="J7009" i="1"/>
  <c r="I7010" i="1"/>
  <c r="J7010" i="1"/>
  <c r="I7011" i="1"/>
  <c r="J7011" i="1"/>
  <c r="I7012" i="1"/>
  <c r="J7012" i="1"/>
  <c r="I7013" i="1"/>
  <c r="J7013" i="1"/>
  <c r="I7014" i="1"/>
  <c r="J7014" i="1"/>
  <c r="I7015" i="1"/>
  <c r="J7015" i="1"/>
  <c r="I7016" i="1"/>
  <c r="J7016" i="1"/>
  <c r="I7017" i="1"/>
  <c r="J7017" i="1"/>
  <c r="I7018" i="1"/>
  <c r="J7018" i="1"/>
  <c r="I7019" i="1"/>
  <c r="J7019" i="1"/>
  <c r="I7020" i="1"/>
  <c r="J7020" i="1"/>
  <c r="I7021" i="1"/>
  <c r="J7021" i="1"/>
  <c r="I7022" i="1"/>
  <c r="J7022" i="1"/>
  <c r="I7023" i="1"/>
  <c r="J7023" i="1"/>
  <c r="I7024" i="1"/>
  <c r="J7024" i="1"/>
  <c r="I7025" i="1"/>
  <c r="J7025" i="1"/>
  <c r="I7026" i="1"/>
  <c r="J7026" i="1"/>
  <c r="I7027" i="1"/>
  <c r="J7027" i="1"/>
  <c r="I7028" i="1"/>
  <c r="J7028" i="1"/>
  <c r="I7029" i="1"/>
  <c r="J7029" i="1"/>
  <c r="I7030" i="1"/>
  <c r="J7030" i="1"/>
  <c r="I7031" i="1"/>
  <c r="J7031" i="1"/>
  <c r="I7032" i="1"/>
  <c r="J7032" i="1"/>
  <c r="I7033" i="1"/>
  <c r="J7033" i="1"/>
  <c r="I7034" i="1"/>
  <c r="J7034" i="1"/>
  <c r="I7035" i="1"/>
  <c r="J7035" i="1"/>
  <c r="I7036" i="1"/>
  <c r="J7036" i="1"/>
  <c r="I7037" i="1"/>
  <c r="J7037" i="1"/>
  <c r="I7038" i="1"/>
  <c r="J7038" i="1"/>
  <c r="I7039" i="1"/>
  <c r="J7039" i="1"/>
  <c r="I7040" i="1"/>
  <c r="J7040" i="1"/>
  <c r="I7041" i="1"/>
  <c r="J7041" i="1"/>
  <c r="I7042" i="1"/>
  <c r="J7042" i="1"/>
  <c r="I7043" i="1"/>
  <c r="J7043" i="1"/>
  <c r="I7044" i="1"/>
  <c r="J7044" i="1"/>
  <c r="I7045" i="1"/>
  <c r="J7045" i="1"/>
  <c r="I7046" i="1"/>
  <c r="J7046" i="1"/>
  <c r="I7047" i="1"/>
  <c r="J7047" i="1"/>
  <c r="I7048" i="1"/>
  <c r="J7048" i="1"/>
  <c r="I7049" i="1"/>
  <c r="J7049" i="1"/>
  <c r="I7050" i="1"/>
  <c r="J7050" i="1"/>
  <c r="I7051" i="1"/>
  <c r="J7051" i="1"/>
  <c r="I7052" i="1"/>
  <c r="J7052" i="1"/>
  <c r="I7053" i="1"/>
  <c r="J7053" i="1"/>
  <c r="I7054" i="1"/>
  <c r="J7054" i="1"/>
  <c r="I7055" i="1"/>
  <c r="J7055" i="1"/>
  <c r="I7056" i="1"/>
  <c r="J7056" i="1"/>
  <c r="I7057" i="1"/>
  <c r="J7057" i="1"/>
  <c r="I7058" i="1"/>
  <c r="J7058" i="1"/>
  <c r="I7059" i="1"/>
  <c r="J7059" i="1"/>
  <c r="I7060" i="1"/>
  <c r="J7060" i="1"/>
  <c r="I7061" i="1"/>
  <c r="J7061" i="1"/>
  <c r="I7062" i="1"/>
  <c r="J7062" i="1"/>
  <c r="I7063" i="1"/>
  <c r="J7063" i="1"/>
  <c r="I7064" i="1"/>
  <c r="J7064" i="1"/>
  <c r="I7065" i="1"/>
  <c r="J7065" i="1"/>
  <c r="I7066" i="1"/>
  <c r="J7066" i="1"/>
  <c r="I7067" i="1"/>
  <c r="J7067" i="1"/>
  <c r="I7068" i="1"/>
  <c r="J7068" i="1"/>
  <c r="I7069" i="1"/>
  <c r="J7069" i="1"/>
  <c r="I7070" i="1"/>
  <c r="J7070" i="1"/>
  <c r="I7071" i="1"/>
  <c r="J7071" i="1"/>
  <c r="I7072" i="1"/>
  <c r="J7072" i="1"/>
  <c r="I7073" i="1"/>
  <c r="J7073" i="1"/>
  <c r="I7074" i="1"/>
  <c r="J7074" i="1"/>
  <c r="I7075" i="1"/>
  <c r="J7075" i="1"/>
  <c r="I7076" i="1"/>
  <c r="J7076" i="1"/>
  <c r="I7077" i="1"/>
  <c r="J7077" i="1"/>
  <c r="I7078" i="1"/>
  <c r="J7078" i="1"/>
  <c r="I7079" i="1"/>
  <c r="J7079" i="1"/>
  <c r="I7080" i="1"/>
  <c r="J7080" i="1"/>
  <c r="I7081" i="1"/>
  <c r="J7081" i="1"/>
  <c r="I7082" i="1"/>
  <c r="J7082" i="1"/>
  <c r="I7083" i="1"/>
  <c r="J7083" i="1"/>
  <c r="I7084" i="1"/>
  <c r="J7084" i="1"/>
  <c r="I7085" i="1"/>
  <c r="J7085" i="1"/>
  <c r="I7086" i="1"/>
  <c r="J7086" i="1"/>
  <c r="I7087" i="1"/>
  <c r="J7087" i="1"/>
  <c r="I7088" i="1"/>
  <c r="J7088" i="1"/>
  <c r="I7089" i="1"/>
  <c r="J7089" i="1"/>
  <c r="I7090" i="1"/>
  <c r="J7090" i="1"/>
  <c r="I7091" i="1"/>
  <c r="J7091" i="1"/>
  <c r="I7092" i="1"/>
  <c r="J7092" i="1"/>
  <c r="I7093" i="1"/>
  <c r="J7093" i="1"/>
  <c r="I7094" i="1"/>
  <c r="J7094" i="1"/>
  <c r="I7095" i="1"/>
  <c r="J7095" i="1"/>
  <c r="I7096" i="1"/>
  <c r="J7096" i="1"/>
  <c r="I7097" i="1"/>
  <c r="J7097" i="1"/>
  <c r="I7098" i="1"/>
  <c r="J7098" i="1"/>
  <c r="I7099" i="1"/>
  <c r="J7099" i="1"/>
  <c r="I7100" i="1"/>
  <c r="J7100" i="1"/>
  <c r="I7101" i="1"/>
  <c r="J7101" i="1"/>
  <c r="I7102" i="1"/>
  <c r="J7102" i="1"/>
  <c r="I7103" i="1"/>
  <c r="J7103" i="1"/>
  <c r="I7104" i="1"/>
  <c r="J7104" i="1"/>
  <c r="I7105" i="1"/>
  <c r="J7105" i="1"/>
  <c r="I7106" i="1"/>
  <c r="J7106" i="1"/>
  <c r="I7107" i="1"/>
  <c r="J7107" i="1"/>
  <c r="I7108" i="1"/>
  <c r="J7108" i="1"/>
  <c r="I7109" i="1"/>
  <c r="J7109" i="1"/>
  <c r="I7110" i="1"/>
  <c r="J7110" i="1"/>
  <c r="I7111" i="1"/>
  <c r="J7111" i="1"/>
  <c r="I7112" i="1"/>
  <c r="J7112" i="1"/>
  <c r="I7113" i="1"/>
  <c r="J7113" i="1"/>
  <c r="I7114" i="1"/>
  <c r="J7114" i="1"/>
  <c r="I7115" i="1"/>
  <c r="J7115" i="1"/>
  <c r="I7116" i="1"/>
  <c r="J7116" i="1"/>
  <c r="I7117" i="1"/>
  <c r="J7117" i="1"/>
  <c r="I7118" i="1"/>
  <c r="J7118" i="1"/>
  <c r="I7119" i="1"/>
  <c r="J7119" i="1"/>
  <c r="I7120" i="1"/>
  <c r="J7120" i="1"/>
  <c r="I7121" i="1"/>
  <c r="J7121" i="1"/>
  <c r="I7122" i="1"/>
  <c r="J7122" i="1"/>
  <c r="I7123" i="1"/>
  <c r="J7123" i="1"/>
  <c r="I7124" i="1"/>
  <c r="J7124" i="1"/>
  <c r="I7125" i="1"/>
  <c r="J7125" i="1"/>
  <c r="I7126" i="1"/>
  <c r="J7126" i="1"/>
  <c r="I7127" i="1"/>
  <c r="J7127" i="1"/>
  <c r="I7128" i="1"/>
  <c r="J7128" i="1"/>
  <c r="I7129" i="1"/>
  <c r="J7129" i="1"/>
  <c r="I7130" i="1"/>
  <c r="J7130" i="1"/>
  <c r="I7131" i="1"/>
  <c r="J7131" i="1"/>
  <c r="I7132" i="1"/>
  <c r="J7132" i="1"/>
  <c r="I7133" i="1"/>
  <c r="J7133" i="1"/>
  <c r="I7134" i="1"/>
  <c r="J7134" i="1"/>
  <c r="I7135" i="1"/>
  <c r="J7135" i="1"/>
  <c r="I7136" i="1"/>
  <c r="J7136" i="1"/>
  <c r="I7137" i="1"/>
  <c r="J7137" i="1"/>
  <c r="I7138" i="1"/>
  <c r="J7138" i="1"/>
  <c r="I7139" i="1"/>
  <c r="J7139" i="1"/>
  <c r="I7140" i="1"/>
  <c r="J7140" i="1"/>
  <c r="I7141" i="1"/>
  <c r="J7141" i="1"/>
  <c r="I7142" i="1"/>
  <c r="J7142" i="1"/>
  <c r="I7143" i="1"/>
  <c r="J7143" i="1"/>
  <c r="I7144" i="1"/>
  <c r="J7144" i="1"/>
  <c r="I7145" i="1"/>
  <c r="J7145" i="1"/>
  <c r="I7146" i="1"/>
  <c r="J7146" i="1"/>
  <c r="I7147" i="1"/>
  <c r="J7147" i="1"/>
  <c r="I7148" i="1"/>
  <c r="J7148" i="1"/>
  <c r="I7149" i="1"/>
  <c r="J7149" i="1"/>
  <c r="I7150" i="1"/>
  <c r="J7150" i="1"/>
  <c r="I7151" i="1"/>
  <c r="J7151" i="1"/>
  <c r="I7152" i="1"/>
  <c r="J7152" i="1"/>
  <c r="I7153" i="1"/>
  <c r="J7153" i="1"/>
  <c r="I7154" i="1"/>
  <c r="J7154" i="1"/>
  <c r="I7155" i="1"/>
  <c r="J7155" i="1"/>
  <c r="I7156" i="1"/>
  <c r="J7156" i="1"/>
  <c r="I7157" i="1"/>
  <c r="J7157" i="1"/>
  <c r="I7158" i="1"/>
  <c r="J7158" i="1"/>
  <c r="I7159" i="1"/>
  <c r="J7159" i="1"/>
  <c r="I7160" i="1"/>
  <c r="J7160" i="1"/>
  <c r="I7161" i="1"/>
  <c r="J7161" i="1"/>
  <c r="I7162" i="1"/>
  <c r="J7162" i="1"/>
  <c r="I7163" i="1"/>
  <c r="J7163" i="1"/>
  <c r="I7164" i="1"/>
  <c r="J7164" i="1"/>
  <c r="I7165" i="1"/>
  <c r="J7165" i="1"/>
  <c r="I7166" i="1"/>
  <c r="J7166" i="1"/>
  <c r="I7167" i="1"/>
  <c r="J7167" i="1"/>
  <c r="I7168" i="1"/>
  <c r="J7168" i="1"/>
  <c r="I7169" i="1"/>
  <c r="J7169" i="1"/>
  <c r="I7170" i="1"/>
  <c r="J7170" i="1"/>
  <c r="I7171" i="1"/>
  <c r="J7171" i="1"/>
  <c r="I7172" i="1"/>
  <c r="J7172" i="1"/>
  <c r="I7173" i="1"/>
  <c r="J7173" i="1"/>
  <c r="I7174" i="1"/>
  <c r="J7174" i="1"/>
  <c r="I7175" i="1"/>
  <c r="J7175" i="1"/>
  <c r="I7176" i="1"/>
  <c r="J7176" i="1"/>
  <c r="I7177" i="1"/>
  <c r="J7177" i="1"/>
  <c r="I7178" i="1"/>
  <c r="J7178" i="1"/>
  <c r="I7179" i="1"/>
  <c r="J7179" i="1"/>
  <c r="I7180" i="1"/>
  <c r="J7180" i="1"/>
  <c r="I7181" i="1"/>
  <c r="J7181" i="1"/>
  <c r="I7182" i="1"/>
  <c r="J7182" i="1"/>
  <c r="I7183" i="1"/>
  <c r="J7183" i="1"/>
  <c r="I7184" i="1"/>
  <c r="J7184" i="1"/>
  <c r="I7185" i="1"/>
  <c r="J7185" i="1"/>
  <c r="I7186" i="1"/>
  <c r="J7186" i="1"/>
  <c r="I7187" i="1"/>
  <c r="J7187" i="1"/>
  <c r="I7188" i="1"/>
  <c r="J7188" i="1"/>
  <c r="I7189" i="1"/>
  <c r="J7189" i="1"/>
  <c r="I7190" i="1"/>
  <c r="J7190" i="1"/>
  <c r="I7191" i="1"/>
  <c r="J7191" i="1"/>
  <c r="I7192" i="1"/>
  <c r="J7192" i="1"/>
  <c r="I7193" i="1"/>
  <c r="J7193" i="1"/>
  <c r="I7194" i="1"/>
  <c r="J7194" i="1"/>
  <c r="I7195" i="1"/>
  <c r="J7195" i="1"/>
  <c r="I7196" i="1"/>
  <c r="J7196" i="1"/>
  <c r="I7197" i="1"/>
  <c r="J7197" i="1"/>
  <c r="I7198" i="1"/>
  <c r="J7198" i="1"/>
  <c r="I7199" i="1"/>
  <c r="J7199" i="1"/>
  <c r="I7200" i="1"/>
  <c r="J7200" i="1"/>
  <c r="I7201" i="1"/>
  <c r="J7201" i="1"/>
  <c r="I7202" i="1"/>
  <c r="J7202" i="1"/>
  <c r="I7203" i="1"/>
  <c r="J7203" i="1"/>
  <c r="I7204" i="1"/>
  <c r="J7204" i="1"/>
  <c r="I7205" i="1"/>
  <c r="J7205" i="1"/>
  <c r="I7206" i="1"/>
  <c r="J7206" i="1"/>
  <c r="I7207" i="1"/>
  <c r="J7207" i="1"/>
  <c r="I7208" i="1"/>
  <c r="J7208" i="1"/>
  <c r="I7209" i="1"/>
  <c r="J7209" i="1"/>
  <c r="I7210" i="1"/>
  <c r="J7210" i="1"/>
  <c r="I7211" i="1"/>
  <c r="J7211" i="1"/>
  <c r="I7212" i="1"/>
  <c r="J7212" i="1"/>
  <c r="I7213" i="1"/>
  <c r="J7213" i="1"/>
  <c r="I7214" i="1"/>
  <c r="J7214" i="1"/>
  <c r="I7215" i="1"/>
  <c r="J7215" i="1"/>
  <c r="I7216" i="1"/>
  <c r="J7216" i="1"/>
  <c r="I7217" i="1"/>
  <c r="J7217" i="1"/>
  <c r="I7218" i="1"/>
  <c r="J7218" i="1"/>
  <c r="I7219" i="1"/>
  <c r="J7219" i="1"/>
  <c r="I7220" i="1"/>
  <c r="J7220" i="1"/>
  <c r="I7221" i="1"/>
  <c r="J7221" i="1"/>
  <c r="I7222" i="1"/>
  <c r="J7222" i="1"/>
  <c r="I7223" i="1"/>
  <c r="J7223" i="1"/>
  <c r="I7224" i="1"/>
  <c r="J7224" i="1"/>
  <c r="I7225" i="1"/>
  <c r="J7225" i="1"/>
  <c r="I7226" i="1"/>
  <c r="J7226" i="1"/>
  <c r="I7227" i="1"/>
  <c r="J7227" i="1"/>
  <c r="I7228" i="1"/>
  <c r="J7228" i="1"/>
  <c r="I7229" i="1"/>
  <c r="J7229" i="1"/>
  <c r="I7230" i="1"/>
  <c r="J7230" i="1"/>
  <c r="I7231" i="1"/>
  <c r="J7231" i="1"/>
  <c r="I7232" i="1"/>
  <c r="J7232" i="1"/>
  <c r="I7233" i="1"/>
  <c r="J7233" i="1"/>
  <c r="I7234" i="1"/>
  <c r="J7234" i="1"/>
  <c r="I7235" i="1"/>
  <c r="J7235" i="1"/>
  <c r="I7236" i="1"/>
  <c r="J7236" i="1"/>
  <c r="I7237" i="1"/>
  <c r="J7237" i="1"/>
  <c r="I7238" i="1"/>
  <c r="J7238" i="1"/>
  <c r="I7239" i="1"/>
  <c r="J7239" i="1"/>
  <c r="I7240" i="1"/>
  <c r="J7240" i="1"/>
  <c r="I7241" i="1"/>
  <c r="J7241" i="1"/>
  <c r="I7242" i="1"/>
  <c r="J7242" i="1"/>
  <c r="I7243" i="1"/>
  <c r="J7243" i="1"/>
  <c r="I7244" i="1"/>
  <c r="J7244" i="1"/>
  <c r="I7245" i="1"/>
  <c r="J7245" i="1"/>
  <c r="I7246" i="1"/>
  <c r="J7246" i="1"/>
  <c r="I7247" i="1"/>
  <c r="J7247" i="1"/>
  <c r="I7248" i="1"/>
  <c r="J7248" i="1"/>
  <c r="I7249" i="1"/>
  <c r="J7249" i="1"/>
  <c r="I7250" i="1"/>
  <c r="J7250" i="1"/>
  <c r="I7251" i="1"/>
  <c r="J7251" i="1"/>
  <c r="I7252" i="1"/>
  <c r="J7252" i="1"/>
  <c r="I7253" i="1"/>
  <c r="J7253" i="1"/>
  <c r="I7254" i="1"/>
  <c r="J7254" i="1"/>
  <c r="I7255" i="1"/>
  <c r="J7255" i="1"/>
  <c r="I7256" i="1"/>
  <c r="J7256" i="1"/>
  <c r="I7257" i="1"/>
  <c r="J7257" i="1"/>
  <c r="I7258" i="1"/>
  <c r="J7258" i="1"/>
  <c r="I7259" i="1"/>
  <c r="J7259" i="1"/>
  <c r="I7260" i="1"/>
  <c r="J7260" i="1"/>
  <c r="I7261" i="1"/>
  <c r="J7261" i="1"/>
  <c r="I7262" i="1"/>
  <c r="J7262" i="1"/>
  <c r="I7263" i="1"/>
  <c r="J7263" i="1"/>
  <c r="I7264" i="1"/>
  <c r="J7264" i="1"/>
  <c r="I7265" i="1"/>
  <c r="J7265" i="1"/>
  <c r="I7266" i="1"/>
  <c r="J7266" i="1"/>
  <c r="I7267" i="1"/>
  <c r="J7267" i="1"/>
  <c r="I7268" i="1"/>
  <c r="J7268" i="1"/>
  <c r="I7269" i="1"/>
  <c r="J7269" i="1"/>
  <c r="I7270" i="1"/>
  <c r="J7270" i="1"/>
  <c r="I7271" i="1"/>
  <c r="J7271" i="1"/>
  <c r="I7272" i="1"/>
  <c r="J7272" i="1"/>
  <c r="I7273" i="1"/>
  <c r="J7273" i="1"/>
  <c r="I7274" i="1"/>
  <c r="J7274" i="1"/>
  <c r="I7275" i="1"/>
  <c r="J7275" i="1"/>
  <c r="I7276" i="1"/>
  <c r="J7276" i="1"/>
  <c r="I7277" i="1"/>
  <c r="J7277" i="1"/>
  <c r="I7278" i="1"/>
  <c r="J7278" i="1"/>
  <c r="I7279" i="1"/>
  <c r="J7279" i="1"/>
  <c r="I7280" i="1"/>
  <c r="J7280" i="1"/>
  <c r="I7281" i="1"/>
  <c r="J7281" i="1"/>
  <c r="I7282" i="1"/>
  <c r="J7282" i="1"/>
  <c r="I7283" i="1"/>
  <c r="J7283" i="1"/>
  <c r="I7284" i="1"/>
  <c r="J7284" i="1"/>
  <c r="I7285" i="1"/>
  <c r="J7285" i="1"/>
  <c r="I7286" i="1"/>
  <c r="J7286" i="1"/>
  <c r="I7287" i="1"/>
  <c r="J7287" i="1"/>
  <c r="I7288" i="1"/>
  <c r="J7288" i="1"/>
  <c r="I7289" i="1"/>
  <c r="J7289" i="1"/>
  <c r="I7290" i="1"/>
  <c r="J7290" i="1"/>
  <c r="I7291" i="1"/>
  <c r="J7291" i="1"/>
  <c r="I7292" i="1"/>
  <c r="J7292" i="1"/>
  <c r="I7293" i="1"/>
  <c r="J7293" i="1"/>
  <c r="I7294" i="1"/>
  <c r="J7294" i="1"/>
  <c r="I7295" i="1"/>
  <c r="J7295" i="1"/>
  <c r="I7296" i="1"/>
  <c r="J7296" i="1"/>
  <c r="I7297" i="1"/>
  <c r="J7297" i="1"/>
  <c r="I7298" i="1"/>
  <c r="J7298" i="1"/>
  <c r="I7299" i="1"/>
  <c r="J7299" i="1"/>
  <c r="I7300" i="1"/>
  <c r="J7300" i="1"/>
  <c r="I7301" i="1"/>
  <c r="J7301" i="1"/>
  <c r="I7302" i="1"/>
  <c r="J7302" i="1"/>
  <c r="I7303" i="1"/>
  <c r="J7303" i="1"/>
  <c r="I7304" i="1"/>
  <c r="J7304" i="1"/>
  <c r="I7305" i="1"/>
  <c r="J7305" i="1"/>
  <c r="I7306" i="1"/>
  <c r="J7306" i="1"/>
  <c r="I7307" i="1"/>
  <c r="J7307" i="1"/>
  <c r="I7308" i="1"/>
  <c r="J7308" i="1"/>
  <c r="I7309" i="1"/>
  <c r="J7309" i="1"/>
  <c r="I7310" i="1"/>
  <c r="J7310" i="1"/>
  <c r="I7311" i="1"/>
  <c r="J7311" i="1"/>
  <c r="I7312" i="1"/>
  <c r="J7312" i="1"/>
  <c r="I7313" i="1"/>
  <c r="J7313" i="1"/>
  <c r="I7314" i="1"/>
  <c r="J7314" i="1"/>
  <c r="I7315" i="1"/>
  <c r="J7315" i="1"/>
  <c r="I7316" i="1"/>
  <c r="J7316" i="1"/>
  <c r="I7317" i="1"/>
  <c r="J7317" i="1"/>
  <c r="I7318" i="1"/>
  <c r="J7318" i="1"/>
  <c r="I7319" i="1"/>
  <c r="J7319" i="1"/>
  <c r="I7320" i="1"/>
  <c r="J7320" i="1"/>
  <c r="I7321" i="1"/>
  <c r="J7321" i="1"/>
  <c r="I7322" i="1"/>
  <c r="J7322" i="1"/>
  <c r="I7323" i="1"/>
  <c r="J7323" i="1"/>
  <c r="I7324" i="1"/>
  <c r="J7324" i="1"/>
  <c r="I7325" i="1"/>
  <c r="J7325" i="1"/>
  <c r="I7326" i="1"/>
  <c r="J7326" i="1"/>
  <c r="I7327" i="1"/>
  <c r="J7327" i="1"/>
  <c r="I7328" i="1"/>
  <c r="J7328" i="1"/>
  <c r="I7329" i="1"/>
  <c r="J7329" i="1"/>
  <c r="I7330" i="1"/>
  <c r="J7330" i="1"/>
  <c r="I7331" i="1"/>
  <c r="J7331" i="1"/>
  <c r="I7332" i="1"/>
  <c r="J7332" i="1"/>
  <c r="I7333" i="1"/>
  <c r="J7333" i="1"/>
  <c r="I7334" i="1"/>
  <c r="J7334" i="1"/>
  <c r="I7335" i="1"/>
  <c r="J7335" i="1"/>
  <c r="I7336" i="1"/>
  <c r="J7336" i="1"/>
  <c r="I7337" i="1"/>
  <c r="J7337" i="1"/>
  <c r="I7338" i="1"/>
  <c r="J7338" i="1"/>
  <c r="I7339" i="1"/>
  <c r="J7339" i="1"/>
  <c r="I7340" i="1"/>
  <c r="J7340" i="1"/>
  <c r="I7341" i="1"/>
  <c r="J7341" i="1"/>
  <c r="I7342" i="1"/>
  <c r="J7342" i="1"/>
  <c r="I7343" i="1"/>
  <c r="J7343" i="1"/>
  <c r="I7344" i="1"/>
  <c r="J7344" i="1"/>
  <c r="I7345" i="1"/>
  <c r="J7345" i="1"/>
  <c r="I7346" i="1"/>
  <c r="J7346" i="1"/>
  <c r="I7347" i="1"/>
  <c r="J7347" i="1"/>
  <c r="I7348" i="1"/>
  <c r="J7348" i="1"/>
  <c r="I7349" i="1"/>
  <c r="J7349" i="1"/>
  <c r="I7350" i="1"/>
  <c r="J7350" i="1"/>
  <c r="I7351" i="1"/>
  <c r="J7351" i="1"/>
  <c r="I7352" i="1"/>
  <c r="J7352" i="1"/>
  <c r="I7353" i="1"/>
  <c r="J7353" i="1"/>
  <c r="I7354" i="1"/>
  <c r="J7354" i="1"/>
  <c r="I7355" i="1"/>
  <c r="J7355" i="1"/>
  <c r="I7356" i="1"/>
  <c r="J7356" i="1"/>
  <c r="I7357" i="1"/>
  <c r="J7357" i="1"/>
  <c r="I7358" i="1"/>
  <c r="J7358" i="1"/>
  <c r="I7359" i="1"/>
  <c r="J7359" i="1"/>
  <c r="I7360" i="1"/>
  <c r="J7360" i="1"/>
  <c r="I7361" i="1"/>
  <c r="J7361" i="1"/>
  <c r="I7362" i="1"/>
  <c r="J7362" i="1"/>
  <c r="I7363" i="1"/>
  <c r="J7363" i="1"/>
  <c r="I7364" i="1"/>
  <c r="J7364" i="1"/>
  <c r="I7365" i="1"/>
  <c r="J7365" i="1"/>
  <c r="I7366" i="1"/>
  <c r="J7366" i="1"/>
  <c r="I7367" i="1"/>
  <c r="J7367" i="1"/>
  <c r="I7368" i="1"/>
  <c r="J7368" i="1"/>
  <c r="I7369" i="1"/>
  <c r="J7369" i="1"/>
  <c r="I7370" i="1"/>
  <c r="J7370" i="1"/>
  <c r="I7371" i="1"/>
  <c r="J7371" i="1"/>
  <c r="I7372" i="1"/>
  <c r="J7372" i="1"/>
  <c r="I7373" i="1"/>
  <c r="J7373" i="1"/>
  <c r="I7374" i="1"/>
  <c r="J7374" i="1"/>
  <c r="I7375" i="1"/>
  <c r="J7375" i="1"/>
  <c r="I7376" i="1"/>
  <c r="J7376" i="1"/>
  <c r="I7377" i="1"/>
  <c r="J7377" i="1"/>
  <c r="I7378" i="1"/>
  <c r="J7378" i="1"/>
  <c r="I7379" i="1"/>
  <c r="J7379" i="1"/>
  <c r="I7380" i="1"/>
  <c r="J7380" i="1"/>
  <c r="I7381" i="1"/>
  <c r="J7381" i="1"/>
  <c r="I7382" i="1"/>
  <c r="J7382" i="1"/>
  <c r="I7383" i="1"/>
  <c r="J7383" i="1"/>
  <c r="I7384" i="1"/>
  <c r="J7384" i="1"/>
  <c r="I7385" i="1"/>
  <c r="J7385" i="1"/>
  <c r="I7386" i="1"/>
  <c r="J7386" i="1"/>
  <c r="I7387" i="1"/>
  <c r="J7387" i="1"/>
  <c r="I7388" i="1"/>
  <c r="J7388" i="1"/>
  <c r="I7389" i="1"/>
  <c r="J7389" i="1"/>
  <c r="I7390" i="1"/>
  <c r="J7390" i="1"/>
  <c r="I7391" i="1"/>
  <c r="J7391" i="1"/>
  <c r="I7392" i="1"/>
  <c r="J7392" i="1"/>
  <c r="I7393" i="1"/>
  <c r="J7393" i="1"/>
  <c r="I7394" i="1"/>
  <c r="J7394" i="1"/>
  <c r="I7395" i="1"/>
  <c r="J7395" i="1"/>
  <c r="I7396" i="1"/>
  <c r="J7396" i="1"/>
  <c r="I7397" i="1"/>
  <c r="J7397" i="1"/>
  <c r="I7398" i="1"/>
  <c r="J7398" i="1"/>
  <c r="I7399" i="1"/>
  <c r="J7399" i="1"/>
  <c r="I7400" i="1"/>
  <c r="J7400" i="1"/>
  <c r="I7401" i="1"/>
  <c r="J7401" i="1"/>
  <c r="I7402" i="1"/>
  <c r="J7402" i="1"/>
  <c r="I7403" i="1"/>
  <c r="J7403" i="1"/>
  <c r="I7404" i="1"/>
  <c r="J7404" i="1"/>
  <c r="I7405" i="1"/>
  <c r="J7405" i="1"/>
  <c r="I7406" i="1"/>
  <c r="J7406" i="1"/>
  <c r="I7407" i="1"/>
  <c r="J7407" i="1"/>
  <c r="I7408" i="1"/>
  <c r="J7408" i="1"/>
  <c r="I7409" i="1"/>
  <c r="J7409" i="1"/>
  <c r="I7410" i="1"/>
  <c r="J7410" i="1"/>
  <c r="I7411" i="1"/>
  <c r="J7411" i="1"/>
  <c r="I7412" i="1"/>
  <c r="J7412" i="1"/>
  <c r="I7413" i="1"/>
  <c r="J7413" i="1"/>
  <c r="I7414" i="1"/>
  <c r="J7414" i="1"/>
  <c r="I7415" i="1"/>
  <c r="J7415" i="1"/>
  <c r="I7416" i="1"/>
  <c r="J7416" i="1"/>
  <c r="I7417" i="1"/>
  <c r="J7417" i="1"/>
  <c r="I7418" i="1"/>
  <c r="J7418" i="1"/>
  <c r="I7419" i="1"/>
  <c r="J7419" i="1"/>
  <c r="I7420" i="1"/>
  <c r="J7420" i="1"/>
  <c r="I7421" i="1"/>
  <c r="J7421" i="1"/>
  <c r="I7422" i="1"/>
  <c r="J7422" i="1"/>
  <c r="I7423" i="1"/>
  <c r="J7423" i="1"/>
  <c r="I7424" i="1"/>
  <c r="J7424" i="1"/>
  <c r="I7425" i="1"/>
  <c r="J7425" i="1"/>
  <c r="I7426" i="1"/>
  <c r="J7426" i="1"/>
  <c r="I7427" i="1"/>
  <c r="J7427" i="1"/>
  <c r="I7428" i="1"/>
  <c r="J7428" i="1"/>
  <c r="I7429" i="1"/>
  <c r="J7429" i="1"/>
  <c r="I7430" i="1"/>
  <c r="J7430" i="1"/>
  <c r="I7431" i="1"/>
  <c r="J7431" i="1"/>
  <c r="I7432" i="1"/>
  <c r="J7432" i="1"/>
  <c r="I7433" i="1"/>
  <c r="J7433" i="1"/>
  <c r="I7434" i="1"/>
  <c r="J7434" i="1"/>
  <c r="I7435" i="1"/>
  <c r="J7435" i="1"/>
  <c r="I7436" i="1"/>
  <c r="J7436" i="1"/>
  <c r="I7437" i="1"/>
  <c r="J7437" i="1"/>
  <c r="I7438" i="1"/>
  <c r="J7438" i="1"/>
  <c r="I7439" i="1"/>
  <c r="J7439" i="1"/>
  <c r="I7440" i="1"/>
  <c r="J7440" i="1"/>
  <c r="I7441" i="1"/>
  <c r="J7441" i="1"/>
  <c r="I7442" i="1"/>
  <c r="J7442" i="1"/>
  <c r="I7443" i="1"/>
  <c r="J7443" i="1"/>
  <c r="I7444" i="1"/>
  <c r="J7444" i="1"/>
  <c r="I7445" i="1"/>
  <c r="J7445" i="1"/>
  <c r="I7446" i="1"/>
  <c r="J7446" i="1"/>
  <c r="I7447" i="1"/>
  <c r="J7447" i="1"/>
  <c r="I7448" i="1"/>
  <c r="J7448" i="1"/>
  <c r="I7449" i="1"/>
  <c r="J7449" i="1"/>
  <c r="I7450" i="1"/>
  <c r="J7450" i="1"/>
  <c r="I7451" i="1"/>
  <c r="J7451" i="1"/>
  <c r="I7452" i="1"/>
  <c r="J7452" i="1"/>
  <c r="I7453" i="1"/>
  <c r="J7453" i="1"/>
  <c r="I7454" i="1"/>
  <c r="J7454" i="1"/>
  <c r="I7455" i="1"/>
  <c r="J7455" i="1"/>
  <c r="I7456" i="1"/>
  <c r="J7456" i="1"/>
  <c r="I7457" i="1"/>
  <c r="J7457" i="1"/>
  <c r="I7458" i="1"/>
  <c r="J7458" i="1"/>
  <c r="I7459" i="1"/>
  <c r="J7459" i="1"/>
  <c r="I7460" i="1"/>
  <c r="J7460" i="1"/>
  <c r="I7461" i="1"/>
  <c r="J7461" i="1"/>
  <c r="I7462" i="1"/>
  <c r="J7462" i="1"/>
  <c r="I7463" i="1"/>
  <c r="J7463" i="1"/>
  <c r="I7464" i="1"/>
  <c r="J7464" i="1"/>
  <c r="I7465" i="1"/>
  <c r="J7465" i="1"/>
  <c r="I7466" i="1"/>
  <c r="J7466" i="1"/>
  <c r="I7467" i="1"/>
  <c r="J7467" i="1"/>
  <c r="I7468" i="1"/>
  <c r="J7468" i="1"/>
  <c r="I7469" i="1"/>
  <c r="J7469" i="1"/>
  <c r="I7470" i="1"/>
  <c r="J7470" i="1"/>
  <c r="I7471" i="1"/>
  <c r="J7471" i="1"/>
  <c r="I7472" i="1"/>
  <c r="J7472" i="1"/>
  <c r="I7473" i="1"/>
  <c r="J7473" i="1"/>
  <c r="I7474" i="1"/>
  <c r="J7474" i="1"/>
  <c r="I7475" i="1"/>
  <c r="J7475" i="1"/>
  <c r="I7476" i="1"/>
  <c r="J7476" i="1"/>
  <c r="I7477" i="1"/>
  <c r="J7477" i="1"/>
  <c r="I7478" i="1"/>
  <c r="J7478" i="1"/>
  <c r="I7479" i="1"/>
  <c r="J7479" i="1"/>
  <c r="I7480" i="1"/>
  <c r="J7480" i="1"/>
  <c r="I7481" i="1"/>
  <c r="J7481" i="1"/>
  <c r="I7482" i="1"/>
  <c r="J7482" i="1"/>
  <c r="I7483" i="1"/>
  <c r="J7483" i="1"/>
  <c r="I7484" i="1"/>
  <c r="J7484" i="1"/>
  <c r="I7485" i="1"/>
  <c r="J7485" i="1"/>
  <c r="I7486" i="1"/>
  <c r="J7486" i="1"/>
  <c r="I7487" i="1"/>
  <c r="J7487" i="1"/>
  <c r="I7488" i="1"/>
  <c r="J7488" i="1"/>
  <c r="I7489" i="1"/>
  <c r="J7489" i="1"/>
  <c r="I7490" i="1"/>
  <c r="J7490" i="1"/>
  <c r="I7491" i="1"/>
  <c r="J7491" i="1"/>
  <c r="I7492" i="1"/>
  <c r="J7492" i="1"/>
  <c r="I7493" i="1"/>
  <c r="J7493" i="1"/>
  <c r="I7494" i="1"/>
  <c r="J7494" i="1"/>
  <c r="I7495" i="1"/>
  <c r="J7495" i="1"/>
  <c r="I7496" i="1"/>
  <c r="J7496" i="1"/>
  <c r="I7497" i="1"/>
  <c r="J7497" i="1"/>
  <c r="I7498" i="1"/>
  <c r="J7498" i="1"/>
  <c r="I7499" i="1"/>
  <c r="J7499" i="1"/>
  <c r="I7500" i="1"/>
  <c r="J7500" i="1"/>
  <c r="I7501" i="1"/>
  <c r="J7501" i="1"/>
  <c r="I7502" i="1"/>
  <c r="J7502" i="1"/>
  <c r="I7503" i="1"/>
  <c r="J7503" i="1"/>
  <c r="I7504" i="1"/>
  <c r="J7504" i="1"/>
  <c r="I7505" i="1"/>
  <c r="J7505" i="1"/>
  <c r="I7506" i="1"/>
  <c r="J7506" i="1"/>
  <c r="I7507" i="1"/>
  <c r="J7507" i="1"/>
  <c r="I7508" i="1"/>
  <c r="J7508" i="1"/>
  <c r="I7509" i="1"/>
  <c r="J7509" i="1"/>
  <c r="I7510" i="1"/>
  <c r="J7510" i="1"/>
  <c r="I7511" i="1"/>
  <c r="J7511" i="1"/>
  <c r="I7512" i="1"/>
  <c r="J7512" i="1"/>
  <c r="I7513" i="1"/>
  <c r="J7513" i="1"/>
  <c r="I7514" i="1"/>
  <c r="J7514" i="1"/>
  <c r="I7515" i="1"/>
  <c r="J7515" i="1"/>
  <c r="I7516" i="1"/>
  <c r="J7516" i="1"/>
  <c r="I7517" i="1"/>
  <c r="J7517" i="1"/>
  <c r="I7518" i="1"/>
  <c r="J7518" i="1"/>
  <c r="I7519" i="1"/>
  <c r="J7519" i="1"/>
  <c r="I7520" i="1"/>
  <c r="J7520" i="1"/>
  <c r="I7521" i="1"/>
  <c r="J7521" i="1"/>
  <c r="I7522" i="1"/>
  <c r="J7522" i="1"/>
  <c r="I7523" i="1"/>
  <c r="J7523" i="1"/>
  <c r="I7524" i="1"/>
  <c r="J7524" i="1"/>
  <c r="I7525" i="1"/>
  <c r="J7525" i="1"/>
  <c r="I7526" i="1"/>
  <c r="J7526" i="1"/>
  <c r="I7527" i="1"/>
  <c r="J7527" i="1"/>
  <c r="I7528" i="1"/>
  <c r="J7528" i="1"/>
  <c r="I7529" i="1"/>
  <c r="J7529" i="1"/>
  <c r="I7530" i="1"/>
  <c r="J7530" i="1"/>
  <c r="I7531" i="1"/>
  <c r="J7531" i="1"/>
  <c r="I7532" i="1"/>
  <c r="J7532" i="1"/>
  <c r="I7533" i="1"/>
  <c r="J7533" i="1"/>
  <c r="I7534" i="1"/>
  <c r="J7534" i="1"/>
  <c r="I7535" i="1"/>
  <c r="J7535" i="1"/>
  <c r="I7536" i="1"/>
  <c r="J7536" i="1"/>
  <c r="I7537" i="1"/>
  <c r="J7537" i="1"/>
  <c r="I7538" i="1"/>
  <c r="J7538" i="1"/>
  <c r="I7539" i="1"/>
  <c r="J7539" i="1"/>
  <c r="I7540" i="1"/>
  <c r="J7540" i="1"/>
  <c r="I7541" i="1"/>
  <c r="J7541" i="1"/>
  <c r="I7542" i="1"/>
  <c r="J7542" i="1"/>
  <c r="I7543" i="1"/>
  <c r="J7543" i="1"/>
  <c r="I7544" i="1"/>
  <c r="J7544" i="1"/>
  <c r="I7545" i="1"/>
  <c r="J7545" i="1"/>
  <c r="I7546" i="1"/>
  <c r="J7546" i="1"/>
  <c r="I7547" i="1"/>
  <c r="J7547" i="1"/>
  <c r="I7548" i="1"/>
  <c r="J7548" i="1"/>
  <c r="I7549" i="1"/>
  <c r="J7549" i="1"/>
  <c r="I7550" i="1"/>
  <c r="J7550" i="1"/>
  <c r="I7551" i="1"/>
  <c r="J7551" i="1"/>
  <c r="I7552" i="1"/>
  <c r="J7552" i="1"/>
  <c r="I7553" i="1"/>
  <c r="J7553" i="1"/>
  <c r="I7554" i="1"/>
  <c r="J7554" i="1"/>
  <c r="I7555" i="1"/>
  <c r="J7555" i="1"/>
  <c r="I7556" i="1"/>
  <c r="J7556" i="1"/>
  <c r="I7557" i="1"/>
  <c r="J7557" i="1"/>
  <c r="I7558" i="1"/>
  <c r="J7558" i="1"/>
  <c r="I7559" i="1"/>
  <c r="J7559" i="1"/>
  <c r="I7560" i="1"/>
  <c r="J7560" i="1"/>
  <c r="I7561" i="1"/>
  <c r="J7561" i="1"/>
  <c r="I7562" i="1"/>
  <c r="J7562" i="1"/>
  <c r="I7563" i="1"/>
  <c r="J7563" i="1"/>
  <c r="I7564" i="1"/>
  <c r="J7564" i="1"/>
  <c r="I7565" i="1"/>
  <c r="J7565" i="1"/>
  <c r="I7566" i="1"/>
  <c r="J7566" i="1"/>
  <c r="I7567" i="1"/>
  <c r="J7567" i="1"/>
  <c r="I7568" i="1"/>
  <c r="J7568" i="1"/>
  <c r="I7569" i="1"/>
  <c r="J7569" i="1"/>
  <c r="I7570" i="1"/>
  <c r="J7570" i="1"/>
  <c r="I7571" i="1"/>
  <c r="J7571" i="1"/>
  <c r="I7572" i="1"/>
  <c r="J7572" i="1"/>
  <c r="I7573" i="1"/>
  <c r="J7573" i="1"/>
  <c r="I7574" i="1"/>
  <c r="J7574" i="1"/>
  <c r="I7575" i="1"/>
  <c r="J7575" i="1"/>
  <c r="I7576" i="1"/>
  <c r="J7576" i="1"/>
  <c r="I7577" i="1"/>
  <c r="J7577" i="1"/>
  <c r="I7578" i="1"/>
  <c r="J7578" i="1"/>
  <c r="I7579" i="1"/>
  <c r="J7579" i="1"/>
  <c r="I7580" i="1"/>
  <c r="J7580" i="1"/>
  <c r="I7581" i="1"/>
  <c r="J7581" i="1"/>
  <c r="I7582" i="1"/>
  <c r="J7582" i="1"/>
  <c r="I7583" i="1"/>
  <c r="J7583" i="1"/>
  <c r="I7584" i="1"/>
  <c r="J7584" i="1"/>
  <c r="I7585" i="1"/>
  <c r="J7585" i="1"/>
  <c r="I7586" i="1"/>
  <c r="J7586" i="1"/>
  <c r="I7587" i="1"/>
  <c r="J7587" i="1"/>
  <c r="I7588" i="1"/>
  <c r="J7588" i="1"/>
  <c r="I7589" i="1"/>
  <c r="J7589" i="1"/>
  <c r="I7590" i="1"/>
  <c r="J7590" i="1"/>
  <c r="I7591" i="1"/>
  <c r="J7591" i="1"/>
  <c r="I7592" i="1"/>
  <c r="J7592" i="1"/>
  <c r="I7593" i="1"/>
  <c r="J7593" i="1"/>
  <c r="I7594" i="1"/>
  <c r="J7594" i="1"/>
  <c r="I7595" i="1"/>
  <c r="J7595" i="1"/>
  <c r="I7596" i="1"/>
  <c r="J7596" i="1"/>
  <c r="I7597" i="1"/>
  <c r="J7597" i="1"/>
  <c r="I7598" i="1"/>
  <c r="J7598" i="1"/>
  <c r="I7599" i="1"/>
  <c r="J7599" i="1"/>
  <c r="I7600" i="1"/>
  <c r="J7600" i="1"/>
  <c r="I7601" i="1"/>
  <c r="J7601" i="1"/>
  <c r="I7602" i="1"/>
  <c r="J7602" i="1"/>
  <c r="I7603" i="1"/>
  <c r="J7603" i="1"/>
  <c r="I7604" i="1"/>
  <c r="J7604" i="1"/>
  <c r="I7605" i="1"/>
  <c r="J7605" i="1"/>
  <c r="I7606" i="1"/>
  <c r="J7606" i="1"/>
  <c r="I7607" i="1"/>
  <c r="J7607" i="1"/>
  <c r="I7608" i="1"/>
  <c r="J7608" i="1"/>
  <c r="I7609" i="1"/>
  <c r="J7609" i="1"/>
  <c r="I7610" i="1"/>
  <c r="J7610" i="1"/>
  <c r="I7611" i="1"/>
  <c r="J7611" i="1"/>
  <c r="I7612" i="1"/>
  <c r="J7612" i="1"/>
  <c r="I7613" i="1"/>
  <c r="J7613" i="1"/>
  <c r="I7614" i="1"/>
  <c r="J7614" i="1"/>
  <c r="I7615" i="1"/>
  <c r="J7615" i="1"/>
  <c r="I7616" i="1"/>
  <c r="J7616" i="1"/>
  <c r="I7617" i="1"/>
  <c r="J7617" i="1"/>
  <c r="I7618" i="1"/>
  <c r="J7618" i="1"/>
  <c r="I7619" i="1"/>
  <c r="J7619" i="1"/>
  <c r="I7620" i="1"/>
  <c r="J7620" i="1"/>
  <c r="I7621" i="1"/>
  <c r="J7621" i="1"/>
  <c r="I7622" i="1"/>
  <c r="J7622" i="1"/>
  <c r="I7623" i="1"/>
  <c r="J7623" i="1"/>
  <c r="I7624" i="1"/>
  <c r="J7624" i="1"/>
  <c r="I7625" i="1"/>
  <c r="J7625" i="1"/>
  <c r="I7626" i="1"/>
  <c r="J7626" i="1"/>
  <c r="I7627" i="1"/>
  <c r="J7627" i="1"/>
  <c r="I7628" i="1"/>
  <c r="J7628" i="1"/>
  <c r="I7629" i="1"/>
  <c r="J7629" i="1"/>
  <c r="I7630" i="1"/>
  <c r="J7630" i="1"/>
  <c r="I7631" i="1"/>
  <c r="J7631" i="1"/>
  <c r="I7632" i="1"/>
  <c r="J7632" i="1"/>
  <c r="I7633" i="1"/>
  <c r="J7633" i="1"/>
  <c r="I7634" i="1"/>
  <c r="J7634" i="1"/>
  <c r="I7635" i="1"/>
  <c r="J7635" i="1"/>
  <c r="I7636" i="1"/>
  <c r="J7636" i="1"/>
  <c r="I7637" i="1"/>
  <c r="J7637" i="1"/>
  <c r="I7638" i="1"/>
  <c r="J7638" i="1"/>
  <c r="I7639" i="1"/>
  <c r="J7639" i="1"/>
  <c r="I7640" i="1"/>
  <c r="J7640" i="1"/>
  <c r="I7641" i="1"/>
  <c r="J7641" i="1"/>
  <c r="I7642" i="1"/>
  <c r="J7642" i="1"/>
  <c r="I7643" i="1"/>
  <c r="J7643" i="1"/>
  <c r="I7644" i="1"/>
  <c r="J7644" i="1"/>
  <c r="I7645" i="1"/>
  <c r="J7645" i="1"/>
  <c r="I7646" i="1"/>
  <c r="J7646" i="1"/>
  <c r="I7647" i="1"/>
  <c r="J7647" i="1"/>
  <c r="I7648" i="1"/>
  <c r="J7648" i="1"/>
  <c r="I7649" i="1"/>
  <c r="J7649" i="1"/>
  <c r="I7650" i="1"/>
  <c r="J7650" i="1"/>
  <c r="I7651" i="1"/>
  <c r="J7651" i="1"/>
  <c r="I7652" i="1"/>
  <c r="J7652" i="1"/>
  <c r="I7653" i="1"/>
  <c r="J7653" i="1"/>
  <c r="I7654" i="1"/>
  <c r="J7654" i="1"/>
  <c r="I7655" i="1"/>
  <c r="J7655" i="1"/>
  <c r="I7656" i="1"/>
  <c r="J7656" i="1"/>
  <c r="I7657" i="1"/>
  <c r="J7657" i="1"/>
  <c r="I7658" i="1"/>
  <c r="J7658" i="1"/>
  <c r="I7659" i="1"/>
  <c r="J7659" i="1"/>
  <c r="I7660" i="1"/>
  <c r="J7660" i="1"/>
  <c r="I7661" i="1"/>
  <c r="J7661" i="1"/>
  <c r="I7662" i="1"/>
  <c r="J7662" i="1"/>
  <c r="I7663" i="1"/>
  <c r="J7663" i="1"/>
  <c r="I7664" i="1"/>
  <c r="J7664" i="1"/>
  <c r="I7665" i="1"/>
  <c r="J7665" i="1"/>
  <c r="I7666" i="1"/>
  <c r="J7666" i="1"/>
  <c r="I7667" i="1"/>
  <c r="J7667" i="1"/>
  <c r="I7668" i="1"/>
  <c r="J7668" i="1"/>
  <c r="I7669" i="1"/>
  <c r="J7669" i="1"/>
  <c r="I7670" i="1"/>
  <c r="J7670" i="1"/>
  <c r="I7671" i="1"/>
  <c r="J7671" i="1"/>
  <c r="I7672" i="1"/>
  <c r="J7672" i="1"/>
  <c r="I7673" i="1"/>
  <c r="J7673" i="1"/>
  <c r="I7674" i="1"/>
  <c r="J7674" i="1"/>
  <c r="I7675" i="1"/>
  <c r="J7675" i="1"/>
  <c r="I7676" i="1"/>
  <c r="J7676" i="1"/>
  <c r="I7677" i="1"/>
  <c r="J7677" i="1"/>
  <c r="I7678" i="1"/>
  <c r="J7678" i="1"/>
  <c r="I7679" i="1"/>
  <c r="J7679" i="1"/>
  <c r="I7680" i="1"/>
  <c r="J7680" i="1"/>
  <c r="I7681" i="1"/>
  <c r="J7681" i="1"/>
  <c r="I7682" i="1"/>
  <c r="J7682" i="1"/>
  <c r="I7683" i="1"/>
  <c r="J7683" i="1"/>
  <c r="I7684" i="1"/>
  <c r="J7684" i="1"/>
  <c r="I7685" i="1"/>
  <c r="J7685" i="1"/>
  <c r="I7686" i="1"/>
  <c r="J7686" i="1"/>
  <c r="I7687" i="1"/>
  <c r="J7687" i="1"/>
  <c r="I7688" i="1"/>
  <c r="J7688" i="1"/>
  <c r="I7689" i="1"/>
  <c r="J7689" i="1"/>
  <c r="I7690" i="1"/>
  <c r="J7690" i="1"/>
  <c r="I7691" i="1"/>
  <c r="J7691" i="1"/>
  <c r="I7692" i="1"/>
  <c r="J7692" i="1"/>
  <c r="I7693" i="1"/>
  <c r="J7693" i="1"/>
  <c r="I7694" i="1"/>
  <c r="J7694" i="1"/>
  <c r="I7695" i="1"/>
  <c r="J7695" i="1"/>
  <c r="I7696" i="1"/>
  <c r="J7696" i="1"/>
  <c r="I7697" i="1"/>
  <c r="J7697" i="1"/>
  <c r="I7698" i="1"/>
  <c r="J7698" i="1"/>
  <c r="I7699" i="1"/>
  <c r="J7699" i="1"/>
  <c r="I7700" i="1"/>
  <c r="J7700" i="1"/>
  <c r="I7701" i="1"/>
  <c r="J7701" i="1"/>
  <c r="I7702" i="1"/>
  <c r="J7702" i="1"/>
  <c r="I7703" i="1"/>
  <c r="J7703" i="1"/>
  <c r="I7704" i="1"/>
  <c r="J7704" i="1"/>
  <c r="I7705" i="1"/>
  <c r="J7705" i="1"/>
  <c r="I7706" i="1"/>
  <c r="J7706" i="1"/>
  <c r="I7707" i="1"/>
  <c r="J7707" i="1"/>
  <c r="I7708" i="1"/>
  <c r="J7708" i="1"/>
  <c r="I7709" i="1"/>
  <c r="J7709" i="1"/>
  <c r="I7710" i="1"/>
  <c r="J7710" i="1"/>
  <c r="I7711" i="1"/>
  <c r="J7711" i="1"/>
  <c r="I7712" i="1"/>
  <c r="J7712" i="1"/>
  <c r="I7713" i="1"/>
  <c r="J7713" i="1"/>
  <c r="I7714" i="1"/>
  <c r="J7714" i="1"/>
  <c r="I7715" i="1"/>
  <c r="J7715" i="1"/>
  <c r="I7716" i="1"/>
  <c r="J7716" i="1"/>
  <c r="I7717" i="1"/>
  <c r="J7717" i="1"/>
  <c r="I7718" i="1"/>
  <c r="J7718" i="1"/>
  <c r="I7719" i="1"/>
  <c r="J7719" i="1"/>
  <c r="I7720" i="1"/>
  <c r="J7720" i="1"/>
  <c r="I7721" i="1"/>
  <c r="J7721" i="1"/>
  <c r="I7722" i="1"/>
  <c r="J7722" i="1"/>
  <c r="I7723" i="1"/>
  <c r="J7723" i="1"/>
  <c r="I7724" i="1"/>
  <c r="J7724" i="1"/>
  <c r="I7725" i="1"/>
  <c r="J7725" i="1"/>
  <c r="I7726" i="1"/>
  <c r="J7726" i="1"/>
  <c r="I7727" i="1"/>
  <c r="J7727" i="1"/>
  <c r="I7728" i="1"/>
  <c r="J7728" i="1"/>
  <c r="I7729" i="1"/>
  <c r="J7729" i="1"/>
  <c r="I7730" i="1"/>
  <c r="J7730" i="1"/>
  <c r="I7731" i="1"/>
  <c r="J7731" i="1"/>
  <c r="I7732" i="1"/>
  <c r="J7732" i="1"/>
  <c r="I7733" i="1"/>
  <c r="J7733" i="1"/>
  <c r="I7734" i="1"/>
  <c r="J7734" i="1"/>
  <c r="I7735" i="1"/>
  <c r="J7735" i="1"/>
  <c r="I7736" i="1"/>
  <c r="J7736" i="1"/>
  <c r="I7737" i="1"/>
  <c r="J7737" i="1"/>
  <c r="I7738" i="1"/>
  <c r="J7738" i="1"/>
  <c r="I7739" i="1"/>
  <c r="J7739" i="1"/>
  <c r="I7740" i="1"/>
  <c r="J7740" i="1"/>
  <c r="I7741" i="1"/>
  <c r="J7741" i="1"/>
  <c r="I7742" i="1"/>
  <c r="J7742" i="1"/>
  <c r="I7743" i="1"/>
  <c r="J7743" i="1"/>
  <c r="I7744" i="1"/>
  <c r="J7744" i="1"/>
  <c r="I7745" i="1"/>
  <c r="J7745" i="1"/>
  <c r="I7746" i="1"/>
  <c r="J7746" i="1"/>
  <c r="I7747" i="1"/>
  <c r="J7747" i="1"/>
  <c r="I7748" i="1"/>
  <c r="J7748" i="1"/>
  <c r="I7749" i="1"/>
  <c r="J7749" i="1"/>
  <c r="I7750" i="1"/>
  <c r="J7750" i="1"/>
  <c r="I7751" i="1"/>
  <c r="J7751" i="1"/>
  <c r="I7752" i="1"/>
  <c r="J7752" i="1"/>
  <c r="I7753" i="1"/>
  <c r="J7753" i="1"/>
  <c r="I7754" i="1"/>
  <c r="J7754" i="1"/>
  <c r="I7755" i="1"/>
  <c r="J7755" i="1"/>
  <c r="I7756" i="1"/>
  <c r="J7756" i="1"/>
  <c r="I7757" i="1"/>
  <c r="J7757" i="1"/>
  <c r="I7758" i="1"/>
  <c r="J7758" i="1"/>
  <c r="I7759" i="1"/>
  <c r="J7759" i="1"/>
  <c r="I7760" i="1"/>
  <c r="J7760" i="1"/>
  <c r="I7761" i="1"/>
  <c r="J7761" i="1"/>
  <c r="I7762" i="1"/>
  <c r="J7762" i="1"/>
  <c r="I7763" i="1"/>
  <c r="J7763" i="1"/>
  <c r="I7764" i="1"/>
  <c r="J7764" i="1"/>
  <c r="I7765" i="1"/>
  <c r="J7765" i="1"/>
  <c r="I7766" i="1"/>
  <c r="J7766" i="1"/>
  <c r="I7767" i="1"/>
  <c r="J7767" i="1"/>
  <c r="I7768" i="1"/>
  <c r="J7768" i="1"/>
  <c r="I7769" i="1"/>
  <c r="J7769" i="1"/>
  <c r="I7770" i="1"/>
  <c r="J7770" i="1"/>
  <c r="I7771" i="1"/>
  <c r="J7771" i="1"/>
  <c r="I7772" i="1"/>
  <c r="J7772" i="1"/>
  <c r="I7773" i="1"/>
  <c r="J7773" i="1"/>
  <c r="I7774" i="1"/>
  <c r="J7774" i="1"/>
  <c r="I7775" i="1"/>
  <c r="J7775" i="1"/>
  <c r="I7776" i="1"/>
  <c r="J7776" i="1"/>
  <c r="I7777" i="1"/>
  <c r="J7777" i="1"/>
  <c r="I7778" i="1"/>
  <c r="J7778" i="1"/>
  <c r="I7779" i="1"/>
  <c r="J7779" i="1"/>
  <c r="I7780" i="1"/>
  <c r="J7780" i="1"/>
  <c r="I7781" i="1"/>
  <c r="J7781" i="1"/>
  <c r="I7782" i="1"/>
  <c r="J7782" i="1"/>
  <c r="I7783" i="1"/>
  <c r="J7783" i="1"/>
  <c r="I7784" i="1"/>
  <c r="J7784" i="1"/>
  <c r="I7785" i="1"/>
  <c r="J7785" i="1"/>
  <c r="I7786" i="1"/>
  <c r="J7786" i="1"/>
  <c r="I7787" i="1"/>
  <c r="J7787" i="1"/>
  <c r="I7788" i="1"/>
  <c r="J7788" i="1"/>
  <c r="I7789" i="1"/>
  <c r="J7789" i="1"/>
  <c r="I7790" i="1"/>
  <c r="J7790" i="1"/>
  <c r="I7791" i="1"/>
  <c r="J7791" i="1"/>
  <c r="I7792" i="1"/>
  <c r="J7792" i="1"/>
  <c r="I7793" i="1"/>
  <c r="J7793" i="1"/>
  <c r="I7794" i="1"/>
  <c r="J7794" i="1"/>
  <c r="I7795" i="1"/>
  <c r="J7795" i="1"/>
  <c r="I7796" i="1"/>
  <c r="J7796" i="1"/>
  <c r="I7797" i="1"/>
  <c r="J7797" i="1"/>
  <c r="I7798" i="1"/>
  <c r="J7798" i="1"/>
  <c r="I7799" i="1"/>
  <c r="J7799" i="1"/>
  <c r="I7800" i="1"/>
  <c r="J7800" i="1"/>
  <c r="I7801" i="1"/>
  <c r="J7801" i="1"/>
  <c r="I7802" i="1"/>
  <c r="J7802" i="1"/>
  <c r="I7803" i="1"/>
  <c r="J7803" i="1"/>
  <c r="I7804" i="1"/>
  <c r="J7804" i="1"/>
  <c r="I7805" i="1"/>
  <c r="J7805" i="1"/>
  <c r="I7806" i="1"/>
  <c r="J7806" i="1"/>
  <c r="I7807" i="1"/>
  <c r="J7807" i="1"/>
  <c r="I7808" i="1"/>
  <c r="J7808" i="1"/>
  <c r="I7809" i="1"/>
  <c r="J7809" i="1"/>
  <c r="I7810" i="1"/>
  <c r="J7810" i="1"/>
  <c r="I7811" i="1"/>
  <c r="J7811" i="1"/>
  <c r="I7812" i="1"/>
  <c r="J7812" i="1"/>
  <c r="I7813" i="1"/>
  <c r="J7813" i="1"/>
  <c r="I7814" i="1"/>
  <c r="J7814" i="1"/>
  <c r="I7815" i="1"/>
  <c r="J7815" i="1"/>
  <c r="I7816" i="1"/>
  <c r="J7816" i="1"/>
  <c r="I7817" i="1"/>
  <c r="J7817" i="1"/>
  <c r="I7818" i="1"/>
  <c r="J7818" i="1"/>
  <c r="I7819" i="1"/>
  <c r="J7819" i="1"/>
  <c r="I7820" i="1"/>
  <c r="J7820" i="1"/>
  <c r="I7821" i="1"/>
  <c r="J7821" i="1"/>
  <c r="I7822" i="1"/>
  <c r="J7822" i="1"/>
  <c r="I7823" i="1"/>
  <c r="J7823" i="1"/>
  <c r="I7824" i="1"/>
  <c r="J7824" i="1"/>
  <c r="I7825" i="1"/>
  <c r="J7825" i="1"/>
  <c r="I7826" i="1"/>
  <c r="J7826" i="1"/>
  <c r="I7827" i="1"/>
  <c r="J7827" i="1"/>
  <c r="I7828" i="1"/>
  <c r="J7828" i="1"/>
  <c r="I7829" i="1"/>
  <c r="J7829" i="1"/>
  <c r="I7830" i="1"/>
  <c r="J7830" i="1"/>
  <c r="I7831" i="1"/>
  <c r="J7831" i="1"/>
  <c r="I7832" i="1"/>
  <c r="J7832" i="1"/>
  <c r="I7833" i="1"/>
  <c r="J7833" i="1"/>
  <c r="I7834" i="1"/>
  <c r="J7834" i="1"/>
  <c r="I7835" i="1"/>
  <c r="J7835" i="1"/>
  <c r="I7836" i="1"/>
  <c r="J7836" i="1"/>
  <c r="I7837" i="1"/>
  <c r="J7837" i="1"/>
  <c r="I7838" i="1"/>
  <c r="J7838" i="1"/>
  <c r="I7839" i="1"/>
  <c r="J7839" i="1"/>
  <c r="I7840" i="1"/>
  <c r="J7840" i="1"/>
  <c r="I7841" i="1"/>
  <c r="J7841" i="1"/>
  <c r="I7842" i="1"/>
  <c r="J7842" i="1"/>
  <c r="I7843" i="1"/>
  <c r="J7843" i="1"/>
  <c r="I7844" i="1"/>
  <c r="J7844" i="1"/>
  <c r="I7845" i="1"/>
  <c r="J7845" i="1"/>
  <c r="I7846" i="1"/>
  <c r="J7846" i="1"/>
  <c r="I7847" i="1"/>
  <c r="J7847" i="1"/>
  <c r="I7848" i="1"/>
  <c r="J7848" i="1"/>
  <c r="I7849" i="1"/>
  <c r="J7849" i="1"/>
  <c r="I7850" i="1"/>
  <c r="J7850" i="1"/>
  <c r="I7851" i="1"/>
  <c r="J7851" i="1"/>
  <c r="I7852" i="1"/>
  <c r="J7852" i="1"/>
  <c r="I7853" i="1"/>
  <c r="J7853" i="1"/>
  <c r="I7854" i="1"/>
  <c r="J7854" i="1"/>
  <c r="I7855" i="1"/>
  <c r="J7855" i="1"/>
  <c r="I7856" i="1"/>
  <c r="J7856" i="1"/>
  <c r="I7857" i="1"/>
  <c r="J7857" i="1"/>
  <c r="I7858" i="1"/>
  <c r="J7858" i="1"/>
  <c r="I7859" i="1"/>
  <c r="J7859" i="1"/>
  <c r="I7860" i="1"/>
  <c r="J7860" i="1"/>
  <c r="I7861" i="1"/>
  <c r="J7861" i="1"/>
  <c r="I7862" i="1"/>
  <c r="J7862" i="1"/>
  <c r="I7863" i="1"/>
  <c r="J7863" i="1"/>
  <c r="I7864" i="1"/>
  <c r="J7864" i="1"/>
  <c r="I7865" i="1"/>
  <c r="J7865" i="1"/>
  <c r="I7866" i="1"/>
  <c r="J7866" i="1"/>
  <c r="I7867" i="1"/>
  <c r="J7867" i="1"/>
  <c r="I7868" i="1"/>
  <c r="J7868" i="1"/>
  <c r="I7869" i="1"/>
  <c r="J7869" i="1"/>
  <c r="I7870" i="1"/>
  <c r="J7870" i="1"/>
  <c r="I7871" i="1"/>
  <c r="J7871" i="1"/>
  <c r="I7872" i="1"/>
  <c r="J7872" i="1"/>
  <c r="I7873" i="1"/>
  <c r="J7873" i="1"/>
  <c r="I7874" i="1"/>
  <c r="J7874" i="1"/>
  <c r="I7875" i="1"/>
  <c r="J7875" i="1"/>
  <c r="I7876" i="1"/>
  <c r="J7876" i="1"/>
  <c r="I7877" i="1"/>
  <c r="J7877" i="1"/>
  <c r="I7878" i="1"/>
  <c r="J7878" i="1"/>
  <c r="I7879" i="1"/>
  <c r="J7879" i="1"/>
  <c r="I7880" i="1"/>
  <c r="J7880" i="1"/>
  <c r="I7881" i="1"/>
  <c r="J7881" i="1"/>
  <c r="I7882" i="1"/>
  <c r="J7882" i="1"/>
  <c r="I7883" i="1"/>
  <c r="J7883" i="1"/>
  <c r="I7884" i="1"/>
  <c r="J7884" i="1"/>
  <c r="I7885" i="1"/>
  <c r="J7885" i="1"/>
  <c r="I7886" i="1"/>
  <c r="J7886" i="1"/>
  <c r="I7887" i="1"/>
  <c r="J7887" i="1"/>
  <c r="I7888" i="1"/>
  <c r="J7888" i="1"/>
  <c r="I7889" i="1"/>
  <c r="J7889" i="1"/>
  <c r="I7890" i="1"/>
  <c r="J7890" i="1"/>
  <c r="I7891" i="1"/>
  <c r="J7891" i="1"/>
  <c r="I7892" i="1"/>
  <c r="J7892" i="1"/>
  <c r="I7893" i="1"/>
  <c r="J7893" i="1"/>
  <c r="I7894" i="1"/>
  <c r="J7894" i="1"/>
  <c r="I7895" i="1"/>
  <c r="J7895" i="1"/>
  <c r="I7896" i="1"/>
  <c r="J7896" i="1"/>
  <c r="I7897" i="1"/>
  <c r="J7897" i="1"/>
  <c r="I7898" i="1"/>
  <c r="J7898" i="1"/>
  <c r="I7899" i="1"/>
  <c r="J7899" i="1"/>
  <c r="I7900" i="1"/>
  <c r="J7900" i="1"/>
  <c r="I7901" i="1"/>
  <c r="J7901" i="1"/>
  <c r="I7902" i="1"/>
  <c r="J7902" i="1"/>
  <c r="I7903" i="1"/>
  <c r="J7903" i="1"/>
  <c r="I7904" i="1"/>
  <c r="J7904" i="1"/>
  <c r="I7905" i="1"/>
  <c r="J7905" i="1"/>
  <c r="I7906" i="1"/>
  <c r="J7906" i="1"/>
  <c r="I7907" i="1"/>
  <c r="J7907" i="1"/>
  <c r="I7908" i="1"/>
  <c r="J7908" i="1"/>
  <c r="I7909" i="1"/>
  <c r="J7909" i="1"/>
  <c r="I7910" i="1"/>
  <c r="J7910" i="1"/>
  <c r="I7911" i="1"/>
  <c r="J7911" i="1"/>
  <c r="I7912" i="1"/>
  <c r="J7912" i="1"/>
  <c r="I7913" i="1"/>
  <c r="J7913" i="1"/>
  <c r="I7914" i="1"/>
  <c r="J7914" i="1"/>
  <c r="I7915" i="1"/>
  <c r="J7915" i="1"/>
  <c r="I7916" i="1"/>
  <c r="J7916" i="1"/>
  <c r="I7917" i="1"/>
  <c r="J7917" i="1"/>
  <c r="I7918" i="1"/>
  <c r="J7918" i="1"/>
  <c r="I7919" i="1"/>
  <c r="J7919" i="1"/>
  <c r="I7920" i="1"/>
  <c r="J7920" i="1"/>
  <c r="I7921" i="1"/>
  <c r="J7921" i="1"/>
  <c r="I7922" i="1"/>
  <c r="J7922" i="1"/>
  <c r="I7923" i="1"/>
  <c r="J7923" i="1"/>
  <c r="I7924" i="1"/>
  <c r="J7924" i="1"/>
  <c r="I7925" i="1"/>
  <c r="J7925" i="1"/>
  <c r="I7926" i="1"/>
  <c r="J7926" i="1"/>
  <c r="I7927" i="1"/>
  <c r="J7927" i="1"/>
  <c r="I7928" i="1"/>
  <c r="J7928" i="1"/>
  <c r="I7929" i="1"/>
  <c r="J7929" i="1"/>
  <c r="I7930" i="1"/>
  <c r="J7930" i="1"/>
  <c r="I7931" i="1"/>
  <c r="J7931" i="1"/>
  <c r="I7932" i="1"/>
  <c r="J7932" i="1"/>
  <c r="I7933" i="1"/>
  <c r="J7933" i="1"/>
  <c r="I7934" i="1"/>
  <c r="J7934" i="1"/>
  <c r="I7935" i="1"/>
  <c r="J7935" i="1"/>
  <c r="I7936" i="1"/>
  <c r="J7936" i="1"/>
  <c r="I7937" i="1"/>
  <c r="J7937" i="1"/>
  <c r="I7938" i="1"/>
  <c r="J7938" i="1"/>
  <c r="I7939" i="1"/>
  <c r="J7939" i="1"/>
  <c r="I7940" i="1"/>
  <c r="J7940" i="1"/>
  <c r="I7941" i="1"/>
  <c r="J7941" i="1"/>
  <c r="I7942" i="1"/>
  <c r="J7942" i="1"/>
  <c r="I7943" i="1"/>
  <c r="J7943" i="1"/>
  <c r="I7944" i="1"/>
  <c r="J7944" i="1"/>
  <c r="I7945" i="1"/>
  <c r="J7945" i="1"/>
  <c r="I7946" i="1"/>
  <c r="J7946" i="1"/>
  <c r="I7947" i="1"/>
  <c r="J7947" i="1"/>
  <c r="I7948" i="1"/>
  <c r="J7948" i="1"/>
  <c r="I7949" i="1"/>
  <c r="J7949" i="1"/>
  <c r="I7950" i="1"/>
  <c r="J7950" i="1"/>
  <c r="I7951" i="1"/>
  <c r="J7951" i="1"/>
  <c r="I7952" i="1"/>
  <c r="J7952" i="1"/>
  <c r="I7953" i="1"/>
  <c r="J7953" i="1"/>
  <c r="I7954" i="1"/>
  <c r="J7954" i="1"/>
  <c r="I7955" i="1"/>
  <c r="J7955" i="1"/>
  <c r="I7956" i="1"/>
  <c r="J7956" i="1"/>
  <c r="I7957" i="1"/>
  <c r="J7957" i="1"/>
  <c r="I7958" i="1"/>
  <c r="J7958" i="1"/>
  <c r="I7959" i="1"/>
  <c r="J7959" i="1"/>
  <c r="I7960" i="1"/>
  <c r="J7960" i="1"/>
  <c r="I7961" i="1"/>
  <c r="J7961" i="1"/>
  <c r="I7962" i="1"/>
  <c r="J7962" i="1"/>
  <c r="I7963" i="1"/>
  <c r="J7963" i="1"/>
  <c r="I7964" i="1"/>
  <c r="J7964" i="1"/>
  <c r="I7965" i="1"/>
  <c r="J7965" i="1"/>
  <c r="I7966" i="1"/>
  <c r="J7966" i="1"/>
  <c r="I7967" i="1"/>
  <c r="J7967" i="1"/>
  <c r="I7968" i="1"/>
  <c r="J7968" i="1"/>
  <c r="I7969" i="1"/>
  <c r="J7969" i="1"/>
  <c r="I7970" i="1"/>
  <c r="J7970" i="1"/>
  <c r="I7971" i="1"/>
  <c r="J7971" i="1"/>
  <c r="I7972" i="1"/>
  <c r="J7972" i="1"/>
  <c r="I7973" i="1"/>
  <c r="J7973" i="1"/>
  <c r="I7974" i="1"/>
  <c r="J7974" i="1"/>
  <c r="I7975" i="1"/>
  <c r="J7975" i="1"/>
  <c r="I7976" i="1"/>
  <c r="J7976" i="1"/>
  <c r="I7977" i="1"/>
  <c r="J7977" i="1"/>
  <c r="I7978" i="1"/>
  <c r="J7978" i="1"/>
  <c r="I7979" i="1"/>
  <c r="J7979" i="1"/>
  <c r="I7980" i="1"/>
  <c r="J7980" i="1"/>
  <c r="I7981" i="1"/>
  <c r="J7981" i="1"/>
  <c r="I7982" i="1"/>
  <c r="J7982" i="1"/>
  <c r="I7983" i="1"/>
  <c r="J7983" i="1"/>
  <c r="I7984" i="1"/>
  <c r="J7984" i="1"/>
  <c r="I7985" i="1"/>
  <c r="J7985" i="1"/>
  <c r="I7986" i="1"/>
  <c r="J7986" i="1"/>
  <c r="I7987" i="1"/>
  <c r="J7987" i="1"/>
  <c r="I7988" i="1"/>
  <c r="J7988" i="1"/>
  <c r="I7989" i="1"/>
  <c r="J7989" i="1"/>
  <c r="I7990" i="1"/>
  <c r="J7990" i="1"/>
  <c r="I7991" i="1"/>
  <c r="J7991" i="1"/>
  <c r="I7992" i="1"/>
  <c r="J7992" i="1"/>
  <c r="I7993" i="1"/>
  <c r="J7993" i="1"/>
  <c r="I7994" i="1"/>
  <c r="J7994" i="1"/>
  <c r="I7995" i="1"/>
  <c r="J7995" i="1"/>
  <c r="I7996" i="1"/>
  <c r="J7996" i="1"/>
  <c r="I7997" i="1"/>
  <c r="J7997" i="1"/>
  <c r="I7998" i="1"/>
  <c r="J7998" i="1"/>
  <c r="I7999" i="1"/>
  <c r="J7999" i="1"/>
  <c r="I8000" i="1"/>
  <c r="J8000" i="1"/>
  <c r="I8001" i="1"/>
  <c r="J8001" i="1"/>
  <c r="I8002" i="1"/>
  <c r="J8002" i="1"/>
  <c r="I8003" i="1"/>
  <c r="J8003" i="1"/>
  <c r="I8004" i="1"/>
  <c r="J8004" i="1"/>
  <c r="I8005" i="1"/>
  <c r="J8005" i="1"/>
  <c r="I8006" i="1"/>
  <c r="J8006" i="1"/>
  <c r="I8007" i="1"/>
  <c r="J8007" i="1"/>
  <c r="I8008" i="1"/>
  <c r="J8008" i="1"/>
  <c r="I8009" i="1"/>
  <c r="J8009" i="1"/>
  <c r="I8010" i="1"/>
  <c r="J8010" i="1"/>
  <c r="I8011" i="1"/>
  <c r="J8011" i="1"/>
  <c r="I8012" i="1"/>
  <c r="J8012" i="1"/>
  <c r="I8013" i="1"/>
  <c r="J8013" i="1"/>
  <c r="I8014" i="1"/>
  <c r="J8014" i="1"/>
  <c r="I8015" i="1"/>
  <c r="J8015" i="1"/>
  <c r="I8016" i="1"/>
  <c r="J8016" i="1"/>
  <c r="I8017" i="1"/>
  <c r="J8017" i="1"/>
  <c r="I8018" i="1"/>
  <c r="J8018" i="1"/>
  <c r="I8019" i="1"/>
  <c r="J8019" i="1"/>
  <c r="I8020" i="1"/>
  <c r="J8020" i="1"/>
  <c r="I8021" i="1"/>
  <c r="J8021" i="1"/>
  <c r="I8022" i="1"/>
  <c r="J8022" i="1"/>
  <c r="I8023" i="1"/>
  <c r="J8023" i="1"/>
  <c r="I8024" i="1"/>
  <c r="J8024" i="1"/>
  <c r="I8025" i="1"/>
  <c r="J8025" i="1"/>
  <c r="I8026" i="1"/>
  <c r="J8026" i="1"/>
  <c r="I8027" i="1"/>
  <c r="J8027" i="1"/>
  <c r="I8028" i="1"/>
  <c r="J8028" i="1"/>
  <c r="I8029" i="1"/>
  <c r="J8029" i="1"/>
  <c r="I8030" i="1"/>
  <c r="J8030" i="1"/>
  <c r="I8031" i="1"/>
  <c r="J8031" i="1"/>
  <c r="I8032" i="1"/>
  <c r="J8032" i="1"/>
  <c r="I8033" i="1"/>
  <c r="J8033" i="1"/>
  <c r="I8034" i="1"/>
  <c r="J8034" i="1"/>
  <c r="I8035" i="1"/>
  <c r="J8035" i="1"/>
  <c r="I8036" i="1"/>
  <c r="J8036" i="1"/>
  <c r="I8037" i="1"/>
  <c r="J8037" i="1"/>
  <c r="I8038" i="1"/>
  <c r="J8038" i="1"/>
  <c r="I8039" i="1"/>
  <c r="J8039" i="1"/>
  <c r="I8040" i="1"/>
  <c r="J8040" i="1"/>
  <c r="I8041" i="1"/>
  <c r="J8041" i="1"/>
  <c r="I8042" i="1"/>
  <c r="J8042" i="1"/>
  <c r="I8043" i="1"/>
  <c r="J8043" i="1"/>
  <c r="I8044" i="1"/>
  <c r="J8044" i="1"/>
  <c r="I8045" i="1"/>
  <c r="J8045" i="1"/>
  <c r="I8046" i="1"/>
  <c r="J8046" i="1"/>
  <c r="I8047" i="1"/>
  <c r="J8047" i="1"/>
  <c r="I8048" i="1"/>
  <c r="J8048" i="1"/>
  <c r="I8049" i="1"/>
  <c r="J8049" i="1"/>
  <c r="I8050" i="1"/>
  <c r="J8050" i="1"/>
  <c r="I8051" i="1"/>
  <c r="J8051" i="1"/>
  <c r="I8052" i="1"/>
  <c r="J8052" i="1"/>
  <c r="I8053" i="1"/>
  <c r="J8053" i="1"/>
  <c r="I8054" i="1"/>
  <c r="J8054" i="1"/>
  <c r="I8055" i="1"/>
  <c r="J8055" i="1"/>
  <c r="I8056" i="1"/>
  <c r="J8056" i="1"/>
  <c r="I8057" i="1"/>
  <c r="J8057" i="1"/>
  <c r="I8058" i="1"/>
  <c r="J8058" i="1"/>
  <c r="I8059" i="1"/>
  <c r="J8059" i="1"/>
  <c r="I8060" i="1"/>
  <c r="J8060" i="1"/>
  <c r="I8061" i="1"/>
  <c r="J8061" i="1"/>
  <c r="I8062" i="1"/>
  <c r="J8062" i="1"/>
  <c r="I8063" i="1"/>
  <c r="J8063" i="1"/>
  <c r="I8064" i="1"/>
  <c r="J8064" i="1"/>
  <c r="I8065" i="1"/>
  <c r="J8065" i="1"/>
  <c r="I8066" i="1"/>
  <c r="J8066" i="1"/>
  <c r="I8067" i="1"/>
  <c r="J8067" i="1"/>
  <c r="I8068" i="1"/>
  <c r="J8068" i="1"/>
  <c r="I8069" i="1"/>
  <c r="J8069" i="1"/>
  <c r="I8070" i="1"/>
  <c r="J8070" i="1"/>
  <c r="I8071" i="1"/>
  <c r="J8071" i="1"/>
  <c r="I8072" i="1"/>
  <c r="J8072" i="1"/>
  <c r="I8073" i="1"/>
  <c r="J8073" i="1"/>
  <c r="I8074" i="1"/>
  <c r="J8074" i="1"/>
  <c r="I8075" i="1"/>
  <c r="J8075" i="1"/>
  <c r="I8076" i="1"/>
  <c r="J8076" i="1"/>
  <c r="I8077" i="1"/>
  <c r="J8077" i="1"/>
  <c r="I8078" i="1"/>
  <c r="J8078" i="1"/>
  <c r="I8079" i="1"/>
  <c r="J8079" i="1"/>
  <c r="I8080" i="1"/>
  <c r="J8080" i="1"/>
  <c r="I8081" i="1"/>
  <c r="J8081" i="1"/>
  <c r="I8082" i="1"/>
  <c r="J8082" i="1"/>
  <c r="I8083" i="1"/>
  <c r="J8083" i="1"/>
  <c r="I8084" i="1"/>
  <c r="J8084" i="1"/>
  <c r="I8085" i="1"/>
  <c r="J8085" i="1"/>
  <c r="I8086" i="1"/>
  <c r="J8086" i="1"/>
  <c r="I8087" i="1"/>
  <c r="J8087" i="1"/>
  <c r="I8088" i="1"/>
  <c r="J8088" i="1"/>
  <c r="I8089" i="1"/>
  <c r="J8089" i="1"/>
  <c r="I8090" i="1"/>
  <c r="J8090" i="1"/>
  <c r="I8091" i="1"/>
  <c r="J8091" i="1"/>
  <c r="I8092" i="1"/>
  <c r="J8092" i="1"/>
  <c r="I8093" i="1"/>
  <c r="J8093" i="1"/>
  <c r="I8094" i="1"/>
  <c r="J8094" i="1"/>
  <c r="I8095" i="1"/>
  <c r="J8095" i="1"/>
  <c r="I8096" i="1"/>
  <c r="J8096" i="1"/>
  <c r="I8097" i="1"/>
  <c r="J8097" i="1"/>
  <c r="I8098" i="1"/>
  <c r="J8098" i="1"/>
  <c r="I8099" i="1"/>
  <c r="J8099" i="1"/>
  <c r="I8100" i="1"/>
  <c r="J8100" i="1"/>
  <c r="I8101" i="1"/>
  <c r="J8101" i="1"/>
  <c r="I8102" i="1"/>
  <c r="J8102" i="1"/>
  <c r="I8103" i="1"/>
  <c r="J8103" i="1"/>
  <c r="I8104" i="1"/>
  <c r="J8104" i="1"/>
  <c r="I8105" i="1"/>
  <c r="J8105" i="1"/>
  <c r="I8106" i="1"/>
  <c r="J8106" i="1"/>
  <c r="I8107" i="1"/>
  <c r="J8107" i="1"/>
  <c r="I8108" i="1"/>
  <c r="J8108" i="1"/>
  <c r="I8109" i="1"/>
  <c r="J8109" i="1"/>
  <c r="I8110" i="1"/>
  <c r="J8110" i="1"/>
  <c r="I8111" i="1"/>
  <c r="J8111" i="1"/>
  <c r="I8112" i="1"/>
  <c r="J8112" i="1"/>
  <c r="I8113" i="1"/>
  <c r="J8113" i="1"/>
  <c r="I8114" i="1"/>
  <c r="J8114" i="1"/>
  <c r="I8115" i="1"/>
  <c r="J8115" i="1"/>
  <c r="I8116" i="1"/>
  <c r="J8116" i="1"/>
  <c r="I8117" i="1"/>
  <c r="J8117" i="1"/>
  <c r="I8118" i="1"/>
  <c r="J8118" i="1"/>
  <c r="I8119" i="1"/>
  <c r="J8119" i="1"/>
  <c r="I8120" i="1"/>
  <c r="J8120" i="1"/>
  <c r="I8121" i="1"/>
  <c r="J8121" i="1"/>
  <c r="I8122" i="1"/>
  <c r="J8122" i="1"/>
  <c r="I8123" i="1"/>
  <c r="J8123" i="1"/>
  <c r="I8124" i="1"/>
  <c r="J8124" i="1"/>
  <c r="I8125" i="1"/>
  <c r="J8125" i="1"/>
  <c r="I8126" i="1"/>
  <c r="J8126" i="1"/>
  <c r="I8127" i="1"/>
  <c r="J8127" i="1"/>
  <c r="I8128" i="1"/>
  <c r="J8128" i="1"/>
  <c r="I8129" i="1"/>
  <c r="J8129" i="1"/>
  <c r="I8130" i="1"/>
  <c r="J8130" i="1"/>
  <c r="I8131" i="1"/>
  <c r="J8131" i="1"/>
  <c r="I8132" i="1"/>
  <c r="J8132" i="1"/>
  <c r="I8133" i="1"/>
  <c r="J8133" i="1"/>
  <c r="I8134" i="1"/>
  <c r="J8134" i="1"/>
  <c r="I8135" i="1"/>
  <c r="J8135" i="1"/>
  <c r="I8136" i="1"/>
  <c r="J8136" i="1"/>
  <c r="I8137" i="1"/>
  <c r="J8137" i="1"/>
  <c r="I8138" i="1"/>
  <c r="J8138" i="1"/>
  <c r="I8139" i="1"/>
  <c r="J8139" i="1"/>
  <c r="I8140" i="1"/>
  <c r="J8140" i="1"/>
  <c r="I8141" i="1"/>
  <c r="J8141" i="1"/>
  <c r="I8142" i="1"/>
  <c r="J8142" i="1"/>
  <c r="I8143" i="1"/>
  <c r="J8143" i="1"/>
  <c r="I8144" i="1"/>
  <c r="J8144" i="1"/>
  <c r="I8145" i="1"/>
  <c r="J8145" i="1"/>
  <c r="I8146" i="1"/>
  <c r="J8146" i="1"/>
  <c r="I8147" i="1"/>
  <c r="J8147" i="1"/>
  <c r="I8148" i="1"/>
  <c r="J8148" i="1"/>
  <c r="I8149" i="1"/>
  <c r="J8149" i="1"/>
  <c r="I8150" i="1"/>
  <c r="J8150" i="1"/>
  <c r="I8151" i="1"/>
  <c r="J8151" i="1"/>
  <c r="I8152" i="1"/>
  <c r="J8152" i="1"/>
  <c r="I8153" i="1"/>
  <c r="J8153" i="1"/>
  <c r="I8154" i="1"/>
  <c r="J8154" i="1"/>
  <c r="I8155" i="1"/>
  <c r="J8155" i="1"/>
  <c r="I8156" i="1"/>
  <c r="J8156" i="1"/>
  <c r="I8157" i="1"/>
  <c r="J8157" i="1"/>
  <c r="I8158" i="1"/>
  <c r="J8158" i="1"/>
  <c r="I8159" i="1"/>
  <c r="J8159" i="1"/>
  <c r="I8160" i="1"/>
  <c r="J8160" i="1"/>
  <c r="I8161" i="1"/>
  <c r="J8161" i="1"/>
  <c r="I8162" i="1"/>
  <c r="J8162" i="1"/>
  <c r="I5187" i="1" l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5454" i="1"/>
  <c r="J5454" i="1"/>
  <c r="I5455" i="1"/>
  <c r="J5455" i="1"/>
  <c r="I5456" i="1"/>
  <c r="J5456" i="1"/>
  <c r="I5457" i="1"/>
  <c r="J5457" i="1"/>
  <c r="I5458" i="1"/>
  <c r="J5458" i="1"/>
  <c r="I5459" i="1"/>
  <c r="J5459" i="1"/>
  <c r="I5460" i="1"/>
  <c r="J5460" i="1"/>
  <c r="I5461" i="1"/>
  <c r="J5461" i="1"/>
  <c r="I5462" i="1"/>
  <c r="J5462" i="1"/>
  <c r="I5463" i="1"/>
  <c r="J5463" i="1"/>
  <c r="I5464" i="1"/>
  <c r="J5464" i="1"/>
  <c r="I5465" i="1"/>
  <c r="J5465" i="1"/>
  <c r="I5466" i="1"/>
  <c r="J5466" i="1"/>
  <c r="I5467" i="1"/>
  <c r="J5467" i="1"/>
  <c r="I5468" i="1"/>
  <c r="J5468" i="1"/>
  <c r="I5469" i="1"/>
  <c r="J5469" i="1"/>
  <c r="I5470" i="1"/>
  <c r="J5470" i="1"/>
  <c r="I5471" i="1"/>
  <c r="J5471" i="1"/>
  <c r="I5472" i="1"/>
  <c r="J5472" i="1"/>
  <c r="I5473" i="1"/>
  <c r="J5473" i="1"/>
  <c r="I5474" i="1"/>
  <c r="J5474" i="1"/>
  <c r="I5475" i="1"/>
  <c r="J5475" i="1"/>
  <c r="I5476" i="1"/>
  <c r="J5476" i="1"/>
  <c r="I5477" i="1"/>
  <c r="J5477" i="1"/>
  <c r="I5478" i="1"/>
  <c r="J5478" i="1"/>
  <c r="I5479" i="1"/>
  <c r="J5479" i="1"/>
  <c r="I5480" i="1"/>
  <c r="J5480" i="1"/>
  <c r="I5481" i="1"/>
  <c r="J5481" i="1"/>
  <c r="I5482" i="1"/>
  <c r="J5482" i="1"/>
  <c r="I5483" i="1"/>
  <c r="J5483" i="1"/>
  <c r="I5484" i="1"/>
  <c r="J5484" i="1"/>
  <c r="I5485" i="1"/>
  <c r="J5485" i="1"/>
  <c r="I5486" i="1"/>
  <c r="J5486" i="1"/>
  <c r="I5487" i="1"/>
  <c r="J5487" i="1"/>
  <c r="I5488" i="1"/>
  <c r="J5488" i="1"/>
  <c r="I5489" i="1"/>
  <c r="J5489" i="1"/>
  <c r="I5490" i="1"/>
  <c r="J5490" i="1"/>
  <c r="I5491" i="1"/>
  <c r="J5491" i="1"/>
  <c r="I5492" i="1"/>
  <c r="J5492" i="1"/>
  <c r="I5493" i="1"/>
  <c r="J5493" i="1"/>
  <c r="I5494" i="1"/>
  <c r="J5494" i="1"/>
  <c r="I5495" i="1"/>
  <c r="J5495" i="1"/>
  <c r="I5496" i="1"/>
  <c r="J5496" i="1"/>
  <c r="I5497" i="1"/>
  <c r="J5497" i="1"/>
  <c r="I5498" i="1"/>
  <c r="J5498" i="1"/>
  <c r="I5499" i="1"/>
  <c r="J5499" i="1"/>
  <c r="I5500" i="1"/>
  <c r="J5500" i="1"/>
  <c r="I5501" i="1"/>
  <c r="J5501" i="1"/>
  <c r="I5502" i="1"/>
  <c r="J5502" i="1"/>
  <c r="I5503" i="1"/>
  <c r="J5503" i="1"/>
  <c r="I5504" i="1"/>
  <c r="J5504" i="1"/>
  <c r="I5505" i="1"/>
  <c r="J5505" i="1"/>
  <c r="I5506" i="1"/>
  <c r="J5506" i="1"/>
  <c r="I5507" i="1"/>
  <c r="J5507" i="1"/>
  <c r="I5508" i="1"/>
  <c r="J5508" i="1"/>
  <c r="I5509" i="1"/>
  <c r="J5509" i="1"/>
  <c r="I5510" i="1"/>
  <c r="J5510" i="1"/>
  <c r="I5511" i="1"/>
  <c r="J5511" i="1"/>
  <c r="I5512" i="1"/>
  <c r="J5512" i="1"/>
  <c r="I5513" i="1"/>
  <c r="J5513" i="1"/>
  <c r="I5514" i="1"/>
  <c r="J5514" i="1"/>
  <c r="I5515" i="1"/>
  <c r="J5515" i="1"/>
  <c r="I5516" i="1"/>
  <c r="J5516" i="1"/>
  <c r="I5517" i="1"/>
  <c r="J5517" i="1"/>
  <c r="I5518" i="1"/>
  <c r="J5518" i="1"/>
  <c r="I5519" i="1"/>
  <c r="J5519" i="1"/>
  <c r="I5520" i="1"/>
  <c r="J5520" i="1"/>
  <c r="I5521" i="1"/>
  <c r="J5521" i="1"/>
  <c r="I5522" i="1"/>
  <c r="J5522" i="1"/>
  <c r="I5523" i="1"/>
  <c r="J5523" i="1"/>
  <c r="I5524" i="1"/>
  <c r="J5524" i="1"/>
  <c r="I5525" i="1"/>
  <c r="J5525" i="1"/>
  <c r="I5526" i="1"/>
  <c r="J5526" i="1"/>
  <c r="I5527" i="1"/>
  <c r="J5527" i="1"/>
  <c r="I5528" i="1"/>
  <c r="J5528" i="1"/>
  <c r="I5529" i="1"/>
  <c r="J5529" i="1"/>
  <c r="I5530" i="1"/>
  <c r="J5530" i="1"/>
  <c r="I5531" i="1"/>
  <c r="J5531" i="1"/>
  <c r="I5532" i="1"/>
  <c r="J5532" i="1"/>
  <c r="I5533" i="1"/>
  <c r="J5533" i="1"/>
  <c r="I5534" i="1"/>
  <c r="J5534" i="1"/>
  <c r="I5535" i="1"/>
  <c r="J5535" i="1"/>
  <c r="I5536" i="1"/>
  <c r="J5536" i="1"/>
  <c r="I5537" i="1"/>
  <c r="J5537" i="1"/>
  <c r="I5538" i="1"/>
  <c r="J5538" i="1"/>
  <c r="I5539" i="1"/>
  <c r="J5539" i="1"/>
  <c r="I5540" i="1"/>
  <c r="J5540" i="1"/>
  <c r="I5541" i="1"/>
  <c r="J5541" i="1"/>
  <c r="I5542" i="1"/>
  <c r="J5542" i="1"/>
  <c r="I5543" i="1"/>
  <c r="J5543" i="1"/>
  <c r="I5544" i="1"/>
  <c r="J5544" i="1"/>
  <c r="I5545" i="1"/>
  <c r="J5545" i="1"/>
  <c r="I5546" i="1"/>
  <c r="J5546" i="1"/>
  <c r="I5547" i="1"/>
  <c r="J5547" i="1"/>
  <c r="I5548" i="1"/>
  <c r="J5548" i="1"/>
  <c r="I5549" i="1"/>
  <c r="J5549" i="1"/>
  <c r="I5550" i="1"/>
  <c r="J5550" i="1"/>
  <c r="I5551" i="1"/>
  <c r="J5551" i="1"/>
  <c r="I5552" i="1"/>
  <c r="J5552" i="1"/>
  <c r="I5553" i="1"/>
  <c r="J5553" i="1"/>
  <c r="I5554" i="1"/>
  <c r="J5554" i="1"/>
  <c r="I5555" i="1"/>
  <c r="J5555" i="1"/>
  <c r="I5556" i="1"/>
  <c r="J5556" i="1"/>
  <c r="I5557" i="1"/>
  <c r="J5557" i="1"/>
  <c r="I5558" i="1"/>
  <c r="J5558" i="1"/>
  <c r="I5559" i="1"/>
  <c r="J5559" i="1"/>
  <c r="I5560" i="1"/>
  <c r="J5560" i="1"/>
  <c r="I5561" i="1"/>
  <c r="J5561" i="1"/>
  <c r="I5562" i="1"/>
  <c r="J5562" i="1"/>
  <c r="I5563" i="1"/>
  <c r="J5563" i="1"/>
  <c r="I5564" i="1"/>
  <c r="J5564" i="1"/>
  <c r="I5565" i="1"/>
  <c r="J5565" i="1"/>
  <c r="I5566" i="1"/>
  <c r="J5566" i="1"/>
  <c r="I5567" i="1"/>
  <c r="J5567" i="1"/>
  <c r="I5568" i="1"/>
  <c r="J5568" i="1"/>
  <c r="I5569" i="1"/>
  <c r="J5569" i="1"/>
  <c r="I5570" i="1"/>
  <c r="J5570" i="1"/>
  <c r="I5571" i="1"/>
  <c r="J5571" i="1"/>
  <c r="I5572" i="1"/>
  <c r="J5572" i="1"/>
  <c r="I5573" i="1"/>
  <c r="J5573" i="1"/>
  <c r="I5574" i="1"/>
  <c r="J5574" i="1"/>
  <c r="I5575" i="1"/>
  <c r="J5575" i="1"/>
  <c r="I5576" i="1"/>
  <c r="J5576" i="1"/>
  <c r="I5577" i="1"/>
  <c r="J5577" i="1"/>
  <c r="I5578" i="1"/>
  <c r="J5578" i="1"/>
  <c r="I5579" i="1"/>
  <c r="J5579" i="1"/>
  <c r="I5580" i="1"/>
  <c r="J5580" i="1"/>
  <c r="I5581" i="1"/>
  <c r="J5581" i="1"/>
  <c r="I5582" i="1"/>
  <c r="J5582" i="1"/>
  <c r="I5583" i="1"/>
  <c r="J5583" i="1"/>
  <c r="I5584" i="1"/>
  <c r="J5584" i="1"/>
  <c r="I5585" i="1"/>
  <c r="J5585" i="1"/>
  <c r="I5586" i="1"/>
  <c r="J5586" i="1"/>
  <c r="I5587" i="1"/>
  <c r="J5587" i="1"/>
  <c r="I5588" i="1"/>
  <c r="J5588" i="1"/>
  <c r="I5589" i="1"/>
  <c r="J5589" i="1"/>
  <c r="I5590" i="1"/>
  <c r="J5590" i="1"/>
  <c r="I5591" i="1"/>
  <c r="J5591" i="1"/>
  <c r="I5592" i="1"/>
  <c r="J5592" i="1"/>
  <c r="I5593" i="1"/>
  <c r="J5593" i="1"/>
  <c r="I5594" i="1"/>
  <c r="J5594" i="1"/>
  <c r="I5595" i="1"/>
  <c r="J5595" i="1"/>
  <c r="I5596" i="1"/>
  <c r="J5596" i="1"/>
  <c r="I5597" i="1"/>
  <c r="J5597" i="1"/>
  <c r="I5598" i="1"/>
  <c r="J5598" i="1"/>
  <c r="I5599" i="1"/>
  <c r="J5599" i="1"/>
  <c r="I5600" i="1"/>
  <c r="J5600" i="1"/>
  <c r="I5601" i="1"/>
  <c r="J5601" i="1"/>
  <c r="I5602" i="1"/>
  <c r="J5602" i="1"/>
  <c r="I5603" i="1"/>
  <c r="J5603" i="1"/>
  <c r="I5604" i="1"/>
  <c r="J5604" i="1"/>
  <c r="I5605" i="1"/>
  <c r="J5605" i="1"/>
  <c r="I5606" i="1"/>
  <c r="J5606" i="1"/>
  <c r="I5607" i="1"/>
  <c r="J5607" i="1"/>
  <c r="I5608" i="1"/>
  <c r="J5608" i="1"/>
  <c r="I5609" i="1"/>
  <c r="J5609" i="1"/>
  <c r="I5610" i="1"/>
  <c r="J5610" i="1"/>
  <c r="I5611" i="1"/>
  <c r="J5611" i="1"/>
  <c r="I5612" i="1"/>
  <c r="J5612" i="1"/>
  <c r="I5613" i="1"/>
  <c r="J5613" i="1"/>
  <c r="I5614" i="1"/>
  <c r="J5614" i="1"/>
  <c r="I5615" i="1"/>
  <c r="J5615" i="1"/>
  <c r="I5616" i="1"/>
  <c r="J5616" i="1"/>
  <c r="I5617" i="1"/>
  <c r="J5617" i="1"/>
  <c r="I5618" i="1"/>
  <c r="J5618" i="1"/>
  <c r="I5619" i="1"/>
  <c r="J5619" i="1"/>
  <c r="I5620" i="1"/>
  <c r="J5620" i="1"/>
  <c r="I5621" i="1"/>
  <c r="J5621" i="1"/>
  <c r="I5622" i="1"/>
  <c r="J5622" i="1"/>
  <c r="I5623" i="1"/>
  <c r="J5623" i="1"/>
  <c r="I5624" i="1"/>
  <c r="J5624" i="1"/>
  <c r="I5625" i="1"/>
  <c r="J5625" i="1"/>
  <c r="I5626" i="1"/>
  <c r="J5626" i="1"/>
  <c r="I5627" i="1"/>
  <c r="J5627" i="1"/>
  <c r="I5628" i="1"/>
  <c r="J5628" i="1"/>
  <c r="I5629" i="1"/>
  <c r="J5629" i="1"/>
  <c r="I5630" i="1"/>
  <c r="J5630" i="1"/>
  <c r="I5631" i="1"/>
  <c r="J5631" i="1"/>
  <c r="I5632" i="1"/>
  <c r="J5632" i="1"/>
  <c r="I5633" i="1"/>
  <c r="J5633" i="1"/>
  <c r="I5634" i="1"/>
  <c r="J5634" i="1"/>
  <c r="I5635" i="1"/>
  <c r="J5635" i="1"/>
  <c r="I5636" i="1"/>
  <c r="J5636" i="1"/>
  <c r="I5637" i="1"/>
  <c r="J5637" i="1"/>
  <c r="I5638" i="1"/>
  <c r="J5638" i="1"/>
  <c r="I5639" i="1"/>
  <c r="J5639" i="1"/>
  <c r="I5640" i="1"/>
  <c r="J5640" i="1"/>
  <c r="I5641" i="1"/>
  <c r="J5641" i="1"/>
  <c r="I5642" i="1"/>
  <c r="J5642" i="1"/>
  <c r="I5643" i="1"/>
  <c r="J5643" i="1"/>
  <c r="I5644" i="1"/>
  <c r="J5644" i="1"/>
  <c r="I5645" i="1"/>
  <c r="J5645" i="1"/>
  <c r="I5646" i="1"/>
  <c r="J5646" i="1"/>
  <c r="I5647" i="1"/>
  <c r="J5647" i="1"/>
  <c r="I5648" i="1"/>
  <c r="J5648" i="1"/>
  <c r="I5649" i="1"/>
  <c r="J5649" i="1"/>
  <c r="I5650" i="1"/>
  <c r="J5650" i="1"/>
  <c r="I5651" i="1"/>
  <c r="J5651" i="1"/>
  <c r="I5652" i="1"/>
  <c r="J5652" i="1"/>
  <c r="I5653" i="1"/>
  <c r="J5653" i="1"/>
  <c r="I5654" i="1"/>
  <c r="J5654" i="1"/>
  <c r="I5655" i="1"/>
  <c r="J5655" i="1"/>
  <c r="I5656" i="1"/>
  <c r="J5656" i="1"/>
  <c r="I5657" i="1"/>
  <c r="J5657" i="1"/>
  <c r="I5658" i="1"/>
  <c r="J5658" i="1"/>
  <c r="I5659" i="1"/>
  <c r="J5659" i="1"/>
  <c r="I5660" i="1"/>
  <c r="J5660" i="1"/>
  <c r="I5661" i="1"/>
  <c r="J5661" i="1"/>
  <c r="I5662" i="1"/>
  <c r="J5662" i="1"/>
  <c r="I5663" i="1"/>
  <c r="J5663" i="1"/>
  <c r="I5664" i="1"/>
  <c r="J5664" i="1"/>
  <c r="I5665" i="1"/>
  <c r="J5665" i="1"/>
  <c r="I5666" i="1"/>
  <c r="J5666" i="1"/>
  <c r="I5667" i="1"/>
  <c r="J5667" i="1"/>
  <c r="I5668" i="1"/>
  <c r="J5668" i="1"/>
  <c r="I5669" i="1"/>
  <c r="J5669" i="1"/>
  <c r="I5670" i="1"/>
  <c r="J5670" i="1"/>
  <c r="I5671" i="1"/>
  <c r="J5671" i="1"/>
  <c r="I5672" i="1"/>
  <c r="J5672" i="1"/>
  <c r="I5673" i="1"/>
  <c r="J5673" i="1"/>
  <c r="I5674" i="1"/>
  <c r="J5674" i="1"/>
  <c r="I5675" i="1"/>
  <c r="J5675" i="1"/>
  <c r="I5676" i="1"/>
  <c r="J5676" i="1"/>
  <c r="I5677" i="1"/>
  <c r="J5677" i="1"/>
  <c r="I5678" i="1"/>
  <c r="J5678" i="1"/>
  <c r="I5679" i="1"/>
  <c r="J5679" i="1"/>
  <c r="I5680" i="1"/>
  <c r="J5680" i="1"/>
  <c r="I5681" i="1"/>
  <c r="J5681" i="1"/>
  <c r="I5682" i="1"/>
  <c r="J5682" i="1"/>
  <c r="I5683" i="1"/>
  <c r="J5683" i="1"/>
  <c r="I5684" i="1"/>
  <c r="J5684" i="1"/>
  <c r="I5685" i="1"/>
  <c r="J5685" i="1"/>
  <c r="I5686" i="1"/>
  <c r="J5686" i="1"/>
  <c r="I5687" i="1"/>
  <c r="J5687" i="1"/>
  <c r="I5688" i="1"/>
  <c r="J5688" i="1"/>
  <c r="I5689" i="1"/>
  <c r="J5689" i="1"/>
  <c r="I5690" i="1"/>
  <c r="J5690" i="1"/>
  <c r="I5691" i="1"/>
  <c r="J5691" i="1"/>
  <c r="I5692" i="1"/>
  <c r="J5692" i="1"/>
  <c r="I5693" i="1"/>
  <c r="J5693" i="1"/>
  <c r="I5694" i="1"/>
  <c r="J5694" i="1"/>
  <c r="I5695" i="1"/>
  <c r="J5695" i="1"/>
  <c r="I5696" i="1"/>
  <c r="J5696" i="1"/>
  <c r="I5697" i="1"/>
  <c r="J5697" i="1"/>
  <c r="I5698" i="1"/>
  <c r="J5698" i="1"/>
  <c r="I5699" i="1"/>
  <c r="J5699" i="1"/>
  <c r="I5700" i="1"/>
  <c r="J5700" i="1"/>
  <c r="I5701" i="1"/>
  <c r="J5701" i="1"/>
  <c r="I5702" i="1"/>
  <c r="J5702" i="1"/>
  <c r="I5703" i="1"/>
  <c r="J5703" i="1"/>
  <c r="I5704" i="1"/>
  <c r="J5704" i="1"/>
  <c r="I5705" i="1"/>
  <c r="J5705" i="1"/>
  <c r="I5706" i="1"/>
  <c r="J5706" i="1"/>
  <c r="I5707" i="1"/>
  <c r="J5707" i="1"/>
  <c r="I5708" i="1"/>
  <c r="J5708" i="1"/>
  <c r="I5709" i="1"/>
  <c r="J5709" i="1"/>
  <c r="I5710" i="1"/>
  <c r="J5710" i="1"/>
  <c r="I5711" i="1"/>
  <c r="J5711" i="1"/>
  <c r="I5712" i="1"/>
  <c r="J5712" i="1"/>
  <c r="I5713" i="1"/>
  <c r="J5713" i="1"/>
  <c r="I5714" i="1"/>
  <c r="J5714" i="1"/>
  <c r="I5715" i="1"/>
  <c r="J5715" i="1"/>
  <c r="I5716" i="1"/>
  <c r="J5716" i="1"/>
  <c r="I5717" i="1"/>
  <c r="J5717" i="1"/>
  <c r="I5718" i="1"/>
  <c r="J5718" i="1"/>
  <c r="I5719" i="1"/>
  <c r="J5719" i="1"/>
  <c r="I5720" i="1"/>
  <c r="J5720" i="1"/>
  <c r="I5721" i="1"/>
  <c r="J5721" i="1"/>
  <c r="I5722" i="1"/>
  <c r="J5722" i="1"/>
  <c r="I5723" i="1"/>
  <c r="J5723" i="1"/>
  <c r="I5724" i="1"/>
  <c r="J5724" i="1"/>
  <c r="I5725" i="1"/>
  <c r="J5725" i="1"/>
  <c r="I5726" i="1"/>
  <c r="J5726" i="1"/>
  <c r="I5727" i="1"/>
  <c r="J5727" i="1"/>
  <c r="I5728" i="1"/>
  <c r="J5728" i="1"/>
  <c r="I5729" i="1"/>
  <c r="J5729" i="1"/>
  <c r="I5730" i="1"/>
  <c r="J5730" i="1"/>
  <c r="I5731" i="1"/>
  <c r="J5731" i="1"/>
  <c r="I5732" i="1"/>
  <c r="J5732" i="1"/>
  <c r="I5733" i="1"/>
  <c r="J5733" i="1"/>
  <c r="I5734" i="1"/>
  <c r="J5734" i="1"/>
  <c r="I5735" i="1"/>
  <c r="J5735" i="1"/>
  <c r="I5736" i="1"/>
  <c r="J5736" i="1"/>
  <c r="I5737" i="1"/>
  <c r="J5737" i="1"/>
  <c r="I5738" i="1"/>
  <c r="J5738" i="1"/>
  <c r="I5739" i="1"/>
  <c r="J5739" i="1"/>
  <c r="I5740" i="1"/>
  <c r="J5740" i="1"/>
  <c r="I5741" i="1"/>
  <c r="J5741" i="1"/>
  <c r="I5742" i="1"/>
  <c r="J5742" i="1"/>
  <c r="I5743" i="1"/>
  <c r="J5743" i="1"/>
  <c r="I5744" i="1"/>
  <c r="J5744" i="1"/>
  <c r="I5745" i="1"/>
  <c r="J5745" i="1"/>
  <c r="I5746" i="1"/>
  <c r="J5746" i="1"/>
  <c r="I5747" i="1"/>
  <c r="J5747" i="1"/>
  <c r="I5748" i="1"/>
  <c r="J5748" i="1"/>
  <c r="I5749" i="1"/>
  <c r="J5749" i="1"/>
  <c r="I5750" i="1"/>
  <c r="J5750" i="1"/>
  <c r="I5751" i="1"/>
  <c r="J5751" i="1"/>
  <c r="I5752" i="1"/>
  <c r="J5752" i="1"/>
  <c r="I5753" i="1"/>
  <c r="J5753" i="1"/>
  <c r="I5754" i="1"/>
  <c r="J5754" i="1"/>
  <c r="I5755" i="1"/>
  <c r="J5755" i="1"/>
  <c r="I5756" i="1"/>
  <c r="J5756" i="1"/>
  <c r="I5757" i="1"/>
  <c r="J5757" i="1"/>
  <c r="I5758" i="1"/>
  <c r="J5758" i="1"/>
  <c r="I5759" i="1"/>
  <c r="J5759" i="1"/>
  <c r="I5760" i="1"/>
  <c r="J5760" i="1"/>
  <c r="I5761" i="1"/>
  <c r="J5761" i="1"/>
  <c r="I5762" i="1"/>
  <c r="J5762" i="1"/>
  <c r="I5763" i="1"/>
  <c r="J5763" i="1"/>
  <c r="I5764" i="1"/>
  <c r="J5764" i="1"/>
  <c r="I5765" i="1"/>
  <c r="J5765" i="1"/>
  <c r="I5766" i="1"/>
  <c r="J5766" i="1"/>
  <c r="I5767" i="1"/>
  <c r="J5767" i="1"/>
  <c r="I5768" i="1"/>
  <c r="J5768" i="1"/>
  <c r="I5769" i="1"/>
  <c r="J5769" i="1"/>
  <c r="I5770" i="1"/>
  <c r="J5770" i="1"/>
  <c r="I5771" i="1"/>
  <c r="J5771" i="1"/>
  <c r="I5772" i="1"/>
  <c r="J5772" i="1"/>
  <c r="I5773" i="1"/>
  <c r="J5773" i="1"/>
  <c r="I5774" i="1"/>
  <c r="J5774" i="1"/>
  <c r="I5775" i="1"/>
  <c r="J5775" i="1"/>
  <c r="I5776" i="1"/>
  <c r="J5776" i="1"/>
  <c r="I5777" i="1"/>
  <c r="J5777" i="1"/>
  <c r="I5778" i="1"/>
  <c r="J5778" i="1"/>
  <c r="I5779" i="1"/>
  <c r="J5779" i="1"/>
  <c r="I5780" i="1"/>
  <c r="J5780" i="1"/>
  <c r="I5781" i="1"/>
  <c r="J5781" i="1"/>
  <c r="I5782" i="1"/>
  <c r="J5782" i="1"/>
  <c r="I5783" i="1"/>
  <c r="J5783" i="1"/>
  <c r="I5784" i="1"/>
  <c r="J5784" i="1"/>
  <c r="I5785" i="1"/>
  <c r="J5785" i="1"/>
  <c r="I5786" i="1"/>
  <c r="J5786" i="1"/>
  <c r="I5787" i="1"/>
  <c r="J5787" i="1"/>
  <c r="I5788" i="1"/>
  <c r="J5788" i="1"/>
  <c r="I5789" i="1"/>
  <c r="J5789" i="1"/>
  <c r="I5790" i="1"/>
  <c r="J5790" i="1"/>
  <c r="I5791" i="1"/>
  <c r="J5791" i="1"/>
  <c r="I5792" i="1"/>
  <c r="J5792" i="1"/>
  <c r="I5793" i="1"/>
  <c r="J5793" i="1"/>
  <c r="I5794" i="1"/>
  <c r="J5794" i="1"/>
  <c r="I5795" i="1"/>
  <c r="J5795" i="1"/>
  <c r="I5796" i="1"/>
  <c r="J5796" i="1"/>
  <c r="I5797" i="1"/>
  <c r="J5797" i="1"/>
  <c r="I5798" i="1"/>
  <c r="J5798" i="1"/>
  <c r="I5799" i="1"/>
  <c r="J5799" i="1"/>
  <c r="I5800" i="1"/>
  <c r="J5800" i="1"/>
  <c r="I5801" i="1"/>
  <c r="J5801" i="1"/>
  <c r="I5802" i="1"/>
  <c r="J5802" i="1"/>
  <c r="I5803" i="1"/>
  <c r="J5803" i="1"/>
  <c r="I5804" i="1"/>
  <c r="J5804" i="1"/>
  <c r="I5805" i="1"/>
  <c r="J5805" i="1"/>
  <c r="I5806" i="1"/>
  <c r="J5806" i="1"/>
  <c r="I5807" i="1"/>
  <c r="J5807" i="1"/>
  <c r="I5808" i="1"/>
  <c r="J5808" i="1"/>
  <c r="I5809" i="1"/>
  <c r="J5809" i="1"/>
  <c r="I5810" i="1"/>
  <c r="J5810" i="1"/>
  <c r="I5811" i="1"/>
  <c r="J5811" i="1"/>
  <c r="I5812" i="1"/>
  <c r="J5812" i="1"/>
  <c r="I5813" i="1"/>
  <c r="J5813" i="1"/>
  <c r="I5814" i="1"/>
  <c r="J5814" i="1"/>
  <c r="I5815" i="1"/>
  <c r="J5815" i="1"/>
  <c r="I5816" i="1"/>
  <c r="J5816" i="1"/>
  <c r="I5817" i="1"/>
  <c r="J5817" i="1"/>
  <c r="I5818" i="1"/>
  <c r="J5818" i="1"/>
  <c r="I5819" i="1"/>
  <c r="J5819" i="1"/>
  <c r="I5820" i="1"/>
  <c r="J5820" i="1"/>
  <c r="I5821" i="1"/>
  <c r="J5821" i="1"/>
  <c r="I5822" i="1"/>
  <c r="J5822" i="1"/>
  <c r="I5823" i="1"/>
  <c r="J5823" i="1"/>
  <c r="I5824" i="1"/>
  <c r="J5824" i="1"/>
  <c r="I5825" i="1"/>
  <c r="J5825" i="1"/>
  <c r="I5826" i="1"/>
  <c r="J5826" i="1"/>
  <c r="I5827" i="1"/>
  <c r="J5827" i="1"/>
  <c r="I5828" i="1"/>
  <c r="J5828" i="1"/>
  <c r="I5829" i="1"/>
  <c r="J5829" i="1"/>
  <c r="I5830" i="1"/>
  <c r="J5830" i="1"/>
  <c r="I5831" i="1"/>
  <c r="J5831" i="1"/>
  <c r="I5832" i="1"/>
  <c r="J5832" i="1"/>
  <c r="I5833" i="1"/>
  <c r="J5833" i="1"/>
  <c r="I5834" i="1"/>
  <c r="J5834" i="1"/>
  <c r="I5835" i="1"/>
  <c r="J5835" i="1"/>
  <c r="I5836" i="1"/>
  <c r="J5836" i="1"/>
  <c r="I5837" i="1"/>
  <c r="J5837" i="1"/>
  <c r="I5838" i="1"/>
  <c r="J5838" i="1"/>
  <c r="I5839" i="1"/>
  <c r="J5839" i="1"/>
  <c r="I5840" i="1"/>
  <c r="J5840" i="1"/>
  <c r="I5841" i="1"/>
  <c r="J5841" i="1"/>
  <c r="I5842" i="1"/>
  <c r="J5842" i="1"/>
  <c r="I5843" i="1"/>
  <c r="J5843" i="1"/>
  <c r="I5844" i="1"/>
  <c r="J5844" i="1"/>
  <c r="I5845" i="1"/>
  <c r="J5845" i="1"/>
  <c r="I5846" i="1"/>
  <c r="J5846" i="1"/>
  <c r="I5847" i="1"/>
  <c r="J5847" i="1"/>
  <c r="I5848" i="1"/>
  <c r="J5848" i="1"/>
  <c r="I5849" i="1"/>
  <c r="J5849" i="1"/>
  <c r="I5850" i="1"/>
  <c r="J5850" i="1"/>
  <c r="I5851" i="1"/>
  <c r="J5851" i="1"/>
  <c r="I5852" i="1"/>
  <c r="J5852" i="1"/>
  <c r="I5853" i="1"/>
  <c r="J5853" i="1"/>
  <c r="I5854" i="1"/>
  <c r="J5854" i="1"/>
  <c r="I5855" i="1"/>
  <c r="J5855" i="1"/>
  <c r="I5856" i="1"/>
  <c r="J5856" i="1"/>
  <c r="I5857" i="1"/>
  <c r="J5857" i="1"/>
  <c r="I5858" i="1"/>
  <c r="J5858" i="1"/>
  <c r="I5859" i="1"/>
  <c r="J5859" i="1"/>
  <c r="I5860" i="1"/>
  <c r="J5860" i="1"/>
  <c r="I5861" i="1"/>
  <c r="J5861" i="1"/>
  <c r="I5862" i="1"/>
  <c r="J5862" i="1"/>
  <c r="I5863" i="1"/>
  <c r="J5863" i="1"/>
  <c r="I5864" i="1"/>
  <c r="J5864" i="1"/>
  <c r="I5865" i="1"/>
  <c r="J5865" i="1"/>
  <c r="I5866" i="1"/>
  <c r="J5866" i="1"/>
  <c r="I5867" i="1"/>
  <c r="J5867" i="1"/>
  <c r="I5868" i="1"/>
  <c r="J5868" i="1"/>
  <c r="I5869" i="1"/>
  <c r="J5869" i="1"/>
  <c r="I5870" i="1"/>
  <c r="J5870" i="1"/>
  <c r="I5871" i="1"/>
  <c r="J5871" i="1"/>
  <c r="I5872" i="1"/>
  <c r="J5872" i="1"/>
  <c r="I5873" i="1"/>
  <c r="J5873" i="1"/>
  <c r="I5874" i="1"/>
  <c r="J5874" i="1"/>
  <c r="I5875" i="1"/>
  <c r="J5875" i="1"/>
  <c r="I5876" i="1"/>
  <c r="J5876" i="1"/>
  <c r="I5877" i="1"/>
  <c r="J5877" i="1"/>
  <c r="I5878" i="1"/>
  <c r="J5878" i="1"/>
  <c r="I5879" i="1"/>
  <c r="J5879" i="1"/>
  <c r="I5880" i="1"/>
  <c r="J5880" i="1"/>
  <c r="I5881" i="1"/>
  <c r="J5881" i="1"/>
  <c r="I5882" i="1"/>
  <c r="J5882" i="1"/>
  <c r="I5883" i="1"/>
  <c r="J5883" i="1"/>
  <c r="I5884" i="1"/>
  <c r="J5884" i="1"/>
  <c r="I5885" i="1"/>
  <c r="J5885" i="1"/>
  <c r="I5886" i="1"/>
  <c r="J5886" i="1"/>
  <c r="I5887" i="1"/>
  <c r="J5887" i="1"/>
  <c r="I5888" i="1"/>
  <c r="J5888" i="1"/>
  <c r="I5889" i="1"/>
  <c r="J5889" i="1"/>
  <c r="I5890" i="1"/>
  <c r="J5890" i="1"/>
  <c r="I5891" i="1"/>
  <c r="J5891" i="1"/>
  <c r="I5892" i="1"/>
  <c r="J5892" i="1"/>
  <c r="I5893" i="1"/>
  <c r="J5893" i="1"/>
  <c r="I5894" i="1"/>
  <c r="J5894" i="1"/>
  <c r="I5895" i="1"/>
  <c r="J5895" i="1"/>
  <c r="I5896" i="1"/>
  <c r="J5896" i="1"/>
  <c r="I5897" i="1"/>
  <c r="J5897" i="1"/>
  <c r="I5898" i="1"/>
  <c r="J5898" i="1"/>
  <c r="I5899" i="1"/>
  <c r="J5899" i="1"/>
  <c r="I5900" i="1"/>
  <c r="J5900" i="1"/>
  <c r="I5901" i="1"/>
  <c r="J5901" i="1"/>
  <c r="I5902" i="1"/>
  <c r="J5902" i="1"/>
  <c r="I5903" i="1"/>
  <c r="J5903" i="1"/>
  <c r="I5904" i="1"/>
  <c r="J5904" i="1"/>
  <c r="I5905" i="1"/>
  <c r="J5905" i="1"/>
  <c r="I5906" i="1"/>
  <c r="J5906" i="1"/>
  <c r="I5907" i="1"/>
  <c r="J5907" i="1"/>
  <c r="I5908" i="1"/>
  <c r="J5908" i="1"/>
  <c r="I5909" i="1"/>
  <c r="J5909" i="1"/>
  <c r="I5910" i="1"/>
  <c r="J5910" i="1"/>
  <c r="I5911" i="1"/>
  <c r="J5911" i="1"/>
  <c r="I5912" i="1"/>
  <c r="J5912" i="1"/>
  <c r="I5913" i="1"/>
  <c r="J5913" i="1"/>
  <c r="I5914" i="1"/>
  <c r="J5914" i="1"/>
  <c r="I5915" i="1"/>
  <c r="J5915" i="1"/>
  <c r="I5916" i="1"/>
  <c r="J5916" i="1"/>
  <c r="I5917" i="1"/>
  <c r="J5917" i="1"/>
  <c r="I5918" i="1"/>
  <c r="J5918" i="1"/>
  <c r="I5919" i="1"/>
  <c r="J5919" i="1"/>
  <c r="I5920" i="1"/>
  <c r="J5920" i="1"/>
  <c r="I5921" i="1"/>
  <c r="J5921" i="1"/>
  <c r="I5922" i="1"/>
  <c r="J5922" i="1"/>
  <c r="I5923" i="1"/>
  <c r="J5923" i="1"/>
  <c r="I5924" i="1"/>
  <c r="J5924" i="1"/>
  <c r="I5925" i="1"/>
  <c r="J5925" i="1"/>
  <c r="I5926" i="1"/>
  <c r="J5926" i="1"/>
  <c r="I5927" i="1"/>
  <c r="J5927" i="1"/>
  <c r="I5928" i="1"/>
  <c r="J5928" i="1"/>
  <c r="I5929" i="1"/>
  <c r="J5929" i="1"/>
  <c r="I5930" i="1"/>
  <c r="J5930" i="1"/>
  <c r="I5931" i="1"/>
  <c r="J5931" i="1"/>
  <c r="I5932" i="1"/>
  <c r="J5932" i="1"/>
  <c r="I5933" i="1"/>
  <c r="J5933" i="1"/>
  <c r="I5934" i="1"/>
  <c r="J5934" i="1"/>
  <c r="I5935" i="1"/>
  <c r="J5935" i="1"/>
  <c r="I5936" i="1"/>
  <c r="J5936" i="1"/>
  <c r="I5937" i="1"/>
  <c r="J5937" i="1"/>
  <c r="I5938" i="1"/>
  <c r="J5938" i="1"/>
  <c r="I5939" i="1"/>
  <c r="J5939" i="1"/>
  <c r="I5940" i="1"/>
  <c r="J5940" i="1"/>
  <c r="I5941" i="1"/>
  <c r="J5941" i="1"/>
  <c r="I5942" i="1"/>
  <c r="J5942" i="1"/>
  <c r="I5943" i="1"/>
  <c r="J5943" i="1"/>
  <c r="I5944" i="1"/>
  <c r="J5944" i="1"/>
  <c r="I5945" i="1"/>
  <c r="J5945" i="1"/>
  <c r="I5946" i="1"/>
  <c r="J5946" i="1"/>
  <c r="I5947" i="1"/>
  <c r="J5947" i="1"/>
  <c r="I5948" i="1"/>
  <c r="J5948" i="1"/>
  <c r="I5949" i="1"/>
  <c r="J5949" i="1"/>
  <c r="I5950" i="1"/>
  <c r="J5950" i="1"/>
  <c r="I5951" i="1"/>
  <c r="J5951" i="1"/>
  <c r="I5952" i="1"/>
  <c r="J5952" i="1"/>
  <c r="I5953" i="1"/>
  <c r="J5953" i="1"/>
  <c r="I5954" i="1"/>
  <c r="J5954" i="1"/>
  <c r="I5955" i="1"/>
  <c r="J5955" i="1"/>
  <c r="I5956" i="1"/>
  <c r="J5956" i="1"/>
  <c r="I5957" i="1"/>
  <c r="J5957" i="1"/>
  <c r="I5958" i="1"/>
  <c r="J5958" i="1"/>
  <c r="I5959" i="1"/>
  <c r="J5959" i="1"/>
  <c r="I5960" i="1"/>
  <c r="J5960" i="1"/>
  <c r="I5961" i="1"/>
  <c r="J5961" i="1"/>
  <c r="I5962" i="1"/>
  <c r="J5962" i="1"/>
  <c r="I5963" i="1"/>
  <c r="J5963" i="1"/>
  <c r="I5964" i="1"/>
  <c r="J5964" i="1"/>
  <c r="I5965" i="1"/>
  <c r="J5965" i="1"/>
  <c r="I5966" i="1"/>
  <c r="J5966" i="1"/>
  <c r="I5967" i="1"/>
  <c r="J5967" i="1"/>
  <c r="I5968" i="1"/>
  <c r="J5968" i="1"/>
  <c r="I5969" i="1"/>
  <c r="J5969" i="1"/>
  <c r="I5970" i="1"/>
  <c r="J5970" i="1"/>
  <c r="I5971" i="1"/>
  <c r="J5971" i="1"/>
  <c r="I5972" i="1"/>
  <c r="J5972" i="1"/>
  <c r="I5973" i="1"/>
  <c r="J5973" i="1"/>
  <c r="I5974" i="1"/>
  <c r="J5974" i="1"/>
  <c r="I5975" i="1"/>
  <c r="J5975" i="1"/>
  <c r="I5976" i="1"/>
  <c r="J5976" i="1"/>
  <c r="I5977" i="1"/>
  <c r="J5977" i="1"/>
  <c r="I5978" i="1"/>
  <c r="J5978" i="1"/>
  <c r="I5979" i="1"/>
  <c r="J5979" i="1"/>
  <c r="I5980" i="1"/>
  <c r="J5980" i="1"/>
  <c r="I5981" i="1"/>
  <c r="J5981" i="1"/>
  <c r="I5982" i="1"/>
  <c r="J5982" i="1"/>
  <c r="I5983" i="1"/>
  <c r="J5983" i="1"/>
  <c r="I5984" i="1"/>
  <c r="J5984" i="1"/>
  <c r="I5985" i="1"/>
  <c r="J5985" i="1"/>
  <c r="I5986" i="1"/>
  <c r="J5986" i="1"/>
  <c r="I5987" i="1"/>
  <c r="J5987" i="1"/>
  <c r="I5988" i="1"/>
  <c r="J5988" i="1"/>
  <c r="I5989" i="1"/>
  <c r="J5989" i="1"/>
  <c r="I5990" i="1"/>
  <c r="J5990" i="1"/>
  <c r="I5991" i="1"/>
  <c r="J5991" i="1"/>
  <c r="I5992" i="1"/>
  <c r="J5992" i="1"/>
  <c r="I5993" i="1"/>
  <c r="J5993" i="1"/>
  <c r="I5994" i="1"/>
  <c r="J5994" i="1"/>
  <c r="I5995" i="1"/>
  <c r="J5995" i="1"/>
  <c r="I5996" i="1"/>
  <c r="J5996" i="1"/>
  <c r="I5997" i="1"/>
  <c r="J5997" i="1"/>
  <c r="I5998" i="1"/>
  <c r="J5998" i="1"/>
  <c r="I5999" i="1"/>
  <c r="J5999" i="1"/>
  <c r="I6000" i="1"/>
  <c r="J6000" i="1"/>
  <c r="I6001" i="1"/>
  <c r="J6001" i="1"/>
  <c r="I6002" i="1"/>
  <c r="J6002" i="1"/>
  <c r="I6003" i="1"/>
  <c r="J6003" i="1"/>
  <c r="I6004" i="1"/>
  <c r="J6004" i="1"/>
  <c r="I6005" i="1"/>
  <c r="J6005" i="1"/>
  <c r="I6006" i="1"/>
  <c r="J6006" i="1"/>
  <c r="I6007" i="1"/>
  <c r="J6007" i="1"/>
  <c r="I6008" i="1"/>
  <c r="J6008" i="1"/>
  <c r="I6009" i="1"/>
  <c r="J6009" i="1"/>
  <c r="I6010" i="1"/>
  <c r="J6010" i="1"/>
  <c r="I6011" i="1"/>
  <c r="J6011" i="1"/>
  <c r="I6012" i="1"/>
  <c r="J6012" i="1"/>
  <c r="I6013" i="1"/>
  <c r="J6013" i="1"/>
  <c r="I6014" i="1"/>
  <c r="J6014" i="1"/>
  <c r="I6015" i="1"/>
  <c r="J6015" i="1"/>
  <c r="I6016" i="1"/>
  <c r="J6016" i="1"/>
  <c r="I6017" i="1"/>
  <c r="J6017" i="1"/>
  <c r="I6018" i="1"/>
  <c r="J6018" i="1"/>
  <c r="I6019" i="1"/>
  <c r="J6019" i="1"/>
  <c r="I6020" i="1"/>
  <c r="J6020" i="1"/>
  <c r="I6021" i="1"/>
  <c r="J6021" i="1"/>
  <c r="I6022" i="1"/>
  <c r="J6022" i="1"/>
  <c r="I6023" i="1"/>
  <c r="J6023" i="1"/>
  <c r="I6024" i="1"/>
  <c r="J6024" i="1"/>
  <c r="I6025" i="1"/>
  <c r="J6025" i="1"/>
  <c r="I6026" i="1"/>
  <c r="J6026" i="1"/>
  <c r="I6027" i="1"/>
  <c r="J6027" i="1"/>
  <c r="I6028" i="1"/>
  <c r="J6028" i="1"/>
  <c r="I6029" i="1"/>
  <c r="J6029" i="1"/>
  <c r="I6030" i="1"/>
  <c r="J6030" i="1"/>
  <c r="I6031" i="1"/>
  <c r="J6031" i="1"/>
  <c r="I6032" i="1"/>
  <c r="J6032" i="1"/>
  <c r="I6033" i="1"/>
  <c r="J6033" i="1"/>
  <c r="I6034" i="1"/>
  <c r="J6034" i="1"/>
  <c r="I6035" i="1"/>
  <c r="J6035" i="1"/>
  <c r="I6036" i="1"/>
  <c r="J6036" i="1"/>
  <c r="I6037" i="1"/>
  <c r="J6037" i="1"/>
  <c r="I6038" i="1"/>
  <c r="J6038" i="1"/>
  <c r="I6039" i="1"/>
  <c r="J6039" i="1"/>
  <c r="I6040" i="1"/>
  <c r="J6040" i="1"/>
  <c r="I6041" i="1"/>
  <c r="J6041" i="1"/>
  <c r="I6042" i="1"/>
  <c r="J6042" i="1"/>
  <c r="I6043" i="1"/>
  <c r="J6043" i="1"/>
  <c r="I6044" i="1"/>
  <c r="J6044" i="1"/>
  <c r="I6045" i="1"/>
  <c r="J6045" i="1"/>
  <c r="I6046" i="1"/>
  <c r="J6046" i="1"/>
  <c r="I6047" i="1"/>
  <c r="J6047" i="1"/>
  <c r="I6048" i="1"/>
  <c r="J6048" i="1"/>
  <c r="I6049" i="1"/>
  <c r="J6049" i="1"/>
  <c r="I6050" i="1"/>
  <c r="J6050" i="1"/>
  <c r="I6051" i="1"/>
  <c r="J6051" i="1"/>
  <c r="I6052" i="1"/>
  <c r="J6052" i="1"/>
  <c r="I6053" i="1"/>
  <c r="J6053" i="1"/>
  <c r="I6054" i="1"/>
  <c r="J6054" i="1"/>
  <c r="I6055" i="1"/>
  <c r="J6055" i="1"/>
  <c r="I6056" i="1"/>
  <c r="J6056" i="1"/>
  <c r="I6057" i="1"/>
  <c r="J6057" i="1"/>
  <c r="I6058" i="1"/>
  <c r="J6058" i="1"/>
  <c r="I6059" i="1"/>
  <c r="J6059" i="1"/>
  <c r="I6060" i="1"/>
  <c r="J6060" i="1"/>
  <c r="I6061" i="1"/>
  <c r="J6061" i="1"/>
  <c r="I6062" i="1"/>
  <c r="J6062" i="1"/>
  <c r="I6063" i="1"/>
  <c r="J6063" i="1"/>
  <c r="I6064" i="1"/>
  <c r="J6064" i="1"/>
  <c r="I6065" i="1"/>
  <c r="J6065" i="1"/>
  <c r="I6066" i="1"/>
  <c r="J6066" i="1"/>
  <c r="I6067" i="1"/>
  <c r="J6067" i="1"/>
  <c r="I6068" i="1"/>
  <c r="J6068" i="1"/>
  <c r="I6069" i="1"/>
  <c r="J6069" i="1"/>
  <c r="I6070" i="1"/>
  <c r="J6070" i="1"/>
  <c r="I6071" i="1"/>
  <c r="J6071" i="1"/>
  <c r="I6072" i="1"/>
  <c r="J6072" i="1"/>
  <c r="I6073" i="1"/>
  <c r="J6073" i="1"/>
  <c r="I6074" i="1"/>
  <c r="J6074" i="1"/>
  <c r="I6075" i="1"/>
  <c r="J6075" i="1"/>
  <c r="I6076" i="1"/>
  <c r="J6076" i="1"/>
  <c r="I6077" i="1"/>
  <c r="J6077" i="1"/>
  <c r="I6078" i="1"/>
  <c r="J6078" i="1"/>
  <c r="I6079" i="1"/>
  <c r="J6079" i="1"/>
  <c r="I6080" i="1"/>
  <c r="J6080" i="1"/>
  <c r="I6081" i="1"/>
  <c r="J6081" i="1"/>
  <c r="I6082" i="1"/>
  <c r="J6082" i="1"/>
  <c r="I6083" i="1"/>
  <c r="J6083" i="1"/>
  <c r="I6084" i="1"/>
  <c r="J6084" i="1"/>
  <c r="I6085" i="1"/>
  <c r="J6085" i="1"/>
  <c r="I6086" i="1"/>
  <c r="J6086" i="1"/>
  <c r="I6087" i="1"/>
  <c r="J6087" i="1"/>
  <c r="I6088" i="1"/>
  <c r="J6088" i="1"/>
  <c r="I6089" i="1"/>
  <c r="J6089" i="1"/>
  <c r="I6090" i="1"/>
  <c r="J6090" i="1"/>
  <c r="I6091" i="1"/>
  <c r="J6091" i="1"/>
  <c r="I6092" i="1"/>
  <c r="J6092" i="1"/>
  <c r="I6093" i="1"/>
  <c r="J6093" i="1"/>
  <c r="I6094" i="1"/>
  <c r="J6094" i="1"/>
  <c r="I6095" i="1"/>
  <c r="J6095" i="1"/>
  <c r="I6096" i="1"/>
  <c r="J6096" i="1"/>
  <c r="I6097" i="1"/>
  <c r="J6097" i="1"/>
  <c r="I6098" i="1"/>
  <c r="J6098" i="1"/>
  <c r="I6099" i="1"/>
  <c r="J6099" i="1"/>
  <c r="I6100" i="1"/>
  <c r="J6100" i="1"/>
  <c r="I6101" i="1"/>
  <c r="J6101" i="1"/>
  <c r="I6102" i="1"/>
  <c r="J6102" i="1"/>
  <c r="I6103" i="1"/>
  <c r="J6103" i="1"/>
  <c r="I6104" i="1"/>
  <c r="J6104" i="1"/>
  <c r="I6105" i="1"/>
  <c r="J6105" i="1"/>
  <c r="I6106" i="1"/>
  <c r="J6106" i="1"/>
  <c r="I6107" i="1"/>
  <c r="J6107" i="1"/>
  <c r="I6108" i="1"/>
  <c r="J6108" i="1"/>
  <c r="I6109" i="1"/>
  <c r="J6109" i="1"/>
  <c r="I6110" i="1"/>
  <c r="J6110" i="1"/>
  <c r="I6111" i="1"/>
  <c r="J6111" i="1"/>
  <c r="I6112" i="1"/>
  <c r="J6112" i="1"/>
  <c r="I6113" i="1"/>
  <c r="J6113" i="1"/>
  <c r="I6114" i="1"/>
  <c r="J6114" i="1"/>
  <c r="I6115" i="1"/>
  <c r="J6115" i="1"/>
  <c r="I6116" i="1"/>
  <c r="J6116" i="1"/>
  <c r="I6117" i="1"/>
  <c r="J6117" i="1"/>
  <c r="I6118" i="1"/>
  <c r="J6118" i="1"/>
  <c r="I6119" i="1"/>
  <c r="J6119" i="1"/>
  <c r="I6120" i="1"/>
  <c r="J6120" i="1"/>
  <c r="I6121" i="1"/>
  <c r="J6121" i="1"/>
  <c r="I6122" i="1"/>
  <c r="J6122" i="1"/>
  <c r="I6123" i="1"/>
  <c r="J6123" i="1"/>
  <c r="I6124" i="1"/>
  <c r="J6124" i="1"/>
  <c r="I6125" i="1"/>
  <c r="J6125" i="1"/>
  <c r="I6126" i="1"/>
  <c r="J6126" i="1"/>
  <c r="I6127" i="1"/>
  <c r="J6127" i="1"/>
  <c r="I6128" i="1"/>
  <c r="J6128" i="1"/>
  <c r="I6129" i="1"/>
  <c r="J6129" i="1"/>
  <c r="I6130" i="1"/>
  <c r="J6130" i="1"/>
  <c r="I6131" i="1"/>
  <c r="J6131" i="1"/>
  <c r="I6132" i="1"/>
  <c r="J6132" i="1"/>
  <c r="I6133" i="1"/>
  <c r="J6133" i="1"/>
  <c r="I6134" i="1"/>
  <c r="J6134" i="1"/>
  <c r="I6135" i="1"/>
  <c r="J6135" i="1"/>
  <c r="I6136" i="1"/>
  <c r="J6136" i="1"/>
  <c r="I6137" i="1"/>
  <c r="J6137" i="1"/>
  <c r="I6138" i="1"/>
  <c r="J6138" i="1"/>
  <c r="I6139" i="1"/>
  <c r="J6139" i="1"/>
  <c r="I6140" i="1"/>
  <c r="J6140" i="1"/>
  <c r="I6141" i="1"/>
  <c r="J6141" i="1"/>
  <c r="I6142" i="1"/>
  <c r="J6142" i="1"/>
  <c r="I6143" i="1"/>
  <c r="J6143" i="1"/>
  <c r="I6144" i="1"/>
  <c r="J6144" i="1"/>
  <c r="I6145" i="1"/>
  <c r="J6145" i="1"/>
  <c r="I6146" i="1"/>
  <c r="J6146" i="1"/>
  <c r="I6147" i="1"/>
  <c r="J6147" i="1"/>
  <c r="I6148" i="1"/>
  <c r="J6148" i="1"/>
  <c r="I6149" i="1"/>
  <c r="J6149" i="1"/>
  <c r="I6150" i="1"/>
  <c r="J6150" i="1"/>
  <c r="I6151" i="1"/>
  <c r="J6151" i="1"/>
  <c r="I6152" i="1"/>
  <c r="J6152" i="1"/>
  <c r="I6153" i="1"/>
  <c r="J6153" i="1"/>
  <c r="I6154" i="1"/>
  <c r="J6154" i="1"/>
  <c r="I6155" i="1"/>
  <c r="J6155" i="1"/>
  <c r="I6156" i="1"/>
  <c r="J6156" i="1"/>
  <c r="I6157" i="1"/>
  <c r="J6157" i="1"/>
  <c r="I6158" i="1"/>
  <c r="J6158" i="1"/>
  <c r="I6159" i="1"/>
  <c r="J6159" i="1"/>
  <c r="I6160" i="1"/>
  <c r="J6160" i="1"/>
  <c r="I6161" i="1"/>
  <c r="J6161" i="1"/>
  <c r="I6162" i="1"/>
  <c r="J6162" i="1"/>
  <c r="I6163" i="1"/>
  <c r="J6163" i="1"/>
  <c r="I6164" i="1"/>
  <c r="J6164" i="1"/>
  <c r="I6165" i="1"/>
  <c r="J6165" i="1"/>
  <c r="I6166" i="1"/>
  <c r="J6166" i="1"/>
  <c r="I6167" i="1"/>
  <c r="J6167" i="1"/>
  <c r="I6168" i="1"/>
  <c r="J6168" i="1"/>
  <c r="I6169" i="1"/>
  <c r="J6169" i="1"/>
  <c r="I6170" i="1"/>
  <c r="J6170" i="1"/>
  <c r="I6171" i="1"/>
  <c r="J6171" i="1"/>
  <c r="I6172" i="1"/>
  <c r="J6172" i="1"/>
  <c r="I6173" i="1"/>
  <c r="J6173" i="1"/>
  <c r="I6174" i="1"/>
  <c r="J6174" i="1"/>
  <c r="I6175" i="1"/>
  <c r="J6175" i="1"/>
  <c r="I6176" i="1"/>
  <c r="J6176" i="1"/>
  <c r="I6177" i="1"/>
  <c r="J6177" i="1"/>
  <c r="I6178" i="1"/>
  <c r="J6178" i="1"/>
  <c r="I6179" i="1"/>
  <c r="J6179" i="1"/>
  <c r="I6180" i="1"/>
  <c r="J6180" i="1"/>
  <c r="I6181" i="1"/>
  <c r="J6181" i="1"/>
  <c r="I6182" i="1"/>
  <c r="J6182" i="1"/>
  <c r="I6183" i="1"/>
  <c r="J6183" i="1"/>
  <c r="I6184" i="1"/>
  <c r="J6184" i="1"/>
  <c r="I6185" i="1"/>
  <c r="J6185" i="1"/>
  <c r="I6186" i="1"/>
  <c r="J6186" i="1"/>
  <c r="I6187" i="1"/>
  <c r="J6187" i="1"/>
  <c r="I6188" i="1"/>
  <c r="J6188" i="1"/>
  <c r="I6189" i="1"/>
  <c r="J6189" i="1"/>
  <c r="I6190" i="1"/>
  <c r="J6190" i="1"/>
  <c r="I6191" i="1"/>
  <c r="J6191" i="1"/>
  <c r="I6192" i="1"/>
  <c r="J6192" i="1"/>
  <c r="I6193" i="1"/>
  <c r="J6193" i="1"/>
  <c r="I6194" i="1"/>
  <c r="J6194" i="1"/>
  <c r="I6195" i="1"/>
  <c r="J6195" i="1"/>
  <c r="I6196" i="1"/>
  <c r="J6196" i="1"/>
  <c r="I6197" i="1"/>
  <c r="J6197" i="1"/>
  <c r="I6198" i="1"/>
  <c r="J6198" i="1"/>
  <c r="I6199" i="1"/>
  <c r="J6199" i="1"/>
  <c r="I6200" i="1"/>
  <c r="J6200" i="1"/>
  <c r="I6201" i="1"/>
  <c r="J6201" i="1"/>
  <c r="I6202" i="1"/>
  <c r="J6202" i="1"/>
  <c r="I6203" i="1"/>
  <c r="J6203" i="1"/>
  <c r="I6204" i="1"/>
  <c r="J6204" i="1"/>
  <c r="I6205" i="1"/>
  <c r="J6205" i="1"/>
  <c r="I6206" i="1"/>
  <c r="J6206" i="1"/>
  <c r="I6207" i="1"/>
  <c r="J6207" i="1"/>
  <c r="I6208" i="1"/>
  <c r="J6208" i="1"/>
  <c r="I6209" i="1"/>
  <c r="J6209" i="1"/>
  <c r="I6210" i="1"/>
  <c r="J6210" i="1"/>
  <c r="I6211" i="1"/>
  <c r="J6211" i="1"/>
  <c r="I6212" i="1"/>
  <c r="J6212" i="1"/>
  <c r="I6213" i="1"/>
  <c r="J6213" i="1"/>
  <c r="I6214" i="1"/>
  <c r="J6214" i="1"/>
  <c r="I6215" i="1"/>
  <c r="J6215" i="1"/>
  <c r="I6216" i="1"/>
  <c r="J6216" i="1"/>
  <c r="I6217" i="1"/>
  <c r="J6217" i="1"/>
  <c r="I6218" i="1"/>
  <c r="J6218" i="1"/>
  <c r="I6219" i="1"/>
  <c r="J6219" i="1"/>
  <c r="I6220" i="1"/>
  <c r="J6220" i="1"/>
  <c r="I6221" i="1"/>
  <c r="J6221" i="1"/>
  <c r="I6222" i="1"/>
  <c r="J6222" i="1"/>
  <c r="I6223" i="1"/>
  <c r="J6223" i="1"/>
  <c r="I6224" i="1"/>
  <c r="J6224" i="1"/>
  <c r="I6225" i="1"/>
  <c r="J6225" i="1"/>
  <c r="I6226" i="1"/>
  <c r="J6226" i="1"/>
  <c r="I6227" i="1"/>
  <c r="J6227" i="1"/>
  <c r="I6228" i="1"/>
  <c r="J6228" i="1"/>
  <c r="I6229" i="1"/>
  <c r="J6229" i="1"/>
  <c r="I6230" i="1"/>
  <c r="J6230" i="1"/>
  <c r="I6231" i="1"/>
  <c r="J6231" i="1"/>
  <c r="I6232" i="1"/>
  <c r="J6232" i="1"/>
  <c r="I6233" i="1"/>
  <c r="J6233" i="1"/>
  <c r="I6234" i="1"/>
  <c r="J6234" i="1"/>
  <c r="I6235" i="1"/>
  <c r="J6235" i="1"/>
  <c r="I6236" i="1"/>
  <c r="J6236" i="1"/>
  <c r="I6237" i="1"/>
  <c r="J6237" i="1"/>
  <c r="I6238" i="1"/>
  <c r="J6238" i="1"/>
  <c r="I6239" i="1"/>
  <c r="J6239" i="1"/>
  <c r="I6240" i="1"/>
  <c r="J6240" i="1"/>
  <c r="I6241" i="1"/>
  <c r="J6241" i="1"/>
  <c r="I6242" i="1"/>
  <c r="J6242" i="1"/>
  <c r="I6243" i="1"/>
  <c r="J6243" i="1"/>
  <c r="I6244" i="1"/>
  <c r="J6244" i="1"/>
  <c r="I6245" i="1"/>
  <c r="J6245" i="1"/>
  <c r="I6246" i="1"/>
  <c r="J6246" i="1"/>
  <c r="I6247" i="1"/>
  <c r="J6247" i="1"/>
  <c r="I6248" i="1"/>
  <c r="J6248" i="1"/>
  <c r="I6249" i="1"/>
  <c r="J6249" i="1"/>
  <c r="I6250" i="1"/>
  <c r="J6250" i="1"/>
  <c r="I6251" i="1"/>
  <c r="J6251" i="1"/>
  <c r="I6252" i="1"/>
  <c r="J6252" i="1"/>
  <c r="I6253" i="1"/>
  <c r="J6253" i="1"/>
  <c r="I6254" i="1"/>
  <c r="J6254" i="1"/>
  <c r="I6255" i="1"/>
  <c r="J6255" i="1"/>
  <c r="I6256" i="1"/>
  <c r="J6256" i="1"/>
  <c r="I6257" i="1"/>
  <c r="J6257" i="1"/>
  <c r="I6258" i="1"/>
  <c r="J6258" i="1"/>
  <c r="I6259" i="1"/>
  <c r="J6259" i="1"/>
  <c r="I6260" i="1"/>
  <c r="J6260" i="1"/>
  <c r="I6261" i="1"/>
  <c r="J6261" i="1"/>
  <c r="I6262" i="1"/>
  <c r="J6262" i="1"/>
  <c r="I6263" i="1"/>
  <c r="J6263" i="1"/>
  <c r="I6264" i="1"/>
  <c r="J6264" i="1"/>
  <c r="I6265" i="1"/>
  <c r="J6265" i="1"/>
  <c r="I6266" i="1"/>
  <c r="J6266" i="1"/>
  <c r="I6267" i="1"/>
  <c r="J6267" i="1"/>
  <c r="I6268" i="1"/>
  <c r="J6268" i="1"/>
  <c r="I6269" i="1"/>
  <c r="J6269" i="1"/>
  <c r="I6270" i="1"/>
  <c r="J6270" i="1"/>
  <c r="I6271" i="1"/>
  <c r="J6271" i="1"/>
  <c r="I6272" i="1"/>
  <c r="J6272" i="1"/>
  <c r="I6273" i="1"/>
  <c r="J6273" i="1"/>
  <c r="I6274" i="1"/>
  <c r="J6274" i="1"/>
  <c r="I6275" i="1"/>
  <c r="J6275" i="1"/>
  <c r="I6276" i="1"/>
  <c r="J6276" i="1"/>
  <c r="I6277" i="1"/>
  <c r="J6277" i="1"/>
  <c r="I6278" i="1"/>
  <c r="J6278" i="1"/>
  <c r="I6279" i="1"/>
  <c r="J6279" i="1"/>
  <c r="I6280" i="1"/>
  <c r="J6280" i="1"/>
  <c r="I6281" i="1"/>
  <c r="J6281" i="1"/>
  <c r="I6282" i="1"/>
  <c r="J6282" i="1"/>
  <c r="I6283" i="1"/>
  <c r="J6283" i="1"/>
  <c r="I6284" i="1"/>
  <c r="J6284" i="1"/>
  <c r="I6285" i="1"/>
  <c r="J6285" i="1"/>
  <c r="I6286" i="1"/>
  <c r="J6286" i="1"/>
  <c r="I6287" i="1"/>
  <c r="J6287" i="1"/>
  <c r="I6288" i="1"/>
  <c r="J6288" i="1"/>
  <c r="I6289" i="1"/>
  <c r="J6289" i="1"/>
  <c r="I6290" i="1"/>
  <c r="J6290" i="1"/>
  <c r="I6291" i="1"/>
  <c r="J6291" i="1"/>
  <c r="I6292" i="1"/>
  <c r="J6292" i="1"/>
  <c r="I6293" i="1"/>
  <c r="J6293" i="1"/>
  <c r="I6294" i="1"/>
  <c r="J6294" i="1"/>
  <c r="I6295" i="1"/>
  <c r="J6295" i="1"/>
  <c r="I6296" i="1"/>
  <c r="J6296" i="1"/>
  <c r="I6297" i="1"/>
  <c r="J6297" i="1"/>
  <c r="I6298" i="1"/>
  <c r="J6298" i="1"/>
  <c r="I6299" i="1"/>
  <c r="J6299" i="1"/>
  <c r="I6300" i="1"/>
  <c r="J6300" i="1"/>
  <c r="I6301" i="1"/>
  <c r="J6301" i="1"/>
  <c r="I6302" i="1"/>
  <c r="J6302" i="1"/>
  <c r="I6303" i="1"/>
  <c r="J6303" i="1"/>
  <c r="I6304" i="1"/>
  <c r="J6304" i="1"/>
  <c r="I6305" i="1"/>
  <c r="J6305" i="1"/>
  <c r="I6306" i="1"/>
  <c r="J6306" i="1"/>
  <c r="I6307" i="1"/>
  <c r="J6307" i="1"/>
  <c r="I6308" i="1"/>
  <c r="J6308" i="1"/>
  <c r="I6309" i="1"/>
  <c r="J6309" i="1"/>
  <c r="I6310" i="1"/>
  <c r="J6310" i="1"/>
  <c r="I6311" i="1"/>
  <c r="J6311" i="1"/>
  <c r="I6312" i="1"/>
  <c r="J6312" i="1"/>
  <c r="I6313" i="1"/>
  <c r="J6313" i="1"/>
  <c r="I6314" i="1"/>
  <c r="J6314" i="1"/>
  <c r="I6315" i="1"/>
  <c r="J6315" i="1"/>
  <c r="I6316" i="1"/>
  <c r="J6316" i="1"/>
  <c r="I6317" i="1"/>
  <c r="J6317" i="1"/>
  <c r="I6318" i="1"/>
  <c r="J6318" i="1"/>
  <c r="I6319" i="1"/>
  <c r="J6319" i="1"/>
  <c r="I6320" i="1"/>
  <c r="J6320" i="1"/>
  <c r="I6321" i="1"/>
  <c r="J6321" i="1"/>
  <c r="I6322" i="1"/>
  <c r="J6322" i="1"/>
  <c r="I6323" i="1"/>
  <c r="J6323" i="1"/>
  <c r="I6324" i="1"/>
  <c r="J6324" i="1"/>
  <c r="I6325" i="1"/>
  <c r="J6325" i="1"/>
  <c r="I6326" i="1"/>
  <c r="J6326" i="1"/>
  <c r="I6327" i="1"/>
  <c r="J6327" i="1"/>
  <c r="I6328" i="1"/>
  <c r="J6328" i="1"/>
  <c r="I6329" i="1"/>
  <c r="J6329" i="1"/>
  <c r="I6330" i="1"/>
  <c r="J6330" i="1"/>
  <c r="I6331" i="1"/>
  <c r="J6331" i="1"/>
  <c r="I6332" i="1"/>
  <c r="J6332" i="1"/>
  <c r="I6333" i="1"/>
  <c r="J6333" i="1"/>
  <c r="I6334" i="1"/>
  <c r="J6334" i="1"/>
  <c r="I6335" i="1"/>
  <c r="J6335" i="1"/>
  <c r="I6336" i="1"/>
  <c r="J6336" i="1"/>
  <c r="I6337" i="1"/>
  <c r="J6337" i="1"/>
  <c r="I6338" i="1"/>
  <c r="J6338" i="1"/>
  <c r="I6339" i="1"/>
  <c r="J6339" i="1"/>
  <c r="I6340" i="1"/>
  <c r="J6340" i="1"/>
  <c r="I6341" i="1"/>
  <c r="J6341" i="1"/>
  <c r="I6342" i="1"/>
  <c r="J6342" i="1"/>
  <c r="I6343" i="1"/>
  <c r="J6343" i="1"/>
  <c r="I6344" i="1"/>
  <c r="J6344" i="1"/>
  <c r="I6345" i="1"/>
  <c r="J6345" i="1"/>
  <c r="I6346" i="1"/>
  <c r="J6346" i="1"/>
  <c r="I6347" i="1"/>
  <c r="J6347" i="1"/>
  <c r="I6348" i="1"/>
  <c r="J6348" i="1"/>
  <c r="I6349" i="1"/>
  <c r="J6349" i="1"/>
  <c r="I6350" i="1"/>
  <c r="J6350" i="1"/>
  <c r="I6351" i="1"/>
  <c r="J6351" i="1"/>
  <c r="I6352" i="1"/>
  <c r="J6352" i="1"/>
  <c r="I6353" i="1"/>
  <c r="J6353" i="1"/>
  <c r="I6354" i="1"/>
  <c r="J6354" i="1"/>
  <c r="I6355" i="1"/>
  <c r="J6355" i="1"/>
  <c r="I6356" i="1"/>
  <c r="J6356" i="1"/>
  <c r="I6357" i="1"/>
  <c r="J6357" i="1"/>
  <c r="I6358" i="1"/>
  <c r="J6358" i="1"/>
  <c r="I6359" i="1"/>
  <c r="J6359" i="1"/>
  <c r="I6360" i="1"/>
  <c r="J6360" i="1"/>
  <c r="I6361" i="1"/>
  <c r="J6361" i="1"/>
  <c r="I6362" i="1"/>
  <c r="J6362" i="1"/>
  <c r="I6363" i="1"/>
  <c r="J6363" i="1"/>
  <c r="I6364" i="1"/>
  <c r="J6364" i="1"/>
  <c r="I6365" i="1"/>
  <c r="J6365" i="1"/>
  <c r="I6366" i="1"/>
  <c r="J6366" i="1"/>
  <c r="I6367" i="1"/>
  <c r="J6367" i="1"/>
  <c r="I6368" i="1"/>
  <c r="J6368" i="1"/>
  <c r="I6369" i="1"/>
  <c r="J6369" i="1"/>
  <c r="I6370" i="1"/>
  <c r="J6370" i="1"/>
  <c r="I6371" i="1"/>
  <c r="J6371" i="1"/>
  <c r="I6372" i="1"/>
  <c r="J6372" i="1"/>
  <c r="I6373" i="1"/>
  <c r="J6373" i="1"/>
  <c r="I6374" i="1"/>
  <c r="J6374" i="1"/>
  <c r="I6375" i="1"/>
  <c r="J6375" i="1"/>
  <c r="I6376" i="1"/>
  <c r="J6376" i="1"/>
  <c r="I6377" i="1"/>
  <c r="J6377" i="1"/>
  <c r="I6378" i="1"/>
  <c r="J6378" i="1"/>
  <c r="I6379" i="1"/>
  <c r="J6379" i="1"/>
  <c r="I6380" i="1"/>
  <c r="J6380" i="1"/>
  <c r="I6381" i="1"/>
  <c r="J6381" i="1"/>
  <c r="I6382" i="1"/>
  <c r="J6382" i="1"/>
  <c r="I6383" i="1"/>
  <c r="J6383" i="1"/>
  <c r="I6384" i="1"/>
  <c r="J6384" i="1"/>
  <c r="I6385" i="1"/>
  <c r="J6385" i="1"/>
  <c r="I6386" i="1"/>
  <c r="J6386" i="1"/>
  <c r="I6387" i="1"/>
  <c r="J6387" i="1"/>
  <c r="I6388" i="1"/>
  <c r="J6388" i="1"/>
  <c r="I6389" i="1"/>
  <c r="J6389" i="1"/>
  <c r="I6390" i="1"/>
  <c r="J6390" i="1"/>
  <c r="I6391" i="1"/>
  <c r="J6391" i="1"/>
  <c r="I6392" i="1"/>
  <c r="J6392" i="1"/>
  <c r="I6393" i="1"/>
  <c r="J6393" i="1"/>
  <c r="I6394" i="1"/>
  <c r="J6394" i="1"/>
  <c r="I6395" i="1"/>
  <c r="J6395" i="1"/>
  <c r="I6396" i="1"/>
  <c r="J6396" i="1"/>
  <c r="I6397" i="1"/>
  <c r="J6397" i="1"/>
  <c r="I6398" i="1"/>
  <c r="J6398" i="1"/>
  <c r="I6399" i="1"/>
  <c r="J6399" i="1"/>
  <c r="I6400" i="1"/>
  <c r="J6400" i="1"/>
  <c r="I6401" i="1"/>
  <c r="J6401" i="1"/>
  <c r="I6402" i="1"/>
  <c r="J6402" i="1"/>
  <c r="I6403" i="1"/>
  <c r="J6403" i="1"/>
  <c r="I6404" i="1"/>
  <c r="J6404" i="1"/>
  <c r="I6405" i="1"/>
  <c r="J6405" i="1"/>
  <c r="I6406" i="1"/>
  <c r="J6406" i="1"/>
  <c r="I6407" i="1"/>
  <c r="J6407" i="1"/>
  <c r="I6408" i="1"/>
  <c r="J6408" i="1"/>
  <c r="I6409" i="1"/>
  <c r="J6409" i="1"/>
  <c r="I6410" i="1"/>
  <c r="J6410" i="1"/>
  <c r="I6411" i="1"/>
  <c r="J6411" i="1"/>
  <c r="I6412" i="1"/>
  <c r="J6412" i="1"/>
  <c r="I6413" i="1"/>
  <c r="J6413" i="1"/>
  <c r="I6414" i="1"/>
  <c r="J6414" i="1"/>
  <c r="I6415" i="1"/>
  <c r="J6415" i="1"/>
  <c r="I6416" i="1"/>
  <c r="J6416" i="1"/>
  <c r="I6417" i="1"/>
  <c r="J6417" i="1"/>
  <c r="I6418" i="1"/>
  <c r="J6418" i="1"/>
  <c r="I6419" i="1"/>
  <c r="J6419" i="1"/>
  <c r="I6420" i="1"/>
  <c r="J6420" i="1"/>
  <c r="I6421" i="1"/>
  <c r="J6421" i="1"/>
  <c r="I6422" i="1"/>
  <c r="J6422" i="1"/>
  <c r="I6423" i="1"/>
  <c r="J6423" i="1"/>
  <c r="I6424" i="1"/>
  <c r="J6424" i="1"/>
  <c r="I6425" i="1"/>
  <c r="J6425" i="1"/>
  <c r="I6426" i="1"/>
  <c r="J6426" i="1"/>
  <c r="I6427" i="1"/>
  <c r="J6427" i="1"/>
  <c r="I6428" i="1"/>
  <c r="J6428" i="1"/>
  <c r="I6429" i="1"/>
  <c r="J6429" i="1"/>
  <c r="I6430" i="1"/>
  <c r="J6430" i="1"/>
  <c r="I6431" i="1"/>
  <c r="J6431" i="1"/>
  <c r="I6432" i="1"/>
  <c r="J6432" i="1"/>
  <c r="I6433" i="1"/>
  <c r="J6433" i="1"/>
  <c r="I6434" i="1"/>
  <c r="J6434" i="1"/>
  <c r="I6435" i="1"/>
  <c r="J6435" i="1"/>
  <c r="I6436" i="1"/>
  <c r="J6436" i="1"/>
  <c r="I6437" i="1"/>
  <c r="J6437" i="1"/>
  <c r="I6438" i="1"/>
  <c r="J6438" i="1"/>
  <c r="I6439" i="1"/>
  <c r="J6439" i="1"/>
  <c r="I6440" i="1"/>
  <c r="J6440" i="1"/>
  <c r="I6441" i="1"/>
  <c r="J6441" i="1"/>
  <c r="I6442" i="1"/>
  <c r="J6442" i="1"/>
  <c r="I6443" i="1"/>
  <c r="J6443" i="1"/>
  <c r="I6444" i="1"/>
  <c r="J6444" i="1"/>
  <c r="I6445" i="1"/>
  <c r="J6445" i="1"/>
  <c r="I6446" i="1"/>
  <c r="J6446" i="1"/>
  <c r="I6447" i="1"/>
  <c r="J6447" i="1"/>
  <c r="I6448" i="1"/>
  <c r="J6448" i="1"/>
  <c r="I6449" i="1"/>
  <c r="J6449" i="1"/>
  <c r="I6450" i="1"/>
  <c r="J6450" i="1"/>
  <c r="I6451" i="1"/>
  <c r="J6451" i="1"/>
  <c r="I6452" i="1"/>
  <c r="J6452" i="1"/>
  <c r="I6453" i="1"/>
  <c r="J6453" i="1"/>
  <c r="I6454" i="1"/>
  <c r="J6454" i="1"/>
  <c r="I6455" i="1"/>
  <c r="J6455" i="1"/>
  <c r="I6456" i="1"/>
  <c r="J6456" i="1"/>
  <c r="I6457" i="1"/>
  <c r="J6457" i="1"/>
  <c r="I6458" i="1"/>
  <c r="J6458" i="1"/>
  <c r="I6459" i="1"/>
  <c r="J6459" i="1"/>
  <c r="I6460" i="1"/>
  <c r="J6460" i="1"/>
  <c r="I6461" i="1"/>
  <c r="J6461" i="1"/>
  <c r="I6462" i="1"/>
  <c r="J6462" i="1"/>
  <c r="I6463" i="1"/>
  <c r="J6463" i="1"/>
  <c r="I6464" i="1"/>
  <c r="J6464" i="1"/>
  <c r="I6465" i="1"/>
  <c r="J6465" i="1"/>
  <c r="I6466" i="1"/>
  <c r="J6466" i="1"/>
  <c r="I6467" i="1"/>
  <c r="J6467" i="1"/>
  <c r="I6468" i="1"/>
  <c r="J6468" i="1"/>
  <c r="I6469" i="1"/>
  <c r="J6469" i="1"/>
  <c r="I6470" i="1"/>
  <c r="J6470" i="1"/>
  <c r="I6471" i="1"/>
  <c r="J6471" i="1"/>
  <c r="I6472" i="1"/>
  <c r="J6472" i="1"/>
  <c r="I6473" i="1"/>
  <c r="J6473" i="1"/>
  <c r="I6474" i="1"/>
  <c r="J6474" i="1"/>
  <c r="I6475" i="1"/>
  <c r="J6475" i="1"/>
  <c r="I6476" i="1"/>
  <c r="J6476" i="1"/>
  <c r="I6477" i="1"/>
  <c r="J6477" i="1"/>
  <c r="I6478" i="1"/>
  <c r="J6478" i="1"/>
  <c r="I6479" i="1"/>
  <c r="J6479" i="1"/>
  <c r="I6480" i="1"/>
  <c r="J6480" i="1"/>
  <c r="I6481" i="1"/>
  <c r="J6481" i="1"/>
  <c r="I6482" i="1"/>
  <c r="J6482" i="1"/>
  <c r="I6483" i="1"/>
  <c r="J6483" i="1"/>
  <c r="I6484" i="1"/>
  <c r="J6484" i="1"/>
  <c r="I6485" i="1"/>
  <c r="J6485" i="1"/>
  <c r="I6486" i="1"/>
  <c r="J6486" i="1"/>
  <c r="I6487" i="1"/>
  <c r="J6487" i="1"/>
  <c r="I6488" i="1"/>
  <c r="J6488" i="1"/>
  <c r="I6489" i="1"/>
  <c r="J6489" i="1"/>
  <c r="I6490" i="1"/>
  <c r="J6490" i="1"/>
  <c r="I6491" i="1"/>
  <c r="J6491" i="1"/>
  <c r="I6492" i="1"/>
  <c r="J6492" i="1"/>
  <c r="I6493" i="1"/>
  <c r="J6493" i="1"/>
  <c r="I6494" i="1"/>
  <c r="J6494" i="1"/>
  <c r="I6495" i="1"/>
  <c r="J6495" i="1"/>
  <c r="I6496" i="1"/>
  <c r="J6496" i="1"/>
  <c r="I6497" i="1"/>
  <c r="J6497" i="1"/>
  <c r="I6498" i="1"/>
  <c r="J6498" i="1"/>
  <c r="I6499" i="1"/>
  <c r="J6499" i="1"/>
  <c r="I6500" i="1"/>
  <c r="J6500" i="1"/>
  <c r="I6501" i="1"/>
  <c r="J6501" i="1"/>
  <c r="I6502" i="1"/>
  <c r="J6502" i="1"/>
  <c r="I6503" i="1"/>
  <c r="J6503" i="1"/>
  <c r="I6504" i="1"/>
  <c r="J6504" i="1"/>
  <c r="I6505" i="1"/>
  <c r="J6505" i="1"/>
  <c r="I6506" i="1"/>
  <c r="J6506" i="1"/>
  <c r="I6507" i="1"/>
  <c r="J6507" i="1"/>
  <c r="I6508" i="1"/>
  <c r="J6508" i="1"/>
  <c r="I6509" i="1"/>
  <c r="J6509" i="1"/>
  <c r="I6510" i="1"/>
  <c r="J6510" i="1"/>
  <c r="I6511" i="1"/>
  <c r="J6511" i="1"/>
  <c r="I6512" i="1"/>
  <c r="J6512" i="1"/>
  <c r="I6513" i="1"/>
  <c r="J6513" i="1"/>
  <c r="I6514" i="1"/>
  <c r="J6514" i="1"/>
  <c r="I6515" i="1"/>
  <c r="J6515" i="1"/>
  <c r="I6516" i="1"/>
  <c r="J6516" i="1"/>
  <c r="I6517" i="1"/>
  <c r="J6517" i="1"/>
  <c r="I6518" i="1"/>
  <c r="J6518" i="1"/>
  <c r="I6519" i="1"/>
  <c r="J6519" i="1"/>
  <c r="I6520" i="1"/>
  <c r="J6520" i="1"/>
  <c r="I6521" i="1"/>
  <c r="J6521" i="1"/>
  <c r="I6522" i="1"/>
  <c r="J6522" i="1"/>
  <c r="I6523" i="1"/>
  <c r="J6523" i="1"/>
  <c r="I6524" i="1"/>
  <c r="J6524" i="1"/>
  <c r="I6525" i="1"/>
  <c r="J6525" i="1"/>
  <c r="I6526" i="1"/>
  <c r="J6526" i="1"/>
  <c r="I6527" i="1"/>
  <c r="J6527" i="1"/>
  <c r="I6528" i="1"/>
  <c r="J6528" i="1"/>
  <c r="I6529" i="1"/>
  <c r="J6529" i="1"/>
  <c r="I6530" i="1"/>
  <c r="J6530" i="1"/>
  <c r="I6531" i="1"/>
  <c r="J6531" i="1"/>
  <c r="I6532" i="1"/>
  <c r="J6532" i="1"/>
  <c r="I6533" i="1"/>
  <c r="J6533" i="1"/>
  <c r="I6534" i="1"/>
  <c r="J6534" i="1"/>
  <c r="I6535" i="1"/>
  <c r="J6535" i="1"/>
  <c r="I6536" i="1"/>
  <c r="J6536" i="1"/>
  <c r="I6537" i="1"/>
  <c r="J6537" i="1"/>
  <c r="I6538" i="1"/>
  <c r="J6538" i="1"/>
  <c r="I6539" i="1"/>
  <c r="J6539" i="1"/>
  <c r="I6540" i="1"/>
  <c r="J6540" i="1"/>
  <c r="I6541" i="1"/>
  <c r="J6541" i="1"/>
  <c r="I6542" i="1"/>
  <c r="J6542" i="1"/>
  <c r="I6543" i="1"/>
  <c r="J6543" i="1"/>
  <c r="I6544" i="1"/>
  <c r="J6544" i="1"/>
  <c r="I6545" i="1"/>
  <c r="J6545" i="1"/>
  <c r="I6546" i="1"/>
  <c r="J6546" i="1"/>
  <c r="I6547" i="1"/>
  <c r="J6547" i="1"/>
  <c r="I6548" i="1"/>
  <c r="J6548" i="1"/>
  <c r="I6549" i="1"/>
  <c r="J6549" i="1"/>
  <c r="I6550" i="1"/>
  <c r="J6550" i="1"/>
  <c r="I6551" i="1"/>
  <c r="J6551" i="1"/>
  <c r="I6552" i="1"/>
  <c r="J6552" i="1"/>
  <c r="I6553" i="1"/>
  <c r="J6553" i="1"/>
  <c r="I6554" i="1"/>
  <c r="J6554" i="1"/>
  <c r="I6555" i="1"/>
  <c r="J6555" i="1"/>
  <c r="I6556" i="1"/>
  <c r="J6556" i="1"/>
  <c r="I6557" i="1"/>
  <c r="J6557" i="1"/>
  <c r="I6558" i="1"/>
  <c r="J6558" i="1"/>
  <c r="I6559" i="1"/>
  <c r="J6559" i="1"/>
  <c r="I6560" i="1"/>
  <c r="J6560" i="1"/>
  <c r="I6561" i="1"/>
  <c r="J6561" i="1"/>
  <c r="I6562" i="1"/>
  <c r="J6562" i="1"/>
  <c r="I6563" i="1"/>
  <c r="J6563" i="1"/>
  <c r="I6564" i="1"/>
  <c r="J6564" i="1"/>
  <c r="I6565" i="1"/>
  <c r="J6565" i="1"/>
  <c r="I6566" i="1"/>
  <c r="J6566" i="1"/>
  <c r="I6567" i="1"/>
  <c r="J6567" i="1"/>
  <c r="I6568" i="1"/>
  <c r="J6568" i="1"/>
  <c r="I6569" i="1"/>
  <c r="J6569" i="1"/>
  <c r="I6570" i="1"/>
  <c r="J6570" i="1"/>
  <c r="I6571" i="1"/>
  <c r="J6571" i="1"/>
  <c r="I6572" i="1"/>
  <c r="J6572" i="1"/>
  <c r="I6573" i="1"/>
  <c r="J6573" i="1"/>
  <c r="I6574" i="1"/>
  <c r="J6574" i="1"/>
  <c r="I6575" i="1"/>
  <c r="J6575" i="1"/>
  <c r="I6576" i="1"/>
  <c r="J6576" i="1"/>
  <c r="I6577" i="1"/>
  <c r="J6577" i="1"/>
  <c r="I6578" i="1"/>
  <c r="J6578" i="1"/>
  <c r="I6579" i="1"/>
  <c r="J6579" i="1"/>
  <c r="I6580" i="1"/>
  <c r="J6580" i="1"/>
  <c r="I6581" i="1"/>
  <c r="J6581" i="1"/>
  <c r="I6582" i="1"/>
  <c r="J6582" i="1"/>
  <c r="I6583" i="1"/>
  <c r="J6583" i="1"/>
  <c r="I6584" i="1"/>
  <c r="J6584" i="1"/>
  <c r="I6585" i="1"/>
  <c r="J6585" i="1"/>
  <c r="I6586" i="1"/>
  <c r="J6586" i="1"/>
  <c r="I6587" i="1"/>
  <c r="J6587" i="1"/>
  <c r="I6588" i="1"/>
  <c r="J6588" i="1"/>
  <c r="I6589" i="1"/>
  <c r="J6589" i="1"/>
  <c r="I6590" i="1"/>
  <c r="J6590" i="1"/>
  <c r="I6591" i="1"/>
  <c r="J6591" i="1"/>
  <c r="I6592" i="1"/>
  <c r="J6592" i="1"/>
  <c r="I6593" i="1"/>
  <c r="J6593" i="1"/>
  <c r="I6594" i="1"/>
  <c r="J6594" i="1"/>
  <c r="I6595" i="1"/>
  <c r="J6595" i="1"/>
  <c r="I6596" i="1"/>
  <c r="J6596" i="1"/>
  <c r="I6597" i="1"/>
  <c r="J6597" i="1"/>
  <c r="I6598" i="1"/>
  <c r="J6598" i="1"/>
  <c r="I6599" i="1"/>
  <c r="J6599" i="1"/>
  <c r="I6600" i="1"/>
  <c r="J6600" i="1"/>
  <c r="I6601" i="1"/>
  <c r="J6601" i="1"/>
  <c r="I6602" i="1"/>
  <c r="J6602" i="1"/>
  <c r="I6603" i="1"/>
  <c r="J6603" i="1"/>
  <c r="I6604" i="1"/>
  <c r="J6604" i="1"/>
  <c r="I6605" i="1"/>
  <c r="J6605" i="1"/>
  <c r="I6606" i="1"/>
  <c r="J6606" i="1"/>
  <c r="I6607" i="1"/>
  <c r="J6607" i="1"/>
  <c r="I6608" i="1"/>
  <c r="J6608" i="1"/>
  <c r="I6609" i="1"/>
  <c r="J6609" i="1"/>
  <c r="I6610" i="1"/>
  <c r="J6610" i="1"/>
  <c r="I6611" i="1"/>
  <c r="J6611" i="1"/>
  <c r="I6612" i="1"/>
  <c r="J6612" i="1"/>
  <c r="I6613" i="1"/>
  <c r="J6613" i="1"/>
  <c r="I6614" i="1"/>
  <c r="J6614" i="1"/>
  <c r="I6615" i="1"/>
  <c r="J6615" i="1"/>
  <c r="I6616" i="1"/>
  <c r="J6616" i="1"/>
  <c r="I6617" i="1"/>
  <c r="J6617" i="1"/>
  <c r="I6618" i="1"/>
  <c r="J6618" i="1"/>
  <c r="I6619" i="1"/>
  <c r="J6619" i="1"/>
  <c r="I6620" i="1"/>
  <c r="J6620" i="1"/>
  <c r="I6621" i="1"/>
  <c r="J6621" i="1"/>
  <c r="I6622" i="1"/>
  <c r="J6622" i="1"/>
  <c r="I6623" i="1"/>
  <c r="J6623" i="1"/>
  <c r="I6624" i="1"/>
  <c r="J6624" i="1"/>
  <c r="I6625" i="1"/>
  <c r="J6625" i="1"/>
  <c r="I6626" i="1"/>
  <c r="J6626" i="1"/>
  <c r="I6627" i="1"/>
  <c r="J6627" i="1"/>
  <c r="I6628" i="1"/>
  <c r="J6628" i="1"/>
  <c r="I6629" i="1"/>
  <c r="J6629" i="1"/>
  <c r="I6630" i="1"/>
  <c r="J6630" i="1"/>
  <c r="I6631" i="1"/>
  <c r="J6631" i="1"/>
  <c r="I6632" i="1"/>
  <c r="J6632" i="1"/>
  <c r="I6633" i="1"/>
  <c r="J6633" i="1"/>
  <c r="I6634" i="1"/>
  <c r="J6634" i="1"/>
  <c r="I6635" i="1"/>
  <c r="J6635" i="1"/>
  <c r="I6636" i="1"/>
  <c r="J6636" i="1"/>
  <c r="I6637" i="1"/>
  <c r="J6637" i="1"/>
  <c r="I6638" i="1"/>
  <c r="J6638" i="1"/>
  <c r="I6639" i="1"/>
  <c r="J6639" i="1"/>
  <c r="I6640" i="1"/>
  <c r="J6640" i="1"/>
  <c r="I6641" i="1"/>
  <c r="J6641" i="1"/>
  <c r="I6642" i="1"/>
  <c r="J6642" i="1"/>
  <c r="I6643" i="1"/>
  <c r="J6643" i="1"/>
  <c r="I6644" i="1"/>
  <c r="J6644" i="1"/>
  <c r="I6645" i="1"/>
  <c r="J6645" i="1"/>
  <c r="I6646" i="1"/>
  <c r="J6646" i="1"/>
  <c r="I6647" i="1"/>
  <c r="J6647" i="1"/>
  <c r="I6648" i="1"/>
  <c r="J6648" i="1"/>
  <c r="I6649" i="1"/>
  <c r="J6649" i="1"/>
  <c r="I6650" i="1"/>
  <c r="J6650" i="1"/>
  <c r="I6651" i="1"/>
  <c r="J6651" i="1"/>
  <c r="I6652" i="1"/>
  <c r="J6652" i="1"/>
  <c r="I6653" i="1"/>
  <c r="J6653" i="1"/>
  <c r="I6654" i="1"/>
  <c r="J6654" i="1"/>
  <c r="I6655" i="1"/>
  <c r="J6655" i="1"/>
  <c r="I6656" i="1"/>
  <c r="J6656" i="1"/>
  <c r="I6657" i="1"/>
  <c r="J6657" i="1"/>
  <c r="I6658" i="1"/>
  <c r="J6658" i="1"/>
  <c r="I6659" i="1"/>
  <c r="J6659" i="1"/>
  <c r="I6660" i="1"/>
  <c r="J6660" i="1"/>
  <c r="I6661" i="1"/>
  <c r="J6661" i="1"/>
  <c r="I6662" i="1"/>
  <c r="J6662" i="1"/>
  <c r="I6663" i="1"/>
  <c r="J6663" i="1"/>
  <c r="I6664" i="1"/>
  <c r="J6664" i="1"/>
  <c r="I6665" i="1"/>
  <c r="J6665" i="1"/>
  <c r="I6666" i="1"/>
  <c r="J6666" i="1"/>
  <c r="I6667" i="1"/>
  <c r="J6667" i="1"/>
  <c r="I6668" i="1"/>
  <c r="J6668" i="1"/>
  <c r="I6669" i="1"/>
  <c r="J6669" i="1"/>
  <c r="I6670" i="1"/>
  <c r="J6670" i="1"/>
  <c r="I6671" i="1"/>
  <c r="J6671" i="1"/>
  <c r="I6672" i="1"/>
  <c r="J6672" i="1"/>
  <c r="I6673" i="1"/>
  <c r="J6673" i="1"/>
  <c r="I6674" i="1"/>
  <c r="J6674" i="1"/>
  <c r="I6675" i="1"/>
  <c r="J6675" i="1"/>
  <c r="I6676" i="1"/>
  <c r="J6676" i="1"/>
  <c r="I6677" i="1"/>
  <c r="J6677" i="1"/>
  <c r="I6678" i="1"/>
  <c r="J6678" i="1"/>
  <c r="I6679" i="1"/>
  <c r="J6679" i="1"/>
  <c r="I6680" i="1"/>
  <c r="J6680" i="1"/>
  <c r="I6681" i="1"/>
  <c r="J6681" i="1"/>
  <c r="I6682" i="1"/>
  <c r="J6682" i="1"/>
  <c r="I6683" i="1"/>
  <c r="J6683" i="1"/>
  <c r="I6684" i="1"/>
  <c r="J6684" i="1"/>
  <c r="I6685" i="1"/>
  <c r="J6685" i="1"/>
  <c r="I6686" i="1"/>
  <c r="J6686" i="1"/>
  <c r="I6687" i="1"/>
  <c r="J6687" i="1"/>
  <c r="I6688" i="1"/>
  <c r="J6688" i="1"/>
  <c r="I6689" i="1"/>
  <c r="J6689" i="1"/>
  <c r="I6690" i="1"/>
  <c r="J6690" i="1"/>
  <c r="I6691" i="1"/>
  <c r="J6691" i="1"/>
  <c r="I6692" i="1"/>
  <c r="J6692" i="1"/>
  <c r="I6693" i="1"/>
  <c r="J6693" i="1"/>
  <c r="I6694" i="1"/>
  <c r="J6694" i="1"/>
  <c r="I6695" i="1"/>
  <c r="J6695" i="1"/>
  <c r="I6696" i="1"/>
  <c r="J6696" i="1"/>
  <c r="I6697" i="1"/>
  <c r="J6697" i="1"/>
  <c r="I6698" i="1"/>
  <c r="J6698" i="1"/>
  <c r="I6699" i="1"/>
  <c r="J6699" i="1"/>
  <c r="I6700" i="1"/>
  <c r="J6700" i="1"/>
  <c r="I6701" i="1"/>
  <c r="J6701" i="1"/>
  <c r="I6702" i="1"/>
  <c r="J6702" i="1"/>
  <c r="I6703" i="1"/>
  <c r="J6703" i="1"/>
  <c r="I6704" i="1"/>
  <c r="J6704" i="1"/>
  <c r="I6705" i="1"/>
  <c r="J6705" i="1"/>
  <c r="I6706" i="1"/>
  <c r="J6706" i="1"/>
  <c r="I6707" i="1"/>
  <c r="J6707" i="1"/>
  <c r="I6708" i="1"/>
  <c r="J6708" i="1"/>
  <c r="I6709" i="1"/>
  <c r="J6709" i="1"/>
  <c r="I6710" i="1"/>
  <c r="J6710" i="1"/>
  <c r="I6711" i="1"/>
  <c r="J6711" i="1"/>
  <c r="I6712" i="1"/>
  <c r="J6712" i="1"/>
  <c r="I6713" i="1"/>
  <c r="J6713" i="1"/>
  <c r="I6714" i="1"/>
  <c r="J6714" i="1"/>
  <c r="I6715" i="1"/>
  <c r="J6715" i="1"/>
  <c r="I6716" i="1"/>
  <c r="J6716" i="1"/>
  <c r="I6717" i="1"/>
  <c r="J6717" i="1"/>
  <c r="I6718" i="1"/>
  <c r="J6718" i="1"/>
  <c r="I6719" i="1"/>
  <c r="J6719" i="1"/>
  <c r="I6720" i="1"/>
  <c r="J6720" i="1"/>
  <c r="I6721" i="1"/>
  <c r="J6721" i="1"/>
  <c r="I6722" i="1"/>
  <c r="J6722" i="1"/>
  <c r="I6723" i="1"/>
  <c r="J6723" i="1"/>
  <c r="I6724" i="1"/>
  <c r="J6724" i="1"/>
  <c r="I6725" i="1"/>
  <c r="J6725" i="1"/>
  <c r="I6726" i="1"/>
  <c r="J6726" i="1"/>
  <c r="I6727" i="1"/>
  <c r="J6727" i="1"/>
  <c r="I6728" i="1"/>
  <c r="J6728" i="1"/>
  <c r="I6729" i="1"/>
  <c r="J6729" i="1"/>
  <c r="I6730" i="1"/>
  <c r="J6730" i="1"/>
  <c r="I6731" i="1"/>
  <c r="J6731" i="1"/>
  <c r="I6732" i="1"/>
  <c r="J6732" i="1"/>
  <c r="I6733" i="1"/>
  <c r="J6733" i="1"/>
  <c r="I6734" i="1"/>
  <c r="J6734" i="1"/>
  <c r="I6735" i="1"/>
  <c r="J6735" i="1"/>
  <c r="I6736" i="1"/>
  <c r="J6736" i="1"/>
  <c r="I6737" i="1"/>
  <c r="J6737" i="1"/>
  <c r="I6738" i="1"/>
  <c r="J6738" i="1"/>
  <c r="I6739" i="1"/>
  <c r="J6739" i="1"/>
  <c r="I6740" i="1"/>
  <c r="J6740" i="1"/>
  <c r="I6741" i="1"/>
  <c r="J6741" i="1"/>
  <c r="I6742" i="1"/>
  <c r="J6742" i="1"/>
  <c r="I6743" i="1"/>
  <c r="J6743" i="1"/>
  <c r="I6744" i="1"/>
  <c r="J6744" i="1"/>
  <c r="I6745" i="1"/>
  <c r="J6745" i="1"/>
  <c r="I6746" i="1"/>
  <c r="J6746" i="1"/>
  <c r="I6747" i="1"/>
  <c r="J6747" i="1"/>
  <c r="I6748" i="1"/>
  <c r="J6748" i="1"/>
  <c r="I6749" i="1"/>
  <c r="J6749" i="1"/>
  <c r="I6750" i="1"/>
  <c r="J6750" i="1"/>
  <c r="I6751" i="1"/>
  <c r="J6751" i="1"/>
  <c r="I6752" i="1"/>
  <c r="J6752" i="1"/>
  <c r="I6753" i="1"/>
  <c r="J6753" i="1"/>
  <c r="I6754" i="1"/>
  <c r="J6754" i="1"/>
  <c r="I6755" i="1"/>
  <c r="J6755" i="1"/>
  <c r="I6756" i="1"/>
  <c r="J6756" i="1"/>
  <c r="I6757" i="1"/>
  <c r="J6757" i="1"/>
  <c r="I6758" i="1"/>
  <c r="J6758" i="1"/>
  <c r="I6759" i="1"/>
  <c r="J6759" i="1"/>
  <c r="I6760" i="1"/>
  <c r="J6760" i="1"/>
  <c r="I6761" i="1"/>
  <c r="J6761" i="1"/>
  <c r="I6762" i="1"/>
  <c r="J6762" i="1"/>
  <c r="I6763" i="1"/>
  <c r="J6763" i="1"/>
  <c r="I6764" i="1"/>
  <c r="J6764" i="1"/>
  <c r="I6765" i="1"/>
  <c r="J6765" i="1"/>
  <c r="I6766" i="1"/>
  <c r="J6766" i="1"/>
  <c r="I6767" i="1"/>
  <c r="J6767" i="1"/>
  <c r="I6768" i="1"/>
  <c r="J6768" i="1"/>
  <c r="I6769" i="1"/>
  <c r="J6769" i="1"/>
  <c r="I6770" i="1"/>
  <c r="J6770" i="1"/>
  <c r="I6771" i="1"/>
  <c r="J6771" i="1"/>
  <c r="I6772" i="1"/>
  <c r="J6772" i="1"/>
  <c r="I6773" i="1"/>
  <c r="J6773" i="1"/>
  <c r="I6774" i="1"/>
  <c r="J6774" i="1"/>
  <c r="I6775" i="1"/>
  <c r="J6775" i="1"/>
  <c r="I6776" i="1"/>
  <c r="J6776" i="1"/>
  <c r="I6777" i="1"/>
  <c r="J6777" i="1"/>
  <c r="I6778" i="1"/>
  <c r="J6778" i="1"/>
  <c r="I6779" i="1"/>
  <c r="J6779" i="1"/>
  <c r="I6780" i="1"/>
  <c r="J6780" i="1"/>
  <c r="I6781" i="1"/>
  <c r="J6781" i="1"/>
  <c r="I6782" i="1"/>
  <c r="J6782" i="1"/>
  <c r="I6783" i="1"/>
  <c r="J6783" i="1"/>
  <c r="I6784" i="1"/>
  <c r="J6784" i="1"/>
  <c r="I6785" i="1"/>
  <c r="J6785" i="1"/>
  <c r="I6786" i="1"/>
  <c r="J6786" i="1"/>
  <c r="I6787" i="1"/>
  <c r="J6787" i="1"/>
  <c r="I6788" i="1"/>
  <c r="J6788" i="1"/>
  <c r="I6789" i="1"/>
  <c r="J6789" i="1"/>
  <c r="I6790" i="1"/>
  <c r="J6790" i="1"/>
  <c r="I6791" i="1"/>
  <c r="J6791" i="1"/>
  <c r="I6792" i="1"/>
  <c r="J6792" i="1"/>
  <c r="I6793" i="1"/>
  <c r="J6793" i="1"/>
  <c r="I6794" i="1"/>
  <c r="J6794" i="1"/>
  <c r="I6795" i="1"/>
  <c r="J6795" i="1"/>
  <c r="I6796" i="1"/>
  <c r="J6796" i="1"/>
  <c r="I6797" i="1"/>
  <c r="J6797" i="1"/>
  <c r="I6798" i="1"/>
  <c r="J6798" i="1"/>
  <c r="I6799" i="1"/>
  <c r="J6799" i="1"/>
  <c r="I6800" i="1"/>
  <c r="J6800" i="1"/>
  <c r="I6801" i="1"/>
  <c r="J6801" i="1"/>
  <c r="I6802" i="1"/>
  <c r="J6802" i="1"/>
  <c r="I6803" i="1"/>
  <c r="J6803" i="1"/>
  <c r="I6804" i="1"/>
  <c r="J6804" i="1"/>
  <c r="I6805" i="1"/>
  <c r="J6805" i="1"/>
  <c r="I6806" i="1"/>
  <c r="J6806" i="1"/>
  <c r="I6807" i="1"/>
  <c r="J6807" i="1"/>
  <c r="I6808" i="1"/>
  <c r="J6808" i="1"/>
  <c r="I6809" i="1"/>
  <c r="J6809" i="1"/>
  <c r="I6810" i="1"/>
  <c r="J6810" i="1"/>
  <c r="I6811" i="1"/>
  <c r="J6811" i="1"/>
  <c r="I6812" i="1"/>
  <c r="J6812" i="1"/>
  <c r="I6813" i="1"/>
  <c r="J6813" i="1"/>
  <c r="I6814" i="1"/>
  <c r="J6814" i="1"/>
  <c r="I6815" i="1"/>
  <c r="J6815" i="1"/>
  <c r="I6816" i="1"/>
  <c r="J6816" i="1"/>
  <c r="I6817" i="1"/>
  <c r="J68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2" i="1"/>
  <c r="H172" i="2" l="1"/>
  <c r="G220" i="2"/>
  <c r="G216" i="2"/>
  <c r="G212" i="2"/>
  <c r="G208" i="2"/>
  <c r="G204" i="2"/>
  <c r="G200" i="2"/>
  <c r="G196" i="2"/>
  <c r="G192" i="2"/>
  <c r="G188" i="2"/>
  <c r="G184" i="2"/>
  <c r="G179" i="2"/>
  <c r="G173" i="2"/>
  <c r="H219" i="2"/>
  <c r="H215" i="2"/>
  <c r="H211" i="2"/>
  <c r="H207" i="2"/>
  <c r="H203" i="2"/>
  <c r="H199" i="2"/>
  <c r="H195" i="2"/>
  <c r="H191" i="2"/>
  <c r="H187" i="2"/>
  <c r="H183" i="2"/>
  <c r="H177" i="2"/>
  <c r="Y221" i="2"/>
  <c r="Y219" i="2"/>
  <c r="Y217" i="2"/>
  <c r="Y215" i="2"/>
  <c r="Y213" i="2"/>
  <c r="Y211" i="2"/>
  <c r="Y209" i="2"/>
  <c r="Y207" i="2"/>
  <c r="Y205" i="2"/>
  <c r="Y203" i="2"/>
  <c r="Y201" i="2"/>
  <c r="Y199" i="2"/>
  <c r="Y197" i="2"/>
  <c r="Y195" i="2"/>
  <c r="Y193" i="2"/>
  <c r="Y191" i="2"/>
  <c r="Y189" i="2"/>
  <c r="Y187" i="2"/>
  <c r="Y185" i="2"/>
  <c r="Y183" i="2"/>
  <c r="Y181" i="2"/>
  <c r="Y179" i="2"/>
  <c r="Y177" i="2"/>
  <c r="Y175" i="2"/>
  <c r="Y173" i="2"/>
  <c r="Y171" i="2"/>
  <c r="Y169" i="2"/>
  <c r="Y167" i="2"/>
  <c r="Y165" i="2"/>
  <c r="Y163" i="2"/>
  <c r="Y161" i="2"/>
  <c r="Y159" i="2"/>
  <c r="Y157" i="2"/>
  <c r="Y155" i="2"/>
  <c r="Y153" i="2"/>
  <c r="Y151" i="2"/>
  <c r="Y149" i="2"/>
  <c r="Y147" i="2"/>
  <c r="Y145" i="2"/>
  <c r="Y143" i="2"/>
  <c r="Y141" i="2"/>
  <c r="Y139" i="2"/>
  <c r="Y137" i="2"/>
  <c r="Y135" i="2"/>
  <c r="Y133" i="2"/>
  <c r="Y131" i="2"/>
  <c r="Y129" i="2"/>
  <c r="Y127" i="2"/>
  <c r="Y125" i="2"/>
  <c r="Y123" i="2"/>
  <c r="Y121" i="2"/>
  <c r="Y119" i="2"/>
  <c r="Y117" i="2"/>
  <c r="Y115" i="2"/>
  <c r="Y113" i="2"/>
  <c r="Y111" i="2"/>
  <c r="Y109" i="2"/>
  <c r="Y107" i="2"/>
  <c r="Y105" i="2"/>
  <c r="Y103" i="2"/>
  <c r="X221" i="2"/>
  <c r="X219" i="2"/>
  <c r="X217" i="2"/>
  <c r="X215" i="2"/>
  <c r="X213" i="2"/>
  <c r="X211" i="2"/>
  <c r="X209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AB222" i="2"/>
  <c r="AB220" i="2"/>
  <c r="AB218" i="2"/>
  <c r="AB216" i="2"/>
  <c r="AB214" i="2"/>
  <c r="AB212" i="2"/>
  <c r="AB210" i="2"/>
  <c r="AB208" i="2"/>
  <c r="AB206" i="2"/>
  <c r="AB204" i="2"/>
  <c r="AB202" i="2"/>
  <c r="AB200" i="2"/>
  <c r="AB198" i="2"/>
  <c r="AB196" i="2"/>
  <c r="AB194" i="2"/>
  <c r="AB192" i="2"/>
  <c r="AB190" i="2"/>
  <c r="AB188" i="2"/>
  <c r="AB186" i="2"/>
  <c r="AB184" i="2"/>
  <c r="AB182" i="2"/>
  <c r="AB180" i="2"/>
  <c r="AB178" i="2"/>
  <c r="AB176" i="2"/>
  <c r="AB174" i="2"/>
  <c r="AB172" i="2"/>
  <c r="AB170" i="2"/>
  <c r="AB168" i="2"/>
  <c r="AB166" i="2"/>
  <c r="AB164" i="2"/>
  <c r="AB162" i="2"/>
  <c r="AB160" i="2"/>
  <c r="AB158" i="2"/>
  <c r="AB156" i="2"/>
  <c r="AB154" i="2"/>
  <c r="AB152" i="2"/>
  <c r="AB150" i="2"/>
  <c r="AB148" i="2"/>
  <c r="AB146" i="2"/>
  <c r="AB144" i="2"/>
  <c r="AB142" i="2"/>
  <c r="AB140" i="2"/>
  <c r="AB138" i="2"/>
  <c r="AB136" i="2"/>
  <c r="AB134" i="2"/>
  <c r="AB132" i="2"/>
  <c r="AB130" i="2"/>
  <c r="AB128" i="2"/>
  <c r="AB126" i="2"/>
  <c r="AB124" i="2"/>
  <c r="AB122" i="2"/>
  <c r="AB120" i="2"/>
  <c r="AB118" i="2"/>
  <c r="AB116" i="2"/>
  <c r="AB114" i="2"/>
  <c r="AB112" i="2"/>
  <c r="AB110" i="2"/>
  <c r="AB108" i="2"/>
  <c r="AB106" i="2"/>
  <c r="AB104" i="2"/>
  <c r="AB102" i="2"/>
  <c r="AA222" i="2"/>
  <c r="AA220" i="2"/>
  <c r="AA218" i="2"/>
  <c r="AA216" i="2"/>
  <c r="AA214" i="2"/>
  <c r="AA212" i="2"/>
  <c r="AA210" i="2"/>
  <c r="AA208" i="2"/>
  <c r="AA206" i="2"/>
  <c r="AA204" i="2"/>
  <c r="AA202" i="2"/>
  <c r="AA200" i="2"/>
  <c r="AA198" i="2"/>
  <c r="AA196" i="2"/>
  <c r="AA194" i="2"/>
  <c r="AA192" i="2"/>
  <c r="AA190" i="2"/>
  <c r="AA188" i="2"/>
  <c r="AA186" i="2"/>
  <c r="AA184" i="2"/>
  <c r="AA182" i="2"/>
  <c r="AA180" i="2"/>
  <c r="AA178" i="2"/>
  <c r="AA176" i="2"/>
  <c r="AA174" i="2"/>
  <c r="AA172" i="2"/>
  <c r="AA170" i="2"/>
  <c r="AA168" i="2"/>
  <c r="AA166" i="2"/>
  <c r="AA164" i="2"/>
  <c r="AA162" i="2"/>
  <c r="AA160" i="2"/>
  <c r="AA158" i="2"/>
  <c r="AA156" i="2"/>
  <c r="AA154" i="2"/>
  <c r="AA152" i="2"/>
  <c r="AA150" i="2"/>
  <c r="AA148" i="2"/>
  <c r="AA146" i="2"/>
  <c r="AA144" i="2"/>
  <c r="AA142" i="2"/>
  <c r="AA140" i="2"/>
  <c r="AA138" i="2"/>
  <c r="AA136" i="2"/>
  <c r="AA134" i="2"/>
  <c r="AA132" i="2"/>
  <c r="AA130" i="2"/>
  <c r="AA128" i="2"/>
  <c r="AA126" i="2"/>
  <c r="AA124" i="2"/>
  <c r="AA122" i="2"/>
  <c r="AA120" i="2"/>
  <c r="AA118" i="2"/>
  <c r="AA116" i="2"/>
  <c r="AA114" i="2"/>
  <c r="AA112" i="2"/>
  <c r="AA110" i="2"/>
  <c r="AA108" i="2"/>
  <c r="AA106" i="2"/>
  <c r="AA104" i="2"/>
  <c r="AA102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8" i="2"/>
  <c r="Y176" i="2"/>
  <c r="Y174" i="2"/>
  <c r="Y172" i="2"/>
  <c r="Y170" i="2"/>
  <c r="Y168" i="2"/>
  <c r="Y166" i="2"/>
  <c r="Y164" i="2"/>
  <c r="Y162" i="2"/>
  <c r="Y160" i="2"/>
  <c r="Y158" i="2"/>
  <c r="Y156" i="2"/>
  <c r="Y154" i="2"/>
  <c r="Y152" i="2"/>
  <c r="Y150" i="2"/>
  <c r="Y148" i="2"/>
  <c r="Y146" i="2"/>
  <c r="Y144" i="2"/>
  <c r="Y142" i="2"/>
  <c r="Y140" i="2"/>
  <c r="Y138" i="2"/>
  <c r="Y136" i="2"/>
  <c r="Y134" i="2"/>
  <c r="Y132" i="2"/>
  <c r="Y130" i="2"/>
  <c r="Y128" i="2"/>
  <c r="Y126" i="2"/>
  <c r="Y124" i="2"/>
  <c r="Y122" i="2"/>
  <c r="Y120" i="2"/>
  <c r="Y118" i="2"/>
  <c r="Y116" i="2"/>
  <c r="X222" i="2"/>
  <c r="X220" i="2"/>
  <c r="X218" i="2"/>
  <c r="X216" i="2"/>
  <c r="X214" i="2"/>
  <c r="X212" i="2"/>
  <c r="Z212" i="2" s="1"/>
  <c r="X210" i="2"/>
  <c r="X208" i="2"/>
  <c r="X206" i="2"/>
  <c r="X204" i="2"/>
  <c r="Z204" i="2" s="1"/>
  <c r="X202" i="2"/>
  <c r="X200" i="2"/>
  <c r="X198" i="2"/>
  <c r="X196" i="2"/>
  <c r="Z196" i="2" s="1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AB221" i="2"/>
  <c r="AA221" i="2"/>
  <c r="AA219" i="2"/>
  <c r="AA217" i="2"/>
  <c r="AA215" i="2"/>
  <c r="AA213" i="2"/>
  <c r="AA211" i="2"/>
  <c r="AA209" i="2"/>
  <c r="AA207" i="2"/>
  <c r="AA205" i="2"/>
  <c r="AA203" i="2"/>
  <c r="AA201" i="2"/>
  <c r="AA199" i="2"/>
  <c r="AA197" i="2"/>
  <c r="AA195" i="2"/>
  <c r="AA193" i="2"/>
  <c r="AA191" i="2"/>
  <c r="AA189" i="2"/>
  <c r="AA187" i="2"/>
  <c r="AA185" i="2"/>
  <c r="AA183" i="2"/>
  <c r="AA181" i="2"/>
  <c r="AA179" i="2"/>
  <c r="AA177" i="2"/>
  <c r="AA175" i="2"/>
  <c r="AA173" i="2"/>
  <c r="AA171" i="2"/>
  <c r="AA169" i="2"/>
  <c r="AB219" i="2"/>
  <c r="AB203" i="2"/>
  <c r="AB187" i="2"/>
  <c r="AB171" i="2"/>
  <c r="X163" i="2"/>
  <c r="AA157" i="2"/>
  <c r="X152" i="2"/>
  <c r="X148" i="2"/>
  <c r="X144" i="2"/>
  <c r="Z144" i="2" s="1"/>
  <c r="X140" i="2"/>
  <c r="X136" i="2"/>
  <c r="X132" i="2"/>
  <c r="X128" i="2"/>
  <c r="X124" i="2"/>
  <c r="X120" i="2"/>
  <c r="X116" i="2"/>
  <c r="X113" i="2"/>
  <c r="AB109" i="2"/>
  <c r="Y106" i="2"/>
  <c r="AA103" i="2"/>
  <c r="AB100" i="2"/>
  <c r="AB98" i="2"/>
  <c r="AB96" i="2"/>
  <c r="AB94" i="2"/>
  <c r="AB92" i="2"/>
  <c r="AB90" i="2"/>
  <c r="AB88" i="2"/>
  <c r="AB86" i="2"/>
  <c r="AB84" i="2"/>
  <c r="AB82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W222" i="2"/>
  <c r="U221" i="2"/>
  <c r="R220" i="2"/>
  <c r="W218" i="2"/>
  <c r="U217" i="2"/>
  <c r="R216" i="2"/>
  <c r="W214" i="2"/>
  <c r="U213" i="2"/>
  <c r="R212" i="2"/>
  <c r="W210" i="2"/>
  <c r="U209" i="2"/>
  <c r="R208" i="2"/>
  <c r="W206" i="2"/>
  <c r="U205" i="2"/>
  <c r="R204" i="2"/>
  <c r="W202" i="2"/>
  <c r="U201" i="2"/>
  <c r="AB217" i="2"/>
  <c r="AB201" i="2"/>
  <c r="AB185" i="2"/>
  <c r="AB169" i="2"/>
  <c r="AB161" i="2"/>
  <c r="X157" i="2"/>
  <c r="AB151" i="2"/>
  <c r="AB147" i="2"/>
  <c r="AB143" i="2"/>
  <c r="AB139" i="2"/>
  <c r="AB135" i="2"/>
  <c r="AB131" i="2"/>
  <c r="AB127" i="2"/>
  <c r="AB123" i="2"/>
  <c r="AB119" i="2"/>
  <c r="AB115" i="2"/>
  <c r="Y112" i="2"/>
  <c r="AA109" i="2"/>
  <c r="X106" i="2"/>
  <c r="X103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66" i="2"/>
  <c r="AA64" i="2"/>
  <c r="AA62" i="2"/>
  <c r="AA60" i="2"/>
  <c r="AA58" i="2"/>
  <c r="AA56" i="2"/>
  <c r="AA54" i="2"/>
  <c r="AA52" i="2"/>
  <c r="AA50" i="2"/>
  <c r="AA48" i="2"/>
  <c r="AA46" i="2"/>
  <c r="AA44" i="2"/>
  <c r="AA42" i="2"/>
  <c r="AA40" i="2"/>
  <c r="AA38" i="2"/>
  <c r="AA36" i="2"/>
  <c r="AA34" i="2"/>
  <c r="AA32" i="2"/>
  <c r="AA30" i="2"/>
  <c r="AA28" i="2"/>
  <c r="AA26" i="2"/>
  <c r="AA24" i="2"/>
  <c r="AA22" i="2"/>
  <c r="AA20" i="2"/>
  <c r="AA18" i="2"/>
  <c r="AA16" i="2"/>
  <c r="AA14" i="2"/>
  <c r="AA12" i="2"/>
  <c r="AA10" i="2"/>
  <c r="AA8" i="2"/>
  <c r="AA6" i="2"/>
  <c r="V222" i="2"/>
  <c r="T221" i="2"/>
  <c r="Q220" i="2"/>
  <c r="S220" i="2" s="1"/>
  <c r="V218" i="2"/>
  <c r="T217" i="2"/>
  <c r="Q216" i="2"/>
  <c r="V214" i="2"/>
  <c r="T213" i="2"/>
  <c r="Q212" i="2"/>
  <c r="S212" i="2" s="1"/>
  <c r="V210" i="2"/>
  <c r="T209" i="2"/>
  <c r="Q208" i="2"/>
  <c r="V206" i="2"/>
  <c r="T205" i="2"/>
  <c r="Q204" i="2"/>
  <c r="S204" i="2" s="1"/>
  <c r="V202" i="2"/>
  <c r="T201" i="2"/>
  <c r="AB215" i="2"/>
  <c r="AB199" i="2"/>
  <c r="AB183" i="2"/>
  <c r="AB167" i="2"/>
  <c r="AA161" i="2"/>
  <c r="AB155" i="2"/>
  <c r="AA151" i="2"/>
  <c r="AA147" i="2"/>
  <c r="AA143" i="2"/>
  <c r="AA139" i="2"/>
  <c r="AA135" i="2"/>
  <c r="AA131" i="2"/>
  <c r="AA127" i="2"/>
  <c r="AA123" i="2"/>
  <c r="AA119" i="2"/>
  <c r="AA115" i="2"/>
  <c r="X112" i="2"/>
  <c r="X109" i="2"/>
  <c r="AB105" i="2"/>
  <c r="Y102" i="2"/>
  <c r="Y100" i="2"/>
  <c r="Y98" i="2"/>
  <c r="Y96" i="2"/>
  <c r="Y94" i="2"/>
  <c r="Y92" i="2"/>
  <c r="Y90" i="2"/>
  <c r="Y88" i="2"/>
  <c r="Y86" i="2"/>
  <c r="Y84" i="2"/>
  <c r="Y82" i="2"/>
  <c r="Y80" i="2"/>
  <c r="Y78" i="2"/>
  <c r="Y76" i="2"/>
  <c r="Y74" i="2"/>
  <c r="Y72" i="2"/>
  <c r="Y70" i="2"/>
  <c r="Y68" i="2"/>
  <c r="Y66" i="2"/>
  <c r="Y64" i="2"/>
  <c r="Y62" i="2"/>
  <c r="Y60" i="2"/>
  <c r="Y58" i="2"/>
  <c r="Y56" i="2"/>
  <c r="Y54" i="2"/>
  <c r="Y52" i="2"/>
  <c r="Y50" i="2"/>
  <c r="Y48" i="2"/>
  <c r="Y46" i="2"/>
  <c r="Y44" i="2"/>
  <c r="Y42" i="2"/>
  <c r="Y40" i="2"/>
  <c r="Y38" i="2"/>
  <c r="Y36" i="2"/>
  <c r="Y34" i="2"/>
  <c r="Y32" i="2"/>
  <c r="Y30" i="2"/>
  <c r="Y28" i="2"/>
  <c r="Y26" i="2"/>
  <c r="Y24" i="2"/>
  <c r="Y22" i="2"/>
  <c r="Y20" i="2"/>
  <c r="Y18" i="2"/>
  <c r="Y16" i="2"/>
  <c r="Y14" i="2"/>
  <c r="Y12" i="2"/>
  <c r="Y10" i="2"/>
  <c r="Y8" i="2"/>
  <c r="Y6" i="2"/>
  <c r="U222" i="2"/>
  <c r="R221" i="2"/>
  <c r="W219" i="2"/>
  <c r="U218" i="2"/>
  <c r="R217" i="2"/>
  <c r="AB213" i="2"/>
  <c r="AB197" i="2"/>
  <c r="AB181" i="2"/>
  <c r="AA167" i="2"/>
  <c r="X161" i="2"/>
  <c r="AA155" i="2"/>
  <c r="X151" i="2"/>
  <c r="X147" i="2"/>
  <c r="X143" i="2"/>
  <c r="X139" i="2"/>
  <c r="X135" i="2"/>
  <c r="X131" i="2"/>
  <c r="X127" i="2"/>
  <c r="X123" i="2"/>
  <c r="X119" i="2"/>
  <c r="X115" i="2"/>
  <c r="AB111" i="2"/>
  <c r="Y108" i="2"/>
  <c r="AA105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T222" i="2"/>
  <c r="Q221" i="2"/>
  <c r="V219" i="2"/>
  <c r="T218" i="2"/>
  <c r="Q217" i="2"/>
  <c r="S217" i="2" s="1"/>
  <c r="V215" i="2"/>
  <c r="T214" i="2"/>
  <c r="Q213" i="2"/>
  <c r="V211" i="2"/>
  <c r="T210" i="2"/>
  <c r="Q209" i="2"/>
  <c r="V207" i="2"/>
  <c r="T206" i="2"/>
  <c r="Q205" i="2"/>
  <c r="AB211" i="2"/>
  <c r="AB195" i="2"/>
  <c r="AB179" i="2"/>
  <c r="AB165" i="2"/>
  <c r="AB159" i="2"/>
  <c r="X155" i="2"/>
  <c r="X150" i="2"/>
  <c r="X146" i="2"/>
  <c r="X142" i="2"/>
  <c r="X138" i="2"/>
  <c r="Z138" i="2" s="1"/>
  <c r="X134" i="2"/>
  <c r="X130" i="2"/>
  <c r="X126" i="2"/>
  <c r="X122" i="2"/>
  <c r="X118" i="2"/>
  <c r="Z118" i="2" s="1"/>
  <c r="Y114" i="2"/>
  <c r="E23" i="3" s="1"/>
  <c r="AA111" i="2"/>
  <c r="X108" i="2"/>
  <c r="X105" i="2"/>
  <c r="AB101" i="2"/>
  <c r="AB99" i="2"/>
  <c r="AB97" i="2"/>
  <c r="AB95" i="2"/>
  <c r="AB93" i="2"/>
  <c r="AB91" i="2"/>
  <c r="AB89" i="2"/>
  <c r="AB87" i="2"/>
  <c r="AB85" i="2"/>
  <c r="AB83" i="2"/>
  <c r="AB81" i="2"/>
  <c r="AB79" i="2"/>
  <c r="AB77" i="2"/>
  <c r="AB75" i="2"/>
  <c r="AB73" i="2"/>
  <c r="AB71" i="2"/>
  <c r="AB69" i="2"/>
  <c r="AB67" i="2"/>
  <c r="AB65" i="2"/>
  <c r="AB63" i="2"/>
  <c r="AB61" i="2"/>
  <c r="AB59" i="2"/>
  <c r="AB57" i="2"/>
  <c r="AB55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R222" i="2"/>
  <c r="W220" i="2"/>
  <c r="U219" i="2"/>
  <c r="R218" i="2"/>
  <c r="W216" i="2"/>
  <c r="U215" i="2"/>
  <c r="R214" i="2"/>
  <c r="W212" i="2"/>
  <c r="U211" i="2"/>
  <c r="R210" i="2"/>
  <c r="W208" i="2"/>
  <c r="U207" i="2"/>
  <c r="R206" i="2"/>
  <c r="W204" i="2"/>
  <c r="AB209" i="2"/>
  <c r="AB193" i="2"/>
  <c r="AB177" i="2"/>
  <c r="AA165" i="2"/>
  <c r="AA159" i="2"/>
  <c r="AB153" i="2"/>
  <c r="AB149" i="2"/>
  <c r="AB145" i="2"/>
  <c r="AB141" i="2"/>
  <c r="AB137" i="2"/>
  <c r="AB133" i="2"/>
  <c r="AB129" i="2"/>
  <c r="AB125" i="2"/>
  <c r="AB121" i="2"/>
  <c r="AB117" i="2"/>
  <c r="X114" i="2"/>
  <c r="X111" i="2"/>
  <c r="AB107" i="2"/>
  <c r="Y104" i="2"/>
  <c r="AA101" i="2"/>
  <c r="AA99" i="2"/>
  <c r="AA97" i="2"/>
  <c r="AA95" i="2"/>
  <c r="AA93" i="2"/>
  <c r="AA91" i="2"/>
  <c r="AA89" i="2"/>
  <c r="AA87" i="2"/>
  <c r="AA85" i="2"/>
  <c r="AA83" i="2"/>
  <c r="AA81" i="2"/>
  <c r="AA79" i="2"/>
  <c r="AA77" i="2"/>
  <c r="AA75" i="2"/>
  <c r="AA73" i="2"/>
  <c r="AA71" i="2"/>
  <c r="AA69" i="2"/>
  <c r="AA67" i="2"/>
  <c r="AA65" i="2"/>
  <c r="AA63" i="2"/>
  <c r="AA61" i="2"/>
  <c r="AA59" i="2"/>
  <c r="AA57" i="2"/>
  <c r="AA55" i="2"/>
  <c r="AA53" i="2"/>
  <c r="AA51" i="2"/>
  <c r="AA49" i="2"/>
  <c r="AA47" i="2"/>
  <c r="AA45" i="2"/>
  <c r="AA43" i="2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Q222" i="2"/>
  <c r="S222" i="2" s="1"/>
  <c r="V220" i="2"/>
  <c r="T219" i="2"/>
  <c r="Q218" i="2"/>
  <c r="S218" i="2" s="1"/>
  <c r="V216" i="2"/>
  <c r="T215" i="2"/>
  <c r="Q214" i="2"/>
  <c r="V212" i="2"/>
  <c r="T211" i="2"/>
  <c r="Q210" i="2"/>
  <c r="S210" i="2" s="1"/>
  <c r="V208" i="2"/>
  <c r="T207" i="2"/>
  <c r="AB207" i="2"/>
  <c r="AB191" i="2"/>
  <c r="AB175" i="2"/>
  <c r="AB163" i="2"/>
  <c r="X159" i="2"/>
  <c r="AA153" i="2"/>
  <c r="AA149" i="2"/>
  <c r="AA145" i="2"/>
  <c r="AA141" i="2"/>
  <c r="AA137" i="2"/>
  <c r="AA133" i="2"/>
  <c r="AA129" i="2"/>
  <c r="AA125" i="2"/>
  <c r="AA121" i="2"/>
  <c r="AA117" i="2"/>
  <c r="AB113" i="2"/>
  <c r="Y110" i="2"/>
  <c r="AA107" i="2"/>
  <c r="X104" i="2"/>
  <c r="Z104" i="2" s="1"/>
  <c r="Y101" i="2"/>
  <c r="Y99" i="2"/>
  <c r="Y97" i="2"/>
  <c r="Y95" i="2"/>
  <c r="Y93" i="2"/>
  <c r="Y91" i="2"/>
  <c r="Y89" i="2"/>
  <c r="Y87" i="2"/>
  <c r="Y85" i="2"/>
  <c r="Y83" i="2"/>
  <c r="Y81" i="2"/>
  <c r="Y79" i="2"/>
  <c r="Y77" i="2"/>
  <c r="Y75" i="2"/>
  <c r="Y73" i="2"/>
  <c r="Y71" i="2"/>
  <c r="Y69" i="2"/>
  <c r="Y67" i="2"/>
  <c r="Y65" i="2"/>
  <c r="Y63" i="2"/>
  <c r="Y61" i="2"/>
  <c r="Y59" i="2"/>
  <c r="Y57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Y5" i="2"/>
  <c r="W221" i="2"/>
  <c r="U220" i="2"/>
  <c r="R219" i="2"/>
  <c r="W217" i="2"/>
  <c r="U216" i="2"/>
  <c r="R215" i="2"/>
  <c r="W213" i="2"/>
  <c r="U212" i="2"/>
  <c r="R211" i="2"/>
  <c r="W209" i="2"/>
  <c r="U208" i="2"/>
  <c r="R207" i="2"/>
  <c r="AB205" i="2"/>
  <c r="X141" i="2"/>
  <c r="X110" i="2"/>
  <c r="X91" i="2"/>
  <c r="X75" i="2"/>
  <c r="X59" i="2"/>
  <c r="X43" i="2"/>
  <c r="X27" i="2"/>
  <c r="X11" i="2"/>
  <c r="T216" i="2"/>
  <c r="Q211" i="2"/>
  <c r="Q206" i="2"/>
  <c r="S206" i="2" s="1"/>
  <c r="V203" i="2"/>
  <c r="Q202" i="2"/>
  <c r="T200" i="2"/>
  <c r="Q199" i="2"/>
  <c r="V197" i="2"/>
  <c r="T196" i="2"/>
  <c r="Q195" i="2"/>
  <c r="V193" i="2"/>
  <c r="T192" i="2"/>
  <c r="Q191" i="2"/>
  <c r="V189" i="2"/>
  <c r="T188" i="2"/>
  <c r="Q187" i="2"/>
  <c r="V185" i="2"/>
  <c r="T184" i="2"/>
  <c r="Q183" i="2"/>
  <c r="V181" i="2"/>
  <c r="T180" i="2"/>
  <c r="Q179" i="2"/>
  <c r="V177" i="2"/>
  <c r="T176" i="2"/>
  <c r="Q175" i="2"/>
  <c r="V173" i="2"/>
  <c r="T172" i="2"/>
  <c r="Q171" i="2"/>
  <c r="V169" i="2"/>
  <c r="T168" i="2"/>
  <c r="Q167" i="2"/>
  <c r="V165" i="2"/>
  <c r="T164" i="2"/>
  <c r="Q163" i="2"/>
  <c r="V161" i="2"/>
  <c r="T160" i="2"/>
  <c r="Q159" i="2"/>
  <c r="V157" i="2"/>
  <c r="T156" i="2"/>
  <c r="Q155" i="2"/>
  <c r="V153" i="2"/>
  <c r="T152" i="2"/>
  <c r="Q151" i="2"/>
  <c r="V149" i="2"/>
  <c r="T148" i="2"/>
  <c r="Q147" i="2"/>
  <c r="V145" i="2"/>
  <c r="T144" i="2"/>
  <c r="Q143" i="2"/>
  <c r="V141" i="2"/>
  <c r="T140" i="2"/>
  <c r="Q139" i="2"/>
  <c r="V137" i="2"/>
  <c r="T136" i="2"/>
  <c r="Q135" i="2"/>
  <c r="V133" i="2"/>
  <c r="T132" i="2"/>
  <c r="Q131" i="2"/>
  <c r="V129" i="2"/>
  <c r="T128" i="2"/>
  <c r="Q127" i="2"/>
  <c r="V125" i="2"/>
  <c r="T124" i="2"/>
  <c r="Q123" i="2"/>
  <c r="V121" i="2"/>
  <c r="T120" i="2"/>
  <c r="Q119" i="2"/>
  <c r="V117" i="2"/>
  <c r="T116" i="2"/>
  <c r="Q115" i="2"/>
  <c r="V113" i="2"/>
  <c r="T112" i="2"/>
  <c r="Q111" i="2"/>
  <c r="V109" i="2"/>
  <c r="T108" i="2"/>
  <c r="Q107" i="2"/>
  <c r="V105" i="2"/>
  <c r="T104" i="2"/>
  <c r="Q103" i="2"/>
  <c r="V101" i="2"/>
  <c r="T100" i="2"/>
  <c r="Q99" i="2"/>
  <c r="V97" i="2"/>
  <c r="AB189" i="2"/>
  <c r="X137" i="2"/>
  <c r="X107" i="2"/>
  <c r="X89" i="2"/>
  <c r="X73" i="2"/>
  <c r="X57" i="2"/>
  <c r="X41" i="2"/>
  <c r="X25" i="2"/>
  <c r="X9" i="2"/>
  <c r="W215" i="2"/>
  <c r="U210" i="2"/>
  <c r="W205" i="2"/>
  <c r="U203" i="2"/>
  <c r="W201" i="2"/>
  <c r="R200" i="2"/>
  <c r="W198" i="2"/>
  <c r="U197" i="2"/>
  <c r="R196" i="2"/>
  <c r="W194" i="2"/>
  <c r="U193" i="2"/>
  <c r="R192" i="2"/>
  <c r="W190" i="2"/>
  <c r="U189" i="2"/>
  <c r="R188" i="2"/>
  <c r="W186" i="2"/>
  <c r="U185" i="2"/>
  <c r="R184" i="2"/>
  <c r="W182" i="2"/>
  <c r="U181" i="2"/>
  <c r="R180" i="2"/>
  <c r="W178" i="2"/>
  <c r="U177" i="2"/>
  <c r="R176" i="2"/>
  <c r="W174" i="2"/>
  <c r="U173" i="2"/>
  <c r="R172" i="2"/>
  <c r="W170" i="2"/>
  <c r="U169" i="2"/>
  <c r="R168" i="2"/>
  <c r="W166" i="2"/>
  <c r="U165" i="2"/>
  <c r="R164" i="2"/>
  <c r="W162" i="2"/>
  <c r="U161" i="2"/>
  <c r="R160" i="2"/>
  <c r="W158" i="2"/>
  <c r="U157" i="2"/>
  <c r="R156" i="2"/>
  <c r="W154" i="2"/>
  <c r="U153" i="2"/>
  <c r="R152" i="2"/>
  <c r="W150" i="2"/>
  <c r="U149" i="2"/>
  <c r="R148" i="2"/>
  <c r="W146" i="2"/>
  <c r="U145" i="2"/>
  <c r="R144" i="2"/>
  <c r="W142" i="2"/>
  <c r="U141" i="2"/>
  <c r="R140" i="2"/>
  <c r="W138" i="2"/>
  <c r="U137" i="2"/>
  <c r="R136" i="2"/>
  <c r="W134" i="2"/>
  <c r="U133" i="2"/>
  <c r="R132" i="2"/>
  <c r="W130" i="2"/>
  <c r="U129" i="2"/>
  <c r="R128" i="2"/>
  <c r="W126" i="2"/>
  <c r="U125" i="2"/>
  <c r="R124" i="2"/>
  <c r="W122" i="2"/>
  <c r="U121" i="2"/>
  <c r="R120" i="2"/>
  <c r="W118" i="2"/>
  <c r="U117" i="2"/>
  <c r="R116" i="2"/>
  <c r="W114" i="2"/>
  <c r="U113" i="2"/>
  <c r="R112" i="2"/>
  <c r="W110" i="2"/>
  <c r="U109" i="2"/>
  <c r="R108" i="2"/>
  <c r="W106" i="2"/>
  <c r="U105" i="2"/>
  <c r="AB173" i="2"/>
  <c r="X133" i="2"/>
  <c r="AB103" i="2"/>
  <c r="X87" i="2"/>
  <c r="X71" i="2"/>
  <c r="X55" i="2"/>
  <c r="X39" i="2"/>
  <c r="X23" i="2"/>
  <c r="X7" i="2"/>
  <c r="Q215" i="2"/>
  <c r="S215" i="2" s="1"/>
  <c r="V209" i="2"/>
  <c r="V205" i="2"/>
  <c r="T203" i="2"/>
  <c r="V201" i="2"/>
  <c r="Q200" i="2"/>
  <c r="V198" i="2"/>
  <c r="T197" i="2"/>
  <c r="Q196" i="2"/>
  <c r="S196" i="2" s="1"/>
  <c r="V194" i="2"/>
  <c r="T193" i="2"/>
  <c r="Q192" i="2"/>
  <c r="V190" i="2"/>
  <c r="T189" i="2"/>
  <c r="Q188" i="2"/>
  <c r="S188" i="2" s="1"/>
  <c r="V186" i="2"/>
  <c r="T185" i="2"/>
  <c r="Q184" i="2"/>
  <c r="S184" i="2" s="1"/>
  <c r="V182" i="2"/>
  <c r="T181" i="2"/>
  <c r="Q180" i="2"/>
  <c r="S180" i="2" s="1"/>
  <c r="V178" i="2"/>
  <c r="T177" i="2"/>
  <c r="Q176" i="2"/>
  <c r="S176" i="2" s="1"/>
  <c r="V174" i="2"/>
  <c r="T173" i="2"/>
  <c r="Q172" i="2"/>
  <c r="V170" i="2"/>
  <c r="T169" i="2"/>
  <c r="Q168" i="2"/>
  <c r="V166" i="2"/>
  <c r="T165" i="2"/>
  <c r="Q164" i="2"/>
  <c r="S164" i="2" s="1"/>
  <c r="V162" i="2"/>
  <c r="T161" i="2"/>
  <c r="Q160" i="2"/>
  <c r="V158" i="2"/>
  <c r="T157" i="2"/>
  <c r="Q156" i="2"/>
  <c r="S156" i="2" s="1"/>
  <c r="V154" i="2"/>
  <c r="T153" i="2"/>
  <c r="Q152" i="2"/>
  <c r="S152" i="2" s="1"/>
  <c r="V150" i="2"/>
  <c r="T149" i="2"/>
  <c r="Q148" i="2"/>
  <c r="S148" i="2" s="1"/>
  <c r="V146" i="2"/>
  <c r="T145" i="2"/>
  <c r="Q144" i="2"/>
  <c r="S144" i="2" s="1"/>
  <c r="V142" i="2"/>
  <c r="T141" i="2"/>
  <c r="Q140" i="2"/>
  <c r="V138" i="2"/>
  <c r="T137" i="2"/>
  <c r="Q136" i="2"/>
  <c r="V134" i="2"/>
  <c r="T133" i="2"/>
  <c r="Q132" i="2"/>
  <c r="S132" i="2" s="1"/>
  <c r="V130" i="2"/>
  <c r="T129" i="2"/>
  <c r="Q128" i="2"/>
  <c r="V126" i="2"/>
  <c r="T125" i="2"/>
  <c r="Q124" i="2"/>
  <c r="S124" i="2" s="1"/>
  <c r="V122" i="2"/>
  <c r="T121" i="2"/>
  <c r="Q120" i="2"/>
  <c r="S120" i="2" s="1"/>
  <c r="V118" i="2"/>
  <c r="T117" i="2"/>
  <c r="Q116" i="2"/>
  <c r="S116" i="2" s="1"/>
  <c r="AA163" i="2"/>
  <c r="X129" i="2"/>
  <c r="X101" i="2"/>
  <c r="X85" i="2"/>
  <c r="X69" i="2"/>
  <c r="X53" i="2"/>
  <c r="X37" i="2"/>
  <c r="X21" i="2"/>
  <c r="X5" i="2"/>
  <c r="U214" i="2"/>
  <c r="R209" i="2"/>
  <c r="R205" i="2"/>
  <c r="R203" i="2"/>
  <c r="R201" i="2"/>
  <c r="W199" i="2"/>
  <c r="U198" i="2"/>
  <c r="R197" i="2"/>
  <c r="W195" i="2"/>
  <c r="U194" i="2"/>
  <c r="R193" i="2"/>
  <c r="W191" i="2"/>
  <c r="U190" i="2"/>
  <c r="R189" i="2"/>
  <c r="W187" i="2"/>
  <c r="U186" i="2"/>
  <c r="R185" i="2"/>
  <c r="W183" i="2"/>
  <c r="U182" i="2"/>
  <c r="R181" i="2"/>
  <c r="W179" i="2"/>
  <c r="U178" i="2"/>
  <c r="R177" i="2"/>
  <c r="W175" i="2"/>
  <c r="U174" i="2"/>
  <c r="R173" i="2"/>
  <c r="W171" i="2"/>
  <c r="U170" i="2"/>
  <c r="R169" i="2"/>
  <c r="W167" i="2"/>
  <c r="U166" i="2"/>
  <c r="R165" i="2"/>
  <c r="W163" i="2"/>
  <c r="U162" i="2"/>
  <c r="R161" i="2"/>
  <c r="W159" i="2"/>
  <c r="U158" i="2"/>
  <c r="R157" i="2"/>
  <c r="W155" i="2"/>
  <c r="U154" i="2"/>
  <c r="R153" i="2"/>
  <c r="W151" i="2"/>
  <c r="U150" i="2"/>
  <c r="R149" i="2"/>
  <c r="W147" i="2"/>
  <c r="U146" i="2"/>
  <c r="R145" i="2"/>
  <c r="W143" i="2"/>
  <c r="U142" i="2"/>
  <c r="R141" i="2"/>
  <c r="W139" i="2"/>
  <c r="U138" i="2"/>
  <c r="R137" i="2"/>
  <c r="W135" i="2"/>
  <c r="U134" i="2"/>
  <c r="R133" i="2"/>
  <c r="W131" i="2"/>
  <c r="U130" i="2"/>
  <c r="R129" i="2"/>
  <c r="W127" i="2"/>
  <c r="U126" i="2"/>
  <c r="R125" i="2"/>
  <c r="W123" i="2"/>
  <c r="U122" i="2"/>
  <c r="R121" i="2"/>
  <c r="W119" i="2"/>
  <c r="U118" i="2"/>
  <c r="R117" i="2"/>
  <c r="W115" i="2"/>
  <c r="U114" i="2"/>
  <c r="R113" i="2"/>
  <c r="W111" i="2"/>
  <c r="U110" i="2"/>
  <c r="R109" i="2"/>
  <c r="W107" i="2"/>
  <c r="U106" i="2"/>
  <c r="R105" i="2"/>
  <c r="W103" i="2"/>
  <c r="U102" i="2"/>
  <c r="AB157" i="2"/>
  <c r="X125" i="2"/>
  <c r="X99" i="2"/>
  <c r="X83" i="2"/>
  <c r="X67" i="2"/>
  <c r="X51" i="2"/>
  <c r="X35" i="2"/>
  <c r="X19" i="2"/>
  <c r="V221" i="2"/>
  <c r="V213" i="2"/>
  <c r="T208" i="2"/>
  <c r="V204" i="2"/>
  <c r="Q203" i="2"/>
  <c r="S203" i="2" s="1"/>
  <c r="Q201" i="2"/>
  <c r="S201" i="2" s="1"/>
  <c r="V199" i="2"/>
  <c r="T198" i="2"/>
  <c r="Q197" i="2"/>
  <c r="S197" i="2" s="1"/>
  <c r="V195" i="2"/>
  <c r="T194" i="2"/>
  <c r="Q193" i="2"/>
  <c r="S193" i="2" s="1"/>
  <c r="V191" i="2"/>
  <c r="T190" i="2"/>
  <c r="Q189" i="2"/>
  <c r="S189" i="2" s="1"/>
  <c r="V187" i="2"/>
  <c r="T186" i="2"/>
  <c r="Q185" i="2"/>
  <c r="S185" i="2" s="1"/>
  <c r="V183" i="2"/>
  <c r="T182" i="2"/>
  <c r="Q181" i="2"/>
  <c r="S181" i="2" s="1"/>
  <c r="V179" i="2"/>
  <c r="T178" i="2"/>
  <c r="Q177" i="2"/>
  <c r="S177" i="2" s="1"/>
  <c r="V175" i="2"/>
  <c r="T174" i="2"/>
  <c r="Q173" i="2"/>
  <c r="S173" i="2" s="1"/>
  <c r="V171" i="2"/>
  <c r="T170" i="2"/>
  <c r="Q169" i="2"/>
  <c r="S169" i="2" s="1"/>
  <c r="V167" i="2"/>
  <c r="T166" i="2"/>
  <c r="Q165" i="2"/>
  <c r="S165" i="2" s="1"/>
  <c r="V163" i="2"/>
  <c r="T162" i="2"/>
  <c r="Q161" i="2"/>
  <c r="S161" i="2" s="1"/>
  <c r="V159" i="2"/>
  <c r="T158" i="2"/>
  <c r="Q157" i="2"/>
  <c r="S157" i="2" s="1"/>
  <c r="V155" i="2"/>
  <c r="T154" i="2"/>
  <c r="Q153" i="2"/>
  <c r="S153" i="2" s="1"/>
  <c r="V151" i="2"/>
  <c r="T150" i="2"/>
  <c r="Q149" i="2"/>
  <c r="S149" i="2" s="1"/>
  <c r="V147" i="2"/>
  <c r="T146" i="2"/>
  <c r="Q145" i="2"/>
  <c r="S145" i="2" s="1"/>
  <c r="V143" i="2"/>
  <c r="T142" i="2"/>
  <c r="Q141" i="2"/>
  <c r="S141" i="2" s="1"/>
  <c r="V139" i="2"/>
  <c r="T138" i="2"/>
  <c r="Q137" i="2"/>
  <c r="S137" i="2" s="1"/>
  <c r="V135" i="2"/>
  <c r="T134" i="2"/>
  <c r="Q133" i="2"/>
  <c r="S133" i="2" s="1"/>
  <c r="V131" i="2"/>
  <c r="T130" i="2"/>
  <c r="Q129" i="2"/>
  <c r="S129" i="2" s="1"/>
  <c r="V127" i="2"/>
  <c r="T126" i="2"/>
  <c r="Q125" i="2"/>
  <c r="S125" i="2" s="1"/>
  <c r="V123" i="2"/>
  <c r="T122" i="2"/>
  <c r="Q121" i="2"/>
  <c r="S121" i="2" s="1"/>
  <c r="V119" i="2"/>
  <c r="T118" i="2"/>
  <c r="Q117" i="2"/>
  <c r="S117" i="2" s="1"/>
  <c r="V115" i="2"/>
  <c r="T114" i="2"/>
  <c r="Q113" i="2"/>
  <c r="S113" i="2" s="1"/>
  <c r="V111" i="2"/>
  <c r="T110" i="2"/>
  <c r="Q109" i="2"/>
  <c r="S109" i="2" s="1"/>
  <c r="V107" i="2"/>
  <c r="T106" i="2"/>
  <c r="X153" i="2"/>
  <c r="X121" i="2"/>
  <c r="X97" i="2"/>
  <c r="X81" i="2"/>
  <c r="X65" i="2"/>
  <c r="X49" i="2"/>
  <c r="X33" i="2"/>
  <c r="X17" i="2"/>
  <c r="T220" i="2"/>
  <c r="R213" i="2"/>
  <c r="W207" i="2"/>
  <c r="U204" i="2"/>
  <c r="U202" i="2"/>
  <c r="W200" i="2"/>
  <c r="U199" i="2"/>
  <c r="R198" i="2"/>
  <c r="W196" i="2"/>
  <c r="U195" i="2"/>
  <c r="R194" i="2"/>
  <c r="W192" i="2"/>
  <c r="U191" i="2"/>
  <c r="R190" i="2"/>
  <c r="W188" i="2"/>
  <c r="U187" i="2"/>
  <c r="R186" i="2"/>
  <c r="W184" i="2"/>
  <c r="U183" i="2"/>
  <c r="R182" i="2"/>
  <c r="W180" i="2"/>
  <c r="U179" i="2"/>
  <c r="R178" i="2"/>
  <c r="W176" i="2"/>
  <c r="U175" i="2"/>
  <c r="R174" i="2"/>
  <c r="W172" i="2"/>
  <c r="U171" i="2"/>
  <c r="R170" i="2"/>
  <c r="W168" i="2"/>
  <c r="U167" i="2"/>
  <c r="R166" i="2"/>
  <c r="W164" i="2"/>
  <c r="U163" i="2"/>
  <c r="R162" i="2"/>
  <c r="W160" i="2"/>
  <c r="U159" i="2"/>
  <c r="R158" i="2"/>
  <c r="W156" i="2"/>
  <c r="U155" i="2"/>
  <c r="R154" i="2"/>
  <c r="W152" i="2"/>
  <c r="U151" i="2"/>
  <c r="R150" i="2"/>
  <c r="W148" i="2"/>
  <c r="U147" i="2"/>
  <c r="R146" i="2"/>
  <c r="W144" i="2"/>
  <c r="U143" i="2"/>
  <c r="R142" i="2"/>
  <c r="W140" i="2"/>
  <c r="U139" i="2"/>
  <c r="R138" i="2"/>
  <c r="W136" i="2"/>
  <c r="U135" i="2"/>
  <c r="R134" i="2"/>
  <c r="W132" i="2"/>
  <c r="U131" i="2"/>
  <c r="R130" i="2"/>
  <c r="W128" i="2"/>
  <c r="U127" i="2"/>
  <c r="R126" i="2"/>
  <c r="W124" i="2"/>
  <c r="U123" i="2"/>
  <c r="R122" i="2"/>
  <c r="W120" i="2"/>
  <c r="U119" i="2"/>
  <c r="R118" i="2"/>
  <c r="W116" i="2"/>
  <c r="U115" i="2"/>
  <c r="R114" i="2"/>
  <c r="W112" i="2"/>
  <c r="U111" i="2"/>
  <c r="R110" i="2"/>
  <c r="W108" i="2"/>
  <c r="U107" i="2"/>
  <c r="X149" i="2"/>
  <c r="X117" i="2"/>
  <c r="X95" i="2"/>
  <c r="X79" i="2"/>
  <c r="X63" i="2"/>
  <c r="X47" i="2"/>
  <c r="X31" i="2"/>
  <c r="X15" i="2"/>
  <c r="Q219" i="2"/>
  <c r="S219" i="2" s="1"/>
  <c r="T212" i="2"/>
  <c r="Q207" i="2"/>
  <c r="S207" i="2" s="1"/>
  <c r="T204" i="2"/>
  <c r="T202" i="2"/>
  <c r="V200" i="2"/>
  <c r="T199" i="2"/>
  <c r="Q198" i="2"/>
  <c r="S198" i="2" s="1"/>
  <c r="V196" i="2"/>
  <c r="T195" i="2"/>
  <c r="Q194" i="2"/>
  <c r="V192" i="2"/>
  <c r="T191" i="2"/>
  <c r="Q190" i="2"/>
  <c r="V188" i="2"/>
  <c r="T187" i="2"/>
  <c r="Q186" i="2"/>
  <c r="S186" i="2" s="1"/>
  <c r="V184" i="2"/>
  <c r="T183" i="2"/>
  <c r="Q182" i="2"/>
  <c r="S182" i="2" s="1"/>
  <c r="V180" i="2"/>
  <c r="T179" i="2"/>
  <c r="Q178" i="2"/>
  <c r="S178" i="2" s="1"/>
  <c r="V176" i="2"/>
  <c r="T175" i="2"/>
  <c r="Q174" i="2"/>
  <c r="S174" i="2" s="1"/>
  <c r="V172" i="2"/>
  <c r="T171" i="2"/>
  <c r="Q170" i="2"/>
  <c r="S170" i="2" s="1"/>
  <c r="V168" i="2"/>
  <c r="T167" i="2"/>
  <c r="Q166" i="2"/>
  <c r="S166" i="2" s="1"/>
  <c r="V164" i="2"/>
  <c r="T163" i="2"/>
  <c r="Q162" i="2"/>
  <c r="V160" i="2"/>
  <c r="T159" i="2"/>
  <c r="Q158" i="2"/>
  <c r="V156" i="2"/>
  <c r="T155" i="2"/>
  <c r="Q154" i="2"/>
  <c r="S154" i="2" s="1"/>
  <c r="V152" i="2"/>
  <c r="T151" i="2"/>
  <c r="Q150" i="2"/>
  <c r="S150" i="2" s="1"/>
  <c r="V148" i="2"/>
  <c r="T147" i="2"/>
  <c r="Q146" i="2"/>
  <c r="S146" i="2" s="1"/>
  <c r="V144" i="2"/>
  <c r="T143" i="2"/>
  <c r="Q142" i="2"/>
  <c r="S142" i="2" s="1"/>
  <c r="V140" i="2"/>
  <c r="T139" i="2"/>
  <c r="Q138" i="2"/>
  <c r="S138" i="2" s="1"/>
  <c r="V136" i="2"/>
  <c r="T135" i="2"/>
  <c r="Q134" i="2"/>
  <c r="S134" i="2" s="1"/>
  <c r="V132" i="2"/>
  <c r="T131" i="2"/>
  <c r="Q130" i="2"/>
  <c r="V128" i="2"/>
  <c r="T127" i="2"/>
  <c r="Q126" i="2"/>
  <c r="V124" i="2"/>
  <c r="T123" i="2"/>
  <c r="Q122" i="2"/>
  <c r="S122" i="2" s="1"/>
  <c r="V120" i="2"/>
  <c r="T119" i="2"/>
  <c r="Q118" i="2"/>
  <c r="S118" i="2" s="1"/>
  <c r="V116" i="2"/>
  <c r="T115" i="2"/>
  <c r="Q114" i="2"/>
  <c r="V112" i="2"/>
  <c r="T111" i="2"/>
  <c r="Q110" i="2"/>
  <c r="S110" i="2" s="1"/>
  <c r="V108" i="2"/>
  <c r="T107" i="2"/>
  <c r="X145" i="2"/>
  <c r="V217" i="2"/>
  <c r="U196" i="2"/>
  <c r="W185" i="2"/>
  <c r="R175" i="2"/>
  <c r="U164" i="2"/>
  <c r="W153" i="2"/>
  <c r="R143" i="2"/>
  <c r="U132" i="2"/>
  <c r="W121" i="2"/>
  <c r="T113" i="2"/>
  <c r="Q108" i="2"/>
  <c r="S108" i="2" s="1"/>
  <c r="W104" i="2"/>
  <c r="R103" i="2"/>
  <c r="T101" i="2"/>
  <c r="W99" i="2"/>
  <c r="T98" i="2"/>
  <c r="W96" i="2"/>
  <c r="U95" i="2"/>
  <c r="R94" i="2"/>
  <c r="W92" i="2"/>
  <c r="U91" i="2"/>
  <c r="R90" i="2"/>
  <c r="W88" i="2"/>
  <c r="U87" i="2"/>
  <c r="R86" i="2"/>
  <c r="W84" i="2"/>
  <c r="U83" i="2"/>
  <c r="R82" i="2"/>
  <c r="W80" i="2"/>
  <c r="U79" i="2"/>
  <c r="R78" i="2"/>
  <c r="W76" i="2"/>
  <c r="U75" i="2"/>
  <c r="R74" i="2"/>
  <c r="W72" i="2"/>
  <c r="U71" i="2"/>
  <c r="R70" i="2"/>
  <c r="W68" i="2"/>
  <c r="U67" i="2"/>
  <c r="R66" i="2"/>
  <c r="W64" i="2"/>
  <c r="U63" i="2"/>
  <c r="R62" i="2"/>
  <c r="W60" i="2"/>
  <c r="U59" i="2"/>
  <c r="R58" i="2"/>
  <c r="W56" i="2"/>
  <c r="U55" i="2"/>
  <c r="R54" i="2"/>
  <c r="W52" i="2"/>
  <c r="U51" i="2"/>
  <c r="R50" i="2"/>
  <c r="W48" i="2"/>
  <c r="U47" i="2"/>
  <c r="R46" i="2"/>
  <c r="W44" i="2"/>
  <c r="U43" i="2"/>
  <c r="R42" i="2"/>
  <c r="W40" i="2"/>
  <c r="U39" i="2"/>
  <c r="R38" i="2"/>
  <c r="W36" i="2"/>
  <c r="U35" i="2"/>
  <c r="R34" i="2"/>
  <c r="W32" i="2"/>
  <c r="U31" i="2"/>
  <c r="R30" i="2"/>
  <c r="W28" i="2"/>
  <c r="U27" i="2"/>
  <c r="R26" i="2"/>
  <c r="W24" i="2"/>
  <c r="U23" i="2"/>
  <c r="R22" i="2"/>
  <c r="W20" i="2"/>
  <c r="U19" i="2"/>
  <c r="R18" i="2"/>
  <c r="W16" i="2"/>
  <c r="U15" i="2"/>
  <c r="R14" i="2"/>
  <c r="W12" i="2"/>
  <c r="U11" i="2"/>
  <c r="R10" i="2"/>
  <c r="W8" i="2"/>
  <c r="U7" i="2"/>
  <c r="R6" i="2"/>
  <c r="J6" i="2"/>
  <c r="M7" i="2"/>
  <c r="O8" i="2"/>
  <c r="AA113" i="2"/>
  <c r="W211" i="2"/>
  <c r="R195" i="2"/>
  <c r="U184" i="2"/>
  <c r="W173" i="2"/>
  <c r="R163" i="2"/>
  <c r="U152" i="2"/>
  <c r="W141" i="2"/>
  <c r="R131" i="2"/>
  <c r="U120" i="2"/>
  <c r="U112" i="2"/>
  <c r="R107" i="2"/>
  <c r="V104" i="2"/>
  <c r="W102" i="2"/>
  <c r="R101" i="2"/>
  <c r="V99" i="2"/>
  <c r="R98" i="2"/>
  <c r="V96" i="2"/>
  <c r="T95" i="2"/>
  <c r="Q94" i="2"/>
  <c r="V92" i="2"/>
  <c r="T91" i="2"/>
  <c r="Q90" i="2"/>
  <c r="S90" i="2" s="1"/>
  <c r="V88" i="2"/>
  <c r="T87" i="2"/>
  <c r="Q86" i="2"/>
  <c r="S86" i="2" s="1"/>
  <c r="V84" i="2"/>
  <c r="T83" i="2"/>
  <c r="Q82" i="2"/>
  <c r="S82" i="2" s="1"/>
  <c r="V80" i="2"/>
  <c r="T79" i="2"/>
  <c r="Q78" i="2"/>
  <c r="V76" i="2"/>
  <c r="T75" i="2"/>
  <c r="Q74" i="2"/>
  <c r="V72" i="2"/>
  <c r="T71" i="2"/>
  <c r="Q70" i="2"/>
  <c r="V68" i="2"/>
  <c r="T67" i="2"/>
  <c r="Q66" i="2"/>
  <c r="S66" i="2" s="1"/>
  <c r="V64" i="2"/>
  <c r="T63" i="2"/>
  <c r="Q62" i="2"/>
  <c r="V60" i="2"/>
  <c r="T59" i="2"/>
  <c r="Q58" i="2"/>
  <c r="S58" i="2" s="1"/>
  <c r="V56" i="2"/>
  <c r="T55" i="2"/>
  <c r="Q54" i="2"/>
  <c r="S54" i="2" s="1"/>
  <c r="V52" i="2"/>
  <c r="T51" i="2"/>
  <c r="Q50" i="2"/>
  <c r="S50" i="2" s="1"/>
  <c r="V48" i="2"/>
  <c r="T47" i="2"/>
  <c r="Q46" i="2"/>
  <c r="V44" i="2"/>
  <c r="T43" i="2"/>
  <c r="Q42" i="2"/>
  <c r="V40" i="2"/>
  <c r="T39" i="2"/>
  <c r="Q38" i="2"/>
  <c r="V36" i="2"/>
  <c r="T35" i="2"/>
  <c r="Q34" i="2"/>
  <c r="S34" i="2" s="1"/>
  <c r="V32" i="2"/>
  <c r="T31" i="2"/>
  <c r="Q30" i="2"/>
  <c r="V28" i="2"/>
  <c r="T27" i="2"/>
  <c r="Q26" i="2"/>
  <c r="S26" i="2" s="1"/>
  <c r="V24" i="2"/>
  <c r="T23" i="2"/>
  <c r="Q22" i="2"/>
  <c r="S22" i="2" s="1"/>
  <c r="V20" i="2"/>
  <c r="T19" i="2"/>
  <c r="Q18" i="2"/>
  <c r="S18" i="2" s="1"/>
  <c r="V16" i="2"/>
  <c r="T15" i="2"/>
  <c r="Q14" i="2"/>
  <c r="V12" i="2"/>
  <c r="X93" i="2"/>
  <c r="U206" i="2"/>
  <c r="W193" i="2"/>
  <c r="R183" i="2"/>
  <c r="U172" i="2"/>
  <c r="W161" i="2"/>
  <c r="R151" i="2"/>
  <c r="U140" i="2"/>
  <c r="W129" i="2"/>
  <c r="R119" i="2"/>
  <c r="Q112" i="2"/>
  <c r="S112" i="2" s="1"/>
  <c r="V106" i="2"/>
  <c r="U104" i="2"/>
  <c r="V102" i="2"/>
  <c r="Q101" i="2"/>
  <c r="U99" i="2"/>
  <c r="Q98" i="2"/>
  <c r="S98" i="2" s="1"/>
  <c r="U96" i="2"/>
  <c r="R95" i="2"/>
  <c r="W93" i="2"/>
  <c r="U92" i="2"/>
  <c r="R91" i="2"/>
  <c r="W89" i="2"/>
  <c r="U88" i="2"/>
  <c r="R87" i="2"/>
  <c r="W85" i="2"/>
  <c r="U84" i="2"/>
  <c r="R83" i="2"/>
  <c r="W81" i="2"/>
  <c r="U80" i="2"/>
  <c r="R79" i="2"/>
  <c r="W77" i="2"/>
  <c r="U76" i="2"/>
  <c r="R75" i="2"/>
  <c r="W73" i="2"/>
  <c r="U72" i="2"/>
  <c r="R71" i="2"/>
  <c r="W69" i="2"/>
  <c r="U68" i="2"/>
  <c r="R67" i="2"/>
  <c r="W65" i="2"/>
  <c r="U64" i="2"/>
  <c r="R63" i="2"/>
  <c r="W61" i="2"/>
  <c r="U60" i="2"/>
  <c r="R59" i="2"/>
  <c r="W57" i="2"/>
  <c r="U56" i="2"/>
  <c r="R55" i="2"/>
  <c r="W53" i="2"/>
  <c r="U52" i="2"/>
  <c r="R51" i="2"/>
  <c r="W49" i="2"/>
  <c r="U48" i="2"/>
  <c r="R47" i="2"/>
  <c r="W45" i="2"/>
  <c r="U44" i="2"/>
  <c r="R43" i="2"/>
  <c r="W41" i="2"/>
  <c r="U40" i="2"/>
  <c r="R39" i="2"/>
  <c r="W37" i="2"/>
  <c r="U36" i="2"/>
  <c r="R35" i="2"/>
  <c r="W33" i="2"/>
  <c r="U32" i="2"/>
  <c r="R31" i="2"/>
  <c r="W29" i="2"/>
  <c r="U28" i="2"/>
  <c r="R27" i="2"/>
  <c r="W25" i="2"/>
  <c r="U24" i="2"/>
  <c r="R23" i="2"/>
  <c r="W21" i="2"/>
  <c r="U20" i="2"/>
  <c r="R19" i="2"/>
  <c r="W17" i="2"/>
  <c r="U16" i="2"/>
  <c r="R15" i="2"/>
  <c r="W13" i="2"/>
  <c r="U12" i="2"/>
  <c r="R11" i="2"/>
  <c r="W9" i="2"/>
  <c r="U8" i="2"/>
  <c r="R7" i="2"/>
  <c r="X77" i="2"/>
  <c r="W203" i="2"/>
  <c r="U192" i="2"/>
  <c r="W181" i="2"/>
  <c r="R171" i="2"/>
  <c r="U160" i="2"/>
  <c r="W149" i="2"/>
  <c r="R139" i="2"/>
  <c r="U128" i="2"/>
  <c r="W117" i="2"/>
  <c r="R111" i="2"/>
  <c r="R106" i="2"/>
  <c r="R104" i="2"/>
  <c r="T102" i="2"/>
  <c r="W100" i="2"/>
  <c r="T99" i="2"/>
  <c r="W97" i="2"/>
  <c r="T96" i="2"/>
  <c r="Q95" i="2"/>
  <c r="S95" i="2" s="1"/>
  <c r="V93" i="2"/>
  <c r="T92" i="2"/>
  <c r="Q91" i="2"/>
  <c r="S91" i="2" s="1"/>
  <c r="V89" i="2"/>
  <c r="T88" i="2"/>
  <c r="Q87" i="2"/>
  <c r="V85" i="2"/>
  <c r="T84" i="2"/>
  <c r="Q83" i="2"/>
  <c r="V81" i="2"/>
  <c r="T80" i="2"/>
  <c r="Q79" i="2"/>
  <c r="S79" i="2" s="1"/>
  <c r="V77" i="2"/>
  <c r="T76" i="2"/>
  <c r="Q75" i="2"/>
  <c r="V73" i="2"/>
  <c r="T72" i="2"/>
  <c r="Q71" i="2"/>
  <c r="S71" i="2" s="1"/>
  <c r="V69" i="2"/>
  <c r="T68" i="2"/>
  <c r="Q67" i="2"/>
  <c r="S67" i="2" s="1"/>
  <c r="V65" i="2"/>
  <c r="T64" i="2"/>
  <c r="Q63" i="2"/>
  <c r="S63" i="2" s="1"/>
  <c r="V61" i="2"/>
  <c r="T60" i="2"/>
  <c r="Q59" i="2"/>
  <c r="S59" i="2" s="1"/>
  <c r="V57" i="2"/>
  <c r="T56" i="2"/>
  <c r="Q55" i="2"/>
  <c r="V53" i="2"/>
  <c r="T52" i="2"/>
  <c r="Q51" i="2"/>
  <c r="V49" i="2"/>
  <c r="T48" i="2"/>
  <c r="Q47" i="2"/>
  <c r="S47" i="2" s="1"/>
  <c r="V45" i="2"/>
  <c r="T44" i="2"/>
  <c r="Q43" i="2"/>
  <c r="V41" i="2"/>
  <c r="T40" i="2"/>
  <c r="Q39" i="2"/>
  <c r="S39" i="2" s="1"/>
  <c r="V37" i="2"/>
  <c r="T36" i="2"/>
  <c r="Q35" i="2"/>
  <c r="S35" i="2" s="1"/>
  <c r="V33" i="2"/>
  <c r="T32" i="2"/>
  <c r="Q31" i="2"/>
  <c r="S31" i="2" s="1"/>
  <c r="V29" i="2"/>
  <c r="T28" i="2"/>
  <c r="Q27" i="2"/>
  <c r="S27" i="2" s="1"/>
  <c r="V25" i="2"/>
  <c r="T24" i="2"/>
  <c r="Q23" i="2"/>
  <c r="V21" i="2"/>
  <c r="T20" i="2"/>
  <c r="Q19" i="2"/>
  <c r="V17" i="2"/>
  <c r="T16" i="2"/>
  <c r="Q15" i="2"/>
  <c r="V13" i="2"/>
  <c r="T12" i="2"/>
  <c r="Q11" i="2"/>
  <c r="V9" i="2"/>
  <c r="T8" i="2"/>
  <c r="X61" i="2"/>
  <c r="R202" i="2"/>
  <c r="R191" i="2"/>
  <c r="U180" i="2"/>
  <c r="W169" i="2"/>
  <c r="R159" i="2"/>
  <c r="U148" i="2"/>
  <c r="W137" i="2"/>
  <c r="R127" i="2"/>
  <c r="U116" i="2"/>
  <c r="V110" i="2"/>
  <c r="Q106" i="2"/>
  <c r="Q104" i="2"/>
  <c r="S104" i="2" s="1"/>
  <c r="R102" i="2"/>
  <c r="V100" i="2"/>
  <c r="R99" i="2"/>
  <c r="U97" i="2"/>
  <c r="R96" i="2"/>
  <c r="W94" i="2"/>
  <c r="U93" i="2"/>
  <c r="R92" i="2"/>
  <c r="W90" i="2"/>
  <c r="U89" i="2"/>
  <c r="R88" i="2"/>
  <c r="W86" i="2"/>
  <c r="U85" i="2"/>
  <c r="R84" i="2"/>
  <c r="W82" i="2"/>
  <c r="U81" i="2"/>
  <c r="R80" i="2"/>
  <c r="W78" i="2"/>
  <c r="U77" i="2"/>
  <c r="R76" i="2"/>
  <c r="W74" i="2"/>
  <c r="U73" i="2"/>
  <c r="R72" i="2"/>
  <c r="W70" i="2"/>
  <c r="U69" i="2"/>
  <c r="R68" i="2"/>
  <c r="W66" i="2"/>
  <c r="U65" i="2"/>
  <c r="R64" i="2"/>
  <c r="W62" i="2"/>
  <c r="U61" i="2"/>
  <c r="R60" i="2"/>
  <c r="W58" i="2"/>
  <c r="U57" i="2"/>
  <c r="R56" i="2"/>
  <c r="W54" i="2"/>
  <c r="U53" i="2"/>
  <c r="R52" i="2"/>
  <c r="W50" i="2"/>
  <c r="U49" i="2"/>
  <c r="R48" i="2"/>
  <c r="W46" i="2"/>
  <c r="U45" i="2"/>
  <c r="R44" i="2"/>
  <c r="W42" i="2"/>
  <c r="U41" i="2"/>
  <c r="R40" i="2"/>
  <c r="W38" i="2"/>
  <c r="U37" i="2"/>
  <c r="R36" i="2"/>
  <c r="W34" i="2"/>
  <c r="U33" i="2"/>
  <c r="R32" i="2"/>
  <c r="W30" i="2"/>
  <c r="U29" i="2"/>
  <c r="R28" i="2"/>
  <c r="W26" i="2"/>
  <c r="U25" i="2"/>
  <c r="R24" i="2"/>
  <c r="W22" i="2"/>
  <c r="U21" i="2"/>
  <c r="R20" i="2"/>
  <c r="W18" i="2"/>
  <c r="U17" i="2"/>
  <c r="R16" i="2"/>
  <c r="W14" i="2"/>
  <c r="U13" i="2"/>
  <c r="R12" i="2"/>
  <c r="W10" i="2"/>
  <c r="U9" i="2"/>
  <c r="R8" i="2"/>
  <c r="X45" i="2"/>
  <c r="U200" i="2"/>
  <c r="W189" i="2"/>
  <c r="R179" i="2"/>
  <c r="U168" i="2"/>
  <c r="W157" i="2"/>
  <c r="R147" i="2"/>
  <c r="U136" i="2"/>
  <c r="W125" i="2"/>
  <c r="R115" i="2"/>
  <c r="W109" i="2"/>
  <c r="W105" i="2"/>
  <c r="V103" i="2"/>
  <c r="Q102" i="2"/>
  <c r="S102" i="2" s="1"/>
  <c r="U100" i="2"/>
  <c r="W98" i="2"/>
  <c r="T97" i="2"/>
  <c r="Q96" i="2"/>
  <c r="S96" i="2" s="1"/>
  <c r="V94" i="2"/>
  <c r="T93" i="2"/>
  <c r="Q92" i="2"/>
  <c r="V90" i="2"/>
  <c r="T89" i="2"/>
  <c r="Q88" i="2"/>
  <c r="V86" i="2"/>
  <c r="T85" i="2"/>
  <c r="Q84" i="2"/>
  <c r="V82" i="2"/>
  <c r="T81" i="2"/>
  <c r="Q80" i="2"/>
  <c r="S80" i="2" s="1"/>
  <c r="V78" i="2"/>
  <c r="T77" i="2"/>
  <c r="Q76" i="2"/>
  <c r="V74" i="2"/>
  <c r="T73" i="2"/>
  <c r="Q72" i="2"/>
  <c r="S72" i="2" s="1"/>
  <c r="V70" i="2"/>
  <c r="T69" i="2"/>
  <c r="Q68" i="2"/>
  <c r="S68" i="2" s="1"/>
  <c r="V66" i="2"/>
  <c r="T65" i="2"/>
  <c r="Q64" i="2"/>
  <c r="S64" i="2" s="1"/>
  <c r="V62" i="2"/>
  <c r="T61" i="2"/>
  <c r="Q60" i="2"/>
  <c r="V58" i="2"/>
  <c r="T57" i="2"/>
  <c r="Q56" i="2"/>
  <c r="V54" i="2"/>
  <c r="T53" i="2"/>
  <c r="Q52" i="2"/>
  <c r="V50" i="2"/>
  <c r="T49" i="2"/>
  <c r="Q48" i="2"/>
  <c r="S48" i="2" s="1"/>
  <c r="V46" i="2"/>
  <c r="T45" i="2"/>
  <c r="Q44" i="2"/>
  <c r="V42" i="2"/>
  <c r="T41" i="2"/>
  <c r="Q40" i="2"/>
  <c r="S40" i="2" s="1"/>
  <c r="V38" i="2"/>
  <c r="T37" i="2"/>
  <c r="Q36" i="2"/>
  <c r="S36" i="2" s="1"/>
  <c r="V34" i="2"/>
  <c r="T33" i="2"/>
  <c r="Q32" i="2"/>
  <c r="S32" i="2" s="1"/>
  <c r="V30" i="2"/>
  <c r="T29" i="2"/>
  <c r="Q28" i="2"/>
  <c r="V26" i="2"/>
  <c r="T25" i="2"/>
  <c r="Q24" i="2"/>
  <c r="V22" i="2"/>
  <c r="T21" i="2"/>
  <c r="Q20" i="2"/>
  <c r="V18" i="2"/>
  <c r="T17" i="2"/>
  <c r="Q16" i="2"/>
  <c r="S16" i="2" s="1"/>
  <c r="V14" i="2"/>
  <c r="T13" i="2"/>
  <c r="Q12" i="2"/>
  <c r="V10" i="2"/>
  <c r="X29" i="2"/>
  <c r="R199" i="2"/>
  <c r="U188" i="2"/>
  <c r="W177" i="2"/>
  <c r="R167" i="2"/>
  <c r="U156" i="2"/>
  <c r="W145" i="2"/>
  <c r="R135" i="2"/>
  <c r="U124" i="2"/>
  <c r="V114" i="2"/>
  <c r="D18" i="3" s="1"/>
  <c r="T109" i="2"/>
  <c r="T105" i="2"/>
  <c r="U103" i="2"/>
  <c r="W101" i="2"/>
  <c r="R100" i="2"/>
  <c r="V98" i="2"/>
  <c r="R97" i="2"/>
  <c r="W95" i="2"/>
  <c r="U94" i="2"/>
  <c r="R93" i="2"/>
  <c r="W91" i="2"/>
  <c r="U90" i="2"/>
  <c r="R89" i="2"/>
  <c r="W87" i="2"/>
  <c r="U86" i="2"/>
  <c r="R85" i="2"/>
  <c r="W83" i="2"/>
  <c r="U82" i="2"/>
  <c r="R81" i="2"/>
  <c r="W79" i="2"/>
  <c r="U78" i="2"/>
  <c r="R77" i="2"/>
  <c r="W75" i="2"/>
  <c r="U74" i="2"/>
  <c r="R73" i="2"/>
  <c r="W71" i="2"/>
  <c r="U70" i="2"/>
  <c r="R69" i="2"/>
  <c r="W67" i="2"/>
  <c r="U66" i="2"/>
  <c r="R65" i="2"/>
  <c r="W63" i="2"/>
  <c r="U62" i="2"/>
  <c r="R61" i="2"/>
  <c r="W59" i="2"/>
  <c r="U58" i="2"/>
  <c r="R57" i="2"/>
  <c r="W55" i="2"/>
  <c r="U54" i="2"/>
  <c r="R53" i="2"/>
  <c r="W51" i="2"/>
  <c r="U50" i="2"/>
  <c r="R49" i="2"/>
  <c r="W47" i="2"/>
  <c r="U46" i="2"/>
  <c r="R45" i="2"/>
  <c r="W43" i="2"/>
  <c r="U42" i="2"/>
  <c r="R41" i="2"/>
  <c r="W39" i="2"/>
  <c r="U38" i="2"/>
  <c r="R37" i="2"/>
  <c r="W35" i="2"/>
  <c r="U34" i="2"/>
  <c r="R33" i="2"/>
  <c r="W31" i="2"/>
  <c r="U30" i="2"/>
  <c r="R29" i="2"/>
  <c r="W27" i="2"/>
  <c r="U26" i="2"/>
  <c r="R25" i="2"/>
  <c r="W23" i="2"/>
  <c r="U22" i="2"/>
  <c r="R21" i="2"/>
  <c r="W19" i="2"/>
  <c r="U18" i="2"/>
  <c r="R17" i="2"/>
  <c r="W15" i="2"/>
  <c r="U14" i="2"/>
  <c r="R13" i="2"/>
  <c r="W11" i="2"/>
  <c r="U10" i="2"/>
  <c r="X13" i="2"/>
  <c r="Z13" i="2" s="1"/>
  <c r="R123" i="2"/>
  <c r="Q97" i="2"/>
  <c r="S97" i="2" s="1"/>
  <c r="T86" i="2"/>
  <c r="V75" i="2"/>
  <c r="Q65" i="2"/>
  <c r="T54" i="2"/>
  <c r="V43" i="2"/>
  <c r="Q33" i="2"/>
  <c r="T22" i="2"/>
  <c r="V11" i="2"/>
  <c r="Q8" i="2"/>
  <c r="S8" i="2" s="1"/>
  <c r="T6" i="2"/>
  <c r="K6" i="2"/>
  <c r="O7" i="2"/>
  <c r="K9" i="2"/>
  <c r="N10" i="2"/>
  <c r="P11" i="2"/>
  <c r="K13" i="2"/>
  <c r="N14" i="2"/>
  <c r="P15" i="2"/>
  <c r="K17" i="2"/>
  <c r="N18" i="2"/>
  <c r="P19" i="2"/>
  <c r="K21" i="2"/>
  <c r="N22" i="2"/>
  <c r="P23" i="2"/>
  <c r="K25" i="2"/>
  <c r="N26" i="2"/>
  <c r="P27" i="2"/>
  <c r="K29" i="2"/>
  <c r="N30" i="2"/>
  <c r="P31" i="2"/>
  <c r="K33" i="2"/>
  <c r="N34" i="2"/>
  <c r="P35" i="2"/>
  <c r="K37" i="2"/>
  <c r="N38" i="2"/>
  <c r="P39" i="2"/>
  <c r="K41" i="2"/>
  <c r="N42" i="2"/>
  <c r="P43" i="2"/>
  <c r="K45" i="2"/>
  <c r="N46" i="2"/>
  <c r="P47" i="2"/>
  <c r="K49" i="2"/>
  <c r="N50" i="2"/>
  <c r="P51" i="2"/>
  <c r="K53" i="2"/>
  <c r="N54" i="2"/>
  <c r="P55" i="2"/>
  <c r="K57" i="2"/>
  <c r="N58" i="2"/>
  <c r="P59" i="2"/>
  <c r="K61" i="2"/>
  <c r="N62" i="2"/>
  <c r="P63" i="2"/>
  <c r="K65" i="2"/>
  <c r="N66" i="2"/>
  <c r="P67" i="2"/>
  <c r="K69" i="2"/>
  <c r="N70" i="2"/>
  <c r="P71" i="2"/>
  <c r="K73" i="2"/>
  <c r="N74" i="2"/>
  <c r="P75" i="2"/>
  <c r="K77" i="2"/>
  <c r="N78" i="2"/>
  <c r="P79" i="2"/>
  <c r="K81" i="2"/>
  <c r="N82" i="2"/>
  <c r="P83" i="2"/>
  <c r="K85" i="2"/>
  <c r="N86" i="2"/>
  <c r="P87" i="2"/>
  <c r="K89" i="2"/>
  <c r="N90" i="2"/>
  <c r="P91" i="2"/>
  <c r="K93" i="2"/>
  <c r="N94" i="2"/>
  <c r="P95" i="2"/>
  <c r="K97" i="2"/>
  <c r="N98" i="2"/>
  <c r="P99" i="2"/>
  <c r="K101" i="2"/>
  <c r="N102" i="2"/>
  <c r="P103" i="2"/>
  <c r="K105" i="2"/>
  <c r="N106" i="2"/>
  <c r="P107" i="2"/>
  <c r="K109" i="2"/>
  <c r="N110" i="2"/>
  <c r="P111" i="2"/>
  <c r="K113" i="2"/>
  <c r="N114" i="2"/>
  <c r="W197" i="2"/>
  <c r="W113" i="2"/>
  <c r="V95" i="2"/>
  <c r="Q85" i="2"/>
  <c r="S85" i="2" s="1"/>
  <c r="T74" i="2"/>
  <c r="V63" i="2"/>
  <c r="Q53" i="2"/>
  <c r="T42" i="2"/>
  <c r="V31" i="2"/>
  <c r="Q21" i="2"/>
  <c r="T11" i="2"/>
  <c r="W7" i="2"/>
  <c r="Q6" i="2"/>
  <c r="S6" i="2" s="1"/>
  <c r="M6" i="2"/>
  <c r="P7" i="2"/>
  <c r="M9" i="2"/>
  <c r="O10" i="2"/>
  <c r="J12" i="2"/>
  <c r="M13" i="2"/>
  <c r="O14" i="2"/>
  <c r="J16" i="2"/>
  <c r="M17" i="2"/>
  <c r="O18" i="2"/>
  <c r="J20" i="2"/>
  <c r="M21" i="2"/>
  <c r="O22" i="2"/>
  <c r="J24" i="2"/>
  <c r="M25" i="2"/>
  <c r="O26" i="2"/>
  <c r="J28" i="2"/>
  <c r="M29" i="2"/>
  <c r="O30" i="2"/>
  <c r="J32" i="2"/>
  <c r="M33" i="2"/>
  <c r="O34" i="2"/>
  <c r="J36" i="2"/>
  <c r="M37" i="2"/>
  <c r="O38" i="2"/>
  <c r="J40" i="2"/>
  <c r="M41" i="2"/>
  <c r="O42" i="2"/>
  <c r="J44" i="2"/>
  <c r="M45" i="2"/>
  <c r="O46" i="2"/>
  <c r="J48" i="2"/>
  <c r="M49" i="2"/>
  <c r="O50" i="2"/>
  <c r="J52" i="2"/>
  <c r="M53" i="2"/>
  <c r="O54" i="2"/>
  <c r="J56" i="2"/>
  <c r="M57" i="2"/>
  <c r="O58" i="2"/>
  <c r="J60" i="2"/>
  <c r="M61" i="2"/>
  <c r="O62" i="2"/>
  <c r="J64" i="2"/>
  <c r="M65" i="2"/>
  <c r="O66" i="2"/>
  <c r="J68" i="2"/>
  <c r="M69" i="2"/>
  <c r="O70" i="2"/>
  <c r="J72" i="2"/>
  <c r="M73" i="2"/>
  <c r="O74" i="2"/>
  <c r="J76" i="2"/>
  <c r="M77" i="2"/>
  <c r="O78" i="2"/>
  <c r="J80" i="2"/>
  <c r="M81" i="2"/>
  <c r="O82" i="2"/>
  <c r="J84" i="2"/>
  <c r="M85" i="2"/>
  <c r="O86" i="2"/>
  <c r="J88" i="2"/>
  <c r="M89" i="2"/>
  <c r="O90" i="2"/>
  <c r="J92" i="2"/>
  <c r="M93" i="2"/>
  <c r="O94" i="2"/>
  <c r="J96" i="2"/>
  <c r="M97" i="2"/>
  <c r="O98" i="2"/>
  <c r="J100" i="2"/>
  <c r="M101" i="2"/>
  <c r="R187" i="2"/>
  <c r="U108" i="2"/>
  <c r="T94" i="2"/>
  <c r="V83" i="2"/>
  <c r="Q73" i="2"/>
  <c r="S73" i="2" s="1"/>
  <c r="T62" i="2"/>
  <c r="V51" i="2"/>
  <c r="Q41" i="2"/>
  <c r="S41" i="2" s="1"/>
  <c r="T30" i="2"/>
  <c r="V19" i="2"/>
  <c r="T10" i="2"/>
  <c r="V7" i="2"/>
  <c r="W5" i="2"/>
  <c r="N6" i="2"/>
  <c r="J8" i="2"/>
  <c r="N9" i="2"/>
  <c r="P10" i="2"/>
  <c r="K12" i="2"/>
  <c r="N13" i="2"/>
  <c r="P14" i="2"/>
  <c r="K16" i="2"/>
  <c r="N17" i="2"/>
  <c r="P18" i="2"/>
  <c r="K20" i="2"/>
  <c r="N21" i="2"/>
  <c r="P22" i="2"/>
  <c r="K24" i="2"/>
  <c r="N25" i="2"/>
  <c r="P26" i="2"/>
  <c r="K28" i="2"/>
  <c r="N29" i="2"/>
  <c r="P30" i="2"/>
  <c r="K32" i="2"/>
  <c r="N33" i="2"/>
  <c r="P34" i="2"/>
  <c r="K36" i="2"/>
  <c r="N37" i="2"/>
  <c r="P38" i="2"/>
  <c r="K40" i="2"/>
  <c r="N41" i="2"/>
  <c r="P42" i="2"/>
  <c r="K44" i="2"/>
  <c r="N45" i="2"/>
  <c r="P46" i="2"/>
  <c r="K48" i="2"/>
  <c r="N49" i="2"/>
  <c r="P50" i="2"/>
  <c r="K52" i="2"/>
  <c r="N53" i="2"/>
  <c r="P54" i="2"/>
  <c r="K56" i="2"/>
  <c r="N57" i="2"/>
  <c r="P58" i="2"/>
  <c r="K60" i="2"/>
  <c r="N61" i="2"/>
  <c r="P62" i="2"/>
  <c r="K64" i="2"/>
  <c r="N65" i="2"/>
  <c r="P66" i="2"/>
  <c r="K68" i="2"/>
  <c r="N69" i="2"/>
  <c r="P70" i="2"/>
  <c r="K72" i="2"/>
  <c r="N73" i="2"/>
  <c r="P74" i="2"/>
  <c r="K76" i="2"/>
  <c r="N77" i="2"/>
  <c r="P78" i="2"/>
  <c r="K80" i="2"/>
  <c r="N81" i="2"/>
  <c r="P82" i="2"/>
  <c r="K84" i="2"/>
  <c r="N85" i="2"/>
  <c r="P86" i="2"/>
  <c r="K88" i="2"/>
  <c r="N89" i="2"/>
  <c r="P90" i="2"/>
  <c r="K92" i="2"/>
  <c r="N93" i="2"/>
  <c r="P94" i="2"/>
  <c r="K96" i="2"/>
  <c r="N97" i="2"/>
  <c r="P98" i="2"/>
  <c r="K100" i="2"/>
  <c r="N101" i="2"/>
  <c r="U176" i="2"/>
  <c r="Q105" i="2"/>
  <c r="S105" i="2" s="1"/>
  <c r="Q93" i="2"/>
  <c r="S93" i="2" s="1"/>
  <c r="T82" i="2"/>
  <c r="V71" i="2"/>
  <c r="Q61" i="2"/>
  <c r="S61" i="2" s="1"/>
  <c r="T50" i="2"/>
  <c r="V39" i="2"/>
  <c r="Q29" i="2"/>
  <c r="S29" i="2" s="1"/>
  <c r="T18" i="2"/>
  <c r="Q10" i="2"/>
  <c r="S10" i="2" s="1"/>
  <c r="T7" i="2"/>
  <c r="V5" i="2"/>
  <c r="O6" i="2"/>
  <c r="K8" i="2"/>
  <c r="O9" i="2"/>
  <c r="J11" i="2"/>
  <c r="M12" i="2"/>
  <c r="O13" i="2"/>
  <c r="J15" i="2"/>
  <c r="M16" i="2"/>
  <c r="O17" i="2"/>
  <c r="J19" i="2"/>
  <c r="M20" i="2"/>
  <c r="O21" i="2"/>
  <c r="J23" i="2"/>
  <c r="M24" i="2"/>
  <c r="O25" i="2"/>
  <c r="J27" i="2"/>
  <c r="M28" i="2"/>
  <c r="O29" i="2"/>
  <c r="J31" i="2"/>
  <c r="M32" i="2"/>
  <c r="O33" i="2"/>
  <c r="J35" i="2"/>
  <c r="M36" i="2"/>
  <c r="O37" i="2"/>
  <c r="J39" i="2"/>
  <c r="M40" i="2"/>
  <c r="O41" i="2"/>
  <c r="J43" i="2"/>
  <c r="M44" i="2"/>
  <c r="O45" i="2"/>
  <c r="J47" i="2"/>
  <c r="M48" i="2"/>
  <c r="O49" i="2"/>
  <c r="J51" i="2"/>
  <c r="M52" i="2"/>
  <c r="O53" i="2"/>
  <c r="J55" i="2"/>
  <c r="M56" i="2"/>
  <c r="O57" i="2"/>
  <c r="J59" i="2"/>
  <c r="M60" i="2"/>
  <c r="O61" i="2"/>
  <c r="J63" i="2"/>
  <c r="M64" i="2"/>
  <c r="O65" i="2"/>
  <c r="J67" i="2"/>
  <c r="M68" i="2"/>
  <c r="O69" i="2"/>
  <c r="J71" i="2"/>
  <c r="M72" i="2"/>
  <c r="O73" i="2"/>
  <c r="J75" i="2"/>
  <c r="M76" i="2"/>
  <c r="O77" i="2"/>
  <c r="J79" i="2"/>
  <c r="M80" i="2"/>
  <c r="O81" i="2"/>
  <c r="J83" i="2"/>
  <c r="M84" i="2"/>
  <c r="O85" i="2"/>
  <c r="J87" i="2"/>
  <c r="M88" i="2"/>
  <c r="O89" i="2"/>
  <c r="J91" i="2"/>
  <c r="M92" i="2"/>
  <c r="O93" i="2"/>
  <c r="J95" i="2"/>
  <c r="M96" i="2"/>
  <c r="O97" i="2"/>
  <c r="J99" i="2"/>
  <c r="M100" i="2"/>
  <c r="W165" i="2"/>
  <c r="T103" i="2"/>
  <c r="V91" i="2"/>
  <c r="Q81" i="2"/>
  <c r="S81" i="2" s="1"/>
  <c r="T70" i="2"/>
  <c r="V59" i="2"/>
  <c r="Q49" i="2"/>
  <c r="S49" i="2" s="1"/>
  <c r="T38" i="2"/>
  <c r="V27" i="2"/>
  <c r="Q17" i="2"/>
  <c r="S17" i="2" s="1"/>
  <c r="T9" i="2"/>
  <c r="Q7" i="2"/>
  <c r="S7" i="2" s="1"/>
  <c r="U5" i="2"/>
  <c r="P6" i="2"/>
  <c r="M8" i="2"/>
  <c r="P9" i="2"/>
  <c r="K11" i="2"/>
  <c r="N12" i="2"/>
  <c r="P13" i="2"/>
  <c r="K15" i="2"/>
  <c r="N16" i="2"/>
  <c r="P17" i="2"/>
  <c r="K19" i="2"/>
  <c r="N20" i="2"/>
  <c r="P21" i="2"/>
  <c r="K23" i="2"/>
  <c r="N24" i="2"/>
  <c r="P25" i="2"/>
  <c r="K27" i="2"/>
  <c r="N28" i="2"/>
  <c r="P29" i="2"/>
  <c r="K31" i="2"/>
  <c r="N32" i="2"/>
  <c r="P33" i="2"/>
  <c r="K35" i="2"/>
  <c r="N36" i="2"/>
  <c r="P37" i="2"/>
  <c r="K39" i="2"/>
  <c r="N40" i="2"/>
  <c r="P41" i="2"/>
  <c r="K43" i="2"/>
  <c r="N44" i="2"/>
  <c r="P45" i="2"/>
  <c r="K47" i="2"/>
  <c r="N48" i="2"/>
  <c r="P49" i="2"/>
  <c r="K51" i="2"/>
  <c r="N52" i="2"/>
  <c r="P53" i="2"/>
  <c r="K55" i="2"/>
  <c r="N56" i="2"/>
  <c r="P57" i="2"/>
  <c r="K59" i="2"/>
  <c r="N60" i="2"/>
  <c r="P61" i="2"/>
  <c r="K63" i="2"/>
  <c r="N64" i="2"/>
  <c r="P65" i="2"/>
  <c r="K67" i="2"/>
  <c r="N68" i="2"/>
  <c r="P69" i="2"/>
  <c r="K71" i="2"/>
  <c r="N72" i="2"/>
  <c r="P73" i="2"/>
  <c r="K75" i="2"/>
  <c r="N76" i="2"/>
  <c r="P77" i="2"/>
  <c r="K79" i="2"/>
  <c r="N80" i="2"/>
  <c r="P81" i="2"/>
  <c r="K83" i="2"/>
  <c r="N84" i="2"/>
  <c r="P85" i="2"/>
  <c r="K87" i="2"/>
  <c r="N88" i="2"/>
  <c r="P89" i="2"/>
  <c r="K91" i="2"/>
  <c r="N92" i="2"/>
  <c r="P93" i="2"/>
  <c r="K95" i="2"/>
  <c r="N96" i="2"/>
  <c r="P97" i="2"/>
  <c r="K99" i="2"/>
  <c r="N100" i="2"/>
  <c r="R155" i="2"/>
  <c r="U101" i="2"/>
  <c r="T90" i="2"/>
  <c r="V79" i="2"/>
  <c r="Q69" i="2"/>
  <c r="S69" i="2" s="1"/>
  <c r="T58" i="2"/>
  <c r="V47" i="2"/>
  <c r="Q37" i="2"/>
  <c r="S37" i="2" s="1"/>
  <c r="T26" i="2"/>
  <c r="V15" i="2"/>
  <c r="R9" i="2"/>
  <c r="W6" i="2"/>
  <c r="T5" i="2"/>
  <c r="J7" i="2"/>
  <c r="N8" i="2"/>
  <c r="J10" i="2"/>
  <c r="M11" i="2"/>
  <c r="O12" i="2"/>
  <c r="J14" i="2"/>
  <c r="M15" i="2"/>
  <c r="O16" i="2"/>
  <c r="J18" i="2"/>
  <c r="M19" i="2"/>
  <c r="O20" i="2"/>
  <c r="J22" i="2"/>
  <c r="M23" i="2"/>
  <c r="O24" i="2"/>
  <c r="J26" i="2"/>
  <c r="M27" i="2"/>
  <c r="O28" i="2"/>
  <c r="J30" i="2"/>
  <c r="M31" i="2"/>
  <c r="O32" i="2"/>
  <c r="J34" i="2"/>
  <c r="M35" i="2"/>
  <c r="O36" i="2"/>
  <c r="J38" i="2"/>
  <c r="M39" i="2"/>
  <c r="O40" i="2"/>
  <c r="J42" i="2"/>
  <c r="M43" i="2"/>
  <c r="O44" i="2"/>
  <c r="J46" i="2"/>
  <c r="M47" i="2"/>
  <c r="O48" i="2"/>
  <c r="J50" i="2"/>
  <c r="M51" i="2"/>
  <c r="O52" i="2"/>
  <c r="J54" i="2"/>
  <c r="M55" i="2"/>
  <c r="O56" i="2"/>
  <c r="J58" i="2"/>
  <c r="M59" i="2"/>
  <c r="O60" i="2"/>
  <c r="J62" i="2"/>
  <c r="M63" i="2"/>
  <c r="O64" i="2"/>
  <c r="J66" i="2"/>
  <c r="M67" i="2"/>
  <c r="O68" i="2"/>
  <c r="J70" i="2"/>
  <c r="M71" i="2"/>
  <c r="O72" i="2"/>
  <c r="J74" i="2"/>
  <c r="M75" i="2"/>
  <c r="O76" i="2"/>
  <c r="J78" i="2"/>
  <c r="M79" i="2"/>
  <c r="O80" i="2"/>
  <c r="J82" i="2"/>
  <c r="M83" i="2"/>
  <c r="O84" i="2"/>
  <c r="J86" i="2"/>
  <c r="M87" i="2"/>
  <c r="O88" i="2"/>
  <c r="J90" i="2"/>
  <c r="M91" i="2"/>
  <c r="O92" i="2"/>
  <c r="J94" i="2"/>
  <c r="M95" i="2"/>
  <c r="O96" i="2"/>
  <c r="J98" i="2"/>
  <c r="M99" i="2"/>
  <c r="O100" i="2"/>
  <c r="J102" i="2"/>
  <c r="U144" i="2"/>
  <c r="Q100" i="2"/>
  <c r="S100" i="2" s="1"/>
  <c r="Q89" i="2"/>
  <c r="S89" i="2" s="1"/>
  <c r="T78" i="2"/>
  <c r="V67" i="2"/>
  <c r="Q57" i="2"/>
  <c r="S57" i="2" s="1"/>
  <c r="T46" i="2"/>
  <c r="V35" i="2"/>
  <c r="Q25" i="2"/>
  <c r="S25" i="2" s="1"/>
  <c r="T14" i="2"/>
  <c r="Q9" i="2"/>
  <c r="S9" i="2" s="1"/>
  <c r="V6" i="2"/>
  <c r="R5" i="2"/>
  <c r="D10" i="3" s="1"/>
  <c r="K7" i="2"/>
  <c r="P8" i="2"/>
  <c r="K10" i="2"/>
  <c r="N11" i="2"/>
  <c r="P12" i="2"/>
  <c r="K14" i="2"/>
  <c r="N15" i="2"/>
  <c r="P16" i="2"/>
  <c r="K18" i="2"/>
  <c r="N19" i="2"/>
  <c r="P20" i="2"/>
  <c r="K22" i="2"/>
  <c r="N23" i="2"/>
  <c r="P24" i="2"/>
  <c r="K26" i="2"/>
  <c r="N27" i="2"/>
  <c r="P28" i="2"/>
  <c r="K30" i="2"/>
  <c r="N31" i="2"/>
  <c r="P32" i="2"/>
  <c r="K34" i="2"/>
  <c r="N35" i="2"/>
  <c r="P36" i="2"/>
  <c r="K38" i="2"/>
  <c r="N39" i="2"/>
  <c r="P40" i="2"/>
  <c r="K42" i="2"/>
  <c r="N43" i="2"/>
  <c r="P44" i="2"/>
  <c r="K46" i="2"/>
  <c r="N47" i="2"/>
  <c r="P48" i="2"/>
  <c r="K50" i="2"/>
  <c r="N51" i="2"/>
  <c r="P52" i="2"/>
  <c r="K54" i="2"/>
  <c r="N55" i="2"/>
  <c r="P56" i="2"/>
  <c r="K58" i="2"/>
  <c r="N59" i="2"/>
  <c r="P60" i="2"/>
  <c r="K62" i="2"/>
  <c r="W133" i="2"/>
  <c r="V23" i="2"/>
  <c r="O11" i="2"/>
  <c r="M22" i="2"/>
  <c r="J33" i="2"/>
  <c r="L33" i="2" s="1"/>
  <c r="O43" i="2"/>
  <c r="M54" i="2"/>
  <c r="O63" i="2"/>
  <c r="J69" i="2"/>
  <c r="L69" i="2" s="1"/>
  <c r="M74" i="2"/>
  <c r="O79" i="2"/>
  <c r="J85" i="2"/>
  <c r="L85" i="2" s="1"/>
  <c r="M90" i="2"/>
  <c r="O95" i="2"/>
  <c r="J101" i="2"/>
  <c r="L101" i="2" s="1"/>
  <c r="K103" i="2"/>
  <c r="O104" i="2"/>
  <c r="K106" i="2"/>
  <c r="O107" i="2"/>
  <c r="M109" i="2"/>
  <c r="P110" i="2"/>
  <c r="M112" i="2"/>
  <c r="P113" i="2"/>
  <c r="M115" i="2"/>
  <c r="O116" i="2"/>
  <c r="J118" i="2"/>
  <c r="M119" i="2"/>
  <c r="O120" i="2"/>
  <c r="J122" i="2"/>
  <c r="M123" i="2"/>
  <c r="O124" i="2"/>
  <c r="J126" i="2"/>
  <c r="M127" i="2"/>
  <c r="O128" i="2"/>
  <c r="J130" i="2"/>
  <c r="M131" i="2"/>
  <c r="O132" i="2"/>
  <c r="J134" i="2"/>
  <c r="M135" i="2"/>
  <c r="O136" i="2"/>
  <c r="J138" i="2"/>
  <c r="M139" i="2"/>
  <c r="O140" i="2"/>
  <c r="J142" i="2"/>
  <c r="M143" i="2"/>
  <c r="O144" i="2"/>
  <c r="J146" i="2"/>
  <c r="M147" i="2"/>
  <c r="O148" i="2"/>
  <c r="J150" i="2"/>
  <c r="M151" i="2"/>
  <c r="O152" i="2"/>
  <c r="J154" i="2"/>
  <c r="M155" i="2"/>
  <c r="O156" i="2"/>
  <c r="J158" i="2"/>
  <c r="M159" i="2"/>
  <c r="O160" i="2"/>
  <c r="J162" i="2"/>
  <c r="M163" i="2"/>
  <c r="O164" i="2"/>
  <c r="J166" i="2"/>
  <c r="M167" i="2"/>
  <c r="O168" i="2"/>
  <c r="J170" i="2"/>
  <c r="M171" i="2"/>
  <c r="O172" i="2"/>
  <c r="J174" i="2"/>
  <c r="M175" i="2"/>
  <c r="O176" i="2"/>
  <c r="J178" i="2"/>
  <c r="M179" i="2"/>
  <c r="O180" i="2"/>
  <c r="J182" i="2"/>
  <c r="M183" i="2"/>
  <c r="O184" i="2"/>
  <c r="J186" i="2"/>
  <c r="M187" i="2"/>
  <c r="O188" i="2"/>
  <c r="J190" i="2"/>
  <c r="M191" i="2"/>
  <c r="O192" i="2"/>
  <c r="J194" i="2"/>
  <c r="M195" i="2"/>
  <c r="O196" i="2"/>
  <c r="J198" i="2"/>
  <c r="U98" i="2"/>
  <c r="Q13" i="2"/>
  <c r="S13" i="2" s="1"/>
  <c r="J13" i="2"/>
  <c r="L13" i="2" s="1"/>
  <c r="O23" i="2"/>
  <c r="M34" i="2"/>
  <c r="J45" i="2"/>
  <c r="L45" i="2" s="1"/>
  <c r="O55" i="2"/>
  <c r="P64" i="2"/>
  <c r="K70" i="2"/>
  <c r="N75" i="2"/>
  <c r="P80" i="2"/>
  <c r="K86" i="2"/>
  <c r="N91" i="2"/>
  <c r="P96" i="2"/>
  <c r="O101" i="2"/>
  <c r="M103" i="2"/>
  <c r="P104" i="2"/>
  <c r="M106" i="2"/>
  <c r="J108" i="2"/>
  <c r="N109" i="2"/>
  <c r="J111" i="2"/>
  <c r="N112" i="2"/>
  <c r="J114" i="2"/>
  <c r="N115" i="2"/>
  <c r="P116" i="2"/>
  <c r="K118" i="2"/>
  <c r="N119" i="2"/>
  <c r="P120" i="2"/>
  <c r="K122" i="2"/>
  <c r="N123" i="2"/>
  <c r="P124" i="2"/>
  <c r="K126" i="2"/>
  <c r="N127" i="2"/>
  <c r="P128" i="2"/>
  <c r="K130" i="2"/>
  <c r="N131" i="2"/>
  <c r="P132" i="2"/>
  <c r="K134" i="2"/>
  <c r="N135" i="2"/>
  <c r="P136" i="2"/>
  <c r="K138" i="2"/>
  <c r="N139" i="2"/>
  <c r="P140" i="2"/>
  <c r="K142" i="2"/>
  <c r="N143" i="2"/>
  <c r="P144" i="2"/>
  <c r="K146" i="2"/>
  <c r="N147" i="2"/>
  <c r="P148" i="2"/>
  <c r="K150" i="2"/>
  <c r="N151" i="2"/>
  <c r="P152" i="2"/>
  <c r="K154" i="2"/>
  <c r="N155" i="2"/>
  <c r="P156" i="2"/>
  <c r="K158" i="2"/>
  <c r="N159" i="2"/>
  <c r="P160" i="2"/>
  <c r="K162" i="2"/>
  <c r="N163" i="2"/>
  <c r="P164" i="2"/>
  <c r="K166" i="2"/>
  <c r="N167" i="2"/>
  <c r="P168" i="2"/>
  <c r="K170" i="2"/>
  <c r="N171" i="2"/>
  <c r="P172" i="2"/>
  <c r="K174" i="2"/>
  <c r="N175" i="2"/>
  <c r="P176" i="2"/>
  <c r="K178" i="2"/>
  <c r="N179" i="2"/>
  <c r="P180" i="2"/>
  <c r="K182" i="2"/>
  <c r="N183" i="2"/>
  <c r="P184" i="2"/>
  <c r="K186" i="2"/>
  <c r="N187" i="2"/>
  <c r="P188" i="2"/>
  <c r="K190" i="2"/>
  <c r="N191" i="2"/>
  <c r="P192" i="2"/>
  <c r="K194" i="2"/>
  <c r="N195" i="2"/>
  <c r="P196" i="2"/>
  <c r="K198" i="2"/>
  <c r="V87" i="2"/>
  <c r="V8" i="2"/>
  <c r="M14" i="2"/>
  <c r="J25" i="2"/>
  <c r="L25" i="2" s="1"/>
  <c r="O35" i="2"/>
  <c r="M46" i="2"/>
  <c r="J57" i="2"/>
  <c r="L57" i="2" s="1"/>
  <c r="J65" i="2"/>
  <c r="L65" i="2" s="1"/>
  <c r="M70" i="2"/>
  <c r="O75" i="2"/>
  <c r="J81" i="2"/>
  <c r="L81" i="2" s="1"/>
  <c r="M86" i="2"/>
  <c r="O91" i="2"/>
  <c r="J97" i="2"/>
  <c r="L97" i="2" s="1"/>
  <c r="P101" i="2"/>
  <c r="N103" i="2"/>
  <c r="J105" i="2"/>
  <c r="L105" i="2" s="1"/>
  <c r="O106" i="2"/>
  <c r="K108" i="2"/>
  <c r="O109" i="2"/>
  <c r="K111" i="2"/>
  <c r="O112" i="2"/>
  <c r="K114" i="2"/>
  <c r="O115" i="2"/>
  <c r="J117" i="2"/>
  <c r="M118" i="2"/>
  <c r="O119" i="2"/>
  <c r="J121" i="2"/>
  <c r="M122" i="2"/>
  <c r="O123" i="2"/>
  <c r="J125" i="2"/>
  <c r="M126" i="2"/>
  <c r="O127" i="2"/>
  <c r="J129" i="2"/>
  <c r="M130" i="2"/>
  <c r="O131" i="2"/>
  <c r="J133" i="2"/>
  <c r="M134" i="2"/>
  <c r="O135" i="2"/>
  <c r="J137" i="2"/>
  <c r="M138" i="2"/>
  <c r="O139" i="2"/>
  <c r="J141" i="2"/>
  <c r="M142" i="2"/>
  <c r="O143" i="2"/>
  <c r="J145" i="2"/>
  <c r="M146" i="2"/>
  <c r="O147" i="2"/>
  <c r="J149" i="2"/>
  <c r="M150" i="2"/>
  <c r="O151" i="2"/>
  <c r="J153" i="2"/>
  <c r="M154" i="2"/>
  <c r="O155" i="2"/>
  <c r="J157" i="2"/>
  <c r="M158" i="2"/>
  <c r="O159" i="2"/>
  <c r="J161" i="2"/>
  <c r="M162" i="2"/>
  <c r="O163" i="2"/>
  <c r="J165" i="2"/>
  <c r="M166" i="2"/>
  <c r="O167" i="2"/>
  <c r="J169" i="2"/>
  <c r="M170" i="2"/>
  <c r="O171" i="2"/>
  <c r="J173" i="2"/>
  <c r="M174" i="2"/>
  <c r="O175" i="2"/>
  <c r="J177" i="2"/>
  <c r="M178" i="2"/>
  <c r="O179" i="2"/>
  <c r="J181" i="2"/>
  <c r="M182" i="2"/>
  <c r="O183" i="2"/>
  <c r="J185" i="2"/>
  <c r="M186" i="2"/>
  <c r="O187" i="2"/>
  <c r="J189" i="2"/>
  <c r="M190" i="2"/>
  <c r="O191" i="2"/>
  <c r="J193" i="2"/>
  <c r="M194" i="2"/>
  <c r="O195" i="2"/>
  <c r="J197" i="2"/>
  <c r="M198" i="2"/>
  <c r="Q77" i="2"/>
  <c r="S77" i="2" s="1"/>
  <c r="U6" i="2"/>
  <c r="O15" i="2"/>
  <c r="M26" i="2"/>
  <c r="J37" i="2"/>
  <c r="L37" i="2" s="1"/>
  <c r="O47" i="2"/>
  <c r="M58" i="2"/>
  <c r="K66" i="2"/>
  <c r="N71" i="2"/>
  <c r="P76" i="2"/>
  <c r="K82" i="2"/>
  <c r="N87" i="2"/>
  <c r="P92" i="2"/>
  <c r="K98" i="2"/>
  <c r="K102" i="2"/>
  <c r="O103" i="2"/>
  <c r="M105" i="2"/>
  <c r="P106" i="2"/>
  <c r="M108" i="2"/>
  <c r="P109" i="2"/>
  <c r="M111" i="2"/>
  <c r="P112" i="2"/>
  <c r="M114" i="2"/>
  <c r="P115" i="2"/>
  <c r="K117" i="2"/>
  <c r="N118" i="2"/>
  <c r="P119" i="2"/>
  <c r="K121" i="2"/>
  <c r="N122" i="2"/>
  <c r="P123" i="2"/>
  <c r="K125" i="2"/>
  <c r="N126" i="2"/>
  <c r="P127" i="2"/>
  <c r="K129" i="2"/>
  <c r="N130" i="2"/>
  <c r="P131" i="2"/>
  <c r="K133" i="2"/>
  <c r="N134" i="2"/>
  <c r="P135" i="2"/>
  <c r="K137" i="2"/>
  <c r="N138" i="2"/>
  <c r="P139" i="2"/>
  <c r="K141" i="2"/>
  <c r="N142" i="2"/>
  <c r="P143" i="2"/>
  <c r="K145" i="2"/>
  <c r="N146" i="2"/>
  <c r="P147" i="2"/>
  <c r="K149" i="2"/>
  <c r="N150" i="2"/>
  <c r="P151" i="2"/>
  <c r="K153" i="2"/>
  <c r="N154" i="2"/>
  <c r="P155" i="2"/>
  <c r="K157" i="2"/>
  <c r="N158" i="2"/>
  <c r="P159" i="2"/>
  <c r="K161" i="2"/>
  <c r="N162" i="2"/>
  <c r="P163" i="2"/>
  <c r="K165" i="2"/>
  <c r="N166" i="2"/>
  <c r="P167" i="2"/>
  <c r="K169" i="2"/>
  <c r="N170" i="2"/>
  <c r="P171" i="2"/>
  <c r="K173" i="2"/>
  <c r="N174" i="2"/>
  <c r="P175" i="2"/>
  <c r="K177" i="2"/>
  <c r="N178" i="2"/>
  <c r="P179" i="2"/>
  <c r="K181" i="2"/>
  <c r="N182" i="2"/>
  <c r="P183" i="2"/>
  <c r="K185" i="2"/>
  <c r="N186" i="2"/>
  <c r="P187" i="2"/>
  <c r="K189" i="2"/>
  <c r="N190" i="2"/>
  <c r="P191" i="2"/>
  <c r="K193" i="2"/>
  <c r="N194" i="2"/>
  <c r="P195" i="2"/>
  <c r="K197" i="2"/>
  <c r="N198" i="2"/>
  <c r="T66" i="2"/>
  <c r="Q5" i="2"/>
  <c r="J17" i="2"/>
  <c r="L17" i="2" s="1"/>
  <c r="O27" i="2"/>
  <c r="M38" i="2"/>
  <c r="J49" i="2"/>
  <c r="L49" i="2" s="1"/>
  <c r="O59" i="2"/>
  <c r="M66" i="2"/>
  <c r="O71" i="2"/>
  <c r="J77" i="2"/>
  <c r="L77" i="2" s="1"/>
  <c r="M82" i="2"/>
  <c r="O87" i="2"/>
  <c r="J93" i="2"/>
  <c r="L93" i="2" s="1"/>
  <c r="M98" i="2"/>
  <c r="M102" i="2"/>
  <c r="J104" i="2"/>
  <c r="N105" i="2"/>
  <c r="J107" i="2"/>
  <c r="N108" i="2"/>
  <c r="J110" i="2"/>
  <c r="N111" i="2"/>
  <c r="J113" i="2"/>
  <c r="L113" i="2" s="1"/>
  <c r="O114" i="2"/>
  <c r="J116" i="2"/>
  <c r="M117" i="2"/>
  <c r="O118" i="2"/>
  <c r="J120" i="2"/>
  <c r="M121" i="2"/>
  <c r="O122" i="2"/>
  <c r="J124" i="2"/>
  <c r="M125" i="2"/>
  <c r="O126" i="2"/>
  <c r="J128" i="2"/>
  <c r="M129" i="2"/>
  <c r="O130" i="2"/>
  <c r="J132" i="2"/>
  <c r="M133" i="2"/>
  <c r="O134" i="2"/>
  <c r="J136" i="2"/>
  <c r="M137" i="2"/>
  <c r="O138" i="2"/>
  <c r="J140" i="2"/>
  <c r="M141" i="2"/>
  <c r="O142" i="2"/>
  <c r="J144" i="2"/>
  <c r="M145" i="2"/>
  <c r="O146" i="2"/>
  <c r="J148" i="2"/>
  <c r="M149" i="2"/>
  <c r="O150" i="2"/>
  <c r="J152" i="2"/>
  <c r="M153" i="2"/>
  <c r="O154" i="2"/>
  <c r="J156" i="2"/>
  <c r="M157" i="2"/>
  <c r="O158" i="2"/>
  <c r="J160" i="2"/>
  <c r="M161" i="2"/>
  <c r="O162" i="2"/>
  <c r="J164" i="2"/>
  <c r="M165" i="2"/>
  <c r="O166" i="2"/>
  <c r="J168" i="2"/>
  <c r="M169" i="2"/>
  <c r="O170" i="2"/>
  <c r="J172" i="2"/>
  <c r="M173" i="2"/>
  <c r="O174" i="2"/>
  <c r="J176" i="2"/>
  <c r="M177" i="2"/>
  <c r="O178" i="2"/>
  <c r="J180" i="2"/>
  <c r="M181" i="2"/>
  <c r="O182" i="2"/>
  <c r="J184" i="2"/>
  <c r="M185" i="2"/>
  <c r="O186" i="2"/>
  <c r="J188" i="2"/>
  <c r="M189" i="2"/>
  <c r="O190" i="2"/>
  <c r="J192" i="2"/>
  <c r="M193" i="2"/>
  <c r="O194" i="2"/>
  <c r="J196" i="2"/>
  <c r="M197" i="2"/>
  <c r="O198" i="2"/>
  <c r="V55" i="2"/>
  <c r="N7" i="2"/>
  <c r="M18" i="2"/>
  <c r="J29" i="2"/>
  <c r="L29" i="2" s="1"/>
  <c r="O39" i="2"/>
  <c r="M50" i="2"/>
  <c r="J61" i="2"/>
  <c r="L61" i="2" s="1"/>
  <c r="N67" i="2"/>
  <c r="P72" i="2"/>
  <c r="K78" i="2"/>
  <c r="N83" i="2"/>
  <c r="P88" i="2"/>
  <c r="K94" i="2"/>
  <c r="N99" i="2"/>
  <c r="O102" i="2"/>
  <c r="K104" i="2"/>
  <c r="O105" i="2"/>
  <c r="K107" i="2"/>
  <c r="O108" i="2"/>
  <c r="K110" i="2"/>
  <c r="O111" i="2"/>
  <c r="M113" i="2"/>
  <c r="P114" i="2"/>
  <c r="K116" i="2"/>
  <c r="N117" i="2"/>
  <c r="P118" i="2"/>
  <c r="K120" i="2"/>
  <c r="N121" i="2"/>
  <c r="P122" i="2"/>
  <c r="K124" i="2"/>
  <c r="N125" i="2"/>
  <c r="P126" i="2"/>
  <c r="K128" i="2"/>
  <c r="N129" i="2"/>
  <c r="P130" i="2"/>
  <c r="K132" i="2"/>
  <c r="N133" i="2"/>
  <c r="P134" i="2"/>
  <c r="K136" i="2"/>
  <c r="N137" i="2"/>
  <c r="P138" i="2"/>
  <c r="K140" i="2"/>
  <c r="N141" i="2"/>
  <c r="P142" i="2"/>
  <c r="K144" i="2"/>
  <c r="N145" i="2"/>
  <c r="P146" i="2"/>
  <c r="K148" i="2"/>
  <c r="N149" i="2"/>
  <c r="P150" i="2"/>
  <c r="K152" i="2"/>
  <c r="N153" i="2"/>
  <c r="P154" i="2"/>
  <c r="K156" i="2"/>
  <c r="N157" i="2"/>
  <c r="P158" i="2"/>
  <c r="K160" i="2"/>
  <c r="N161" i="2"/>
  <c r="P162" i="2"/>
  <c r="K164" i="2"/>
  <c r="N165" i="2"/>
  <c r="P166" i="2"/>
  <c r="K168" i="2"/>
  <c r="N169" i="2"/>
  <c r="P170" i="2"/>
  <c r="K172" i="2"/>
  <c r="N173" i="2"/>
  <c r="P174" i="2"/>
  <c r="K176" i="2"/>
  <c r="N177" i="2"/>
  <c r="P178" i="2"/>
  <c r="K180" i="2"/>
  <c r="N181" i="2"/>
  <c r="P182" i="2"/>
  <c r="K184" i="2"/>
  <c r="N185" i="2"/>
  <c r="P186" i="2"/>
  <c r="K188" i="2"/>
  <c r="N189" i="2"/>
  <c r="P190" i="2"/>
  <c r="K192" i="2"/>
  <c r="N193" i="2"/>
  <c r="P194" i="2"/>
  <c r="K196" i="2"/>
  <c r="N197" i="2"/>
  <c r="P198" i="2"/>
  <c r="Q45" i="2"/>
  <c r="S45" i="2" s="1"/>
  <c r="J9" i="2"/>
  <c r="L9" i="2" s="1"/>
  <c r="O19" i="2"/>
  <c r="M30" i="2"/>
  <c r="J41" i="2"/>
  <c r="L41" i="2" s="1"/>
  <c r="O51" i="2"/>
  <c r="M62" i="2"/>
  <c r="O67" i="2"/>
  <c r="J73" i="2"/>
  <c r="L73" i="2" s="1"/>
  <c r="M78" i="2"/>
  <c r="O83" i="2"/>
  <c r="J89" i="2"/>
  <c r="L89" i="2" s="1"/>
  <c r="M94" i="2"/>
  <c r="O99" i="2"/>
  <c r="P102" i="2"/>
  <c r="M104" i="2"/>
  <c r="P105" i="2"/>
  <c r="M107" i="2"/>
  <c r="P108" i="2"/>
  <c r="M110" i="2"/>
  <c r="J112" i="2"/>
  <c r="N113" i="2"/>
  <c r="J115" i="2"/>
  <c r="M116" i="2"/>
  <c r="O117" i="2"/>
  <c r="J119" i="2"/>
  <c r="M120" i="2"/>
  <c r="O121" i="2"/>
  <c r="J123" i="2"/>
  <c r="M124" i="2"/>
  <c r="O125" i="2"/>
  <c r="J127" i="2"/>
  <c r="M128" i="2"/>
  <c r="O129" i="2"/>
  <c r="J131" i="2"/>
  <c r="M132" i="2"/>
  <c r="O133" i="2"/>
  <c r="J135" i="2"/>
  <c r="M136" i="2"/>
  <c r="O137" i="2"/>
  <c r="J139" i="2"/>
  <c r="M140" i="2"/>
  <c r="O141" i="2"/>
  <c r="J143" i="2"/>
  <c r="M144" i="2"/>
  <c r="O145" i="2"/>
  <c r="J147" i="2"/>
  <c r="M148" i="2"/>
  <c r="O149" i="2"/>
  <c r="J151" i="2"/>
  <c r="M152" i="2"/>
  <c r="O153" i="2"/>
  <c r="J155" i="2"/>
  <c r="M156" i="2"/>
  <c r="O157" i="2"/>
  <c r="J159" i="2"/>
  <c r="M160" i="2"/>
  <c r="O161" i="2"/>
  <c r="J163" i="2"/>
  <c r="M164" i="2"/>
  <c r="O165" i="2"/>
  <c r="J167" i="2"/>
  <c r="M168" i="2"/>
  <c r="O169" i="2"/>
  <c r="J171" i="2"/>
  <c r="M172" i="2"/>
  <c r="O173" i="2"/>
  <c r="J175" i="2"/>
  <c r="M176" i="2"/>
  <c r="O177" i="2"/>
  <c r="J179" i="2"/>
  <c r="M180" i="2"/>
  <c r="O181" i="2"/>
  <c r="J183" i="2"/>
  <c r="M184" i="2"/>
  <c r="O185" i="2"/>
  <c r="J187" i="2"/>
  <c r="M188" i="2"/>
  <c r="O189" i="2"/>
  <c r="J191" i="2"/>
  <c r="M192" i="2"/>
  <c r="O193" i="2"/>
  <c r="J195" i="2"/>
  <c r="M196" i="2"/>
  <c r="O197" i="2"/>
  <c r="T34" i="2"/>
  <c r="M10" i="2"/>
  <c r="J21" i="2"/>
  <c r="L21" i="2" s="1"/>
  <c r="O31" i="2"/>
  <c r="M42" i="2"/>
  <c r="J53" i="2"/>
  <c r="L53" i="2" s="1"/>
  <c r="N63" i="2"/>
  <c r="P68" i="2"/>
  <c r="K74" i="2"/>
  <c r="N79" i="2"/>
  <c r="P84" i="2"/>
  <c r="K90" i="2"/>
  <c r="N95" i="2"/>
  <c r="P100" i="2"/>
  <c r="J103" i="2"/>
  <c r="L103" i="2" s="1"/>
  <c r="N104" i="2"/>
  <c r="J106" i="2"/>
  <c r="L106" i="2" s="1"/>
  <c r="N107" i="2"/>
  <c r="J109" i="2"/>
  <c r="L109" i="2" s="1"/>
  <c r="O110" i="2"/>
  <c r="K112" i="2"/>
  <c r="O113" i="2"/>
  <c r="K115" i="2"/>
  <c r="N116" i="2"/>
  <c r="P117" i="2"/>
  <c r="K119" i="2"/>
  <c r="N120" i="2"/>
  <c r="P121" i="2"/>
  <c r="K123" i="2"/>
  <c r="N124" i="2"/>
  <c r="P125" i="2"/>
  <c r="K127" i="2"/>
  <c r="N128" i="2"/>
  <c r="P129" i="2"/>
  <c r="K131" i="2"/>
  <c r="N132" i="2"/>
  <c r="P133" i="2"/>
  <c r="K135" i="2"/>
  <c r="N136" i="2"/>
  <c r="P137" i="2"/>
  <c r="K139" i="2"/>
  <c r="N140" i="2"/>
  <c r="P141" i="2"/>
  <c r="K143" i="2"/>
  <c r="N144" i="2"/>
  <c r="P145" i="2"/>
  <c r="K147" i="2"/>
  <c r="N148" i="2"/>
  <c r="P149" i="2"/>
  <c r="K151" i="2"/>
  <c r="N152" i="2"/>
  <c r="P153" i="2"/>
  <c r="K155" i="2"/>
  <c r="N156" i="2"/>
  <c r="P157" i="2"/>
  <c r="K159" i="2"/>
  <c r="N160" i="2"/>
  <c r="P161" i="2"/>
  <c r="K163" i="2"/>
  <c r="N164" i="2"/>
  <c r="P165" i="2"/>
  <c r="K167" i="2"/>
  <c r="N168" i="2"/>
  <c r="P169" i="2"/>
  <c r="K171" i="2"/>
  <c r="N172" i="2"/>
  <c r="P173" i="2"/>
  <c r="K175" i="2"/>
  <c r="N176" i="2"/>
  <c r="P177" i="2"/>
  <c r="K179" i="2"/>
  <c r="N180" i="2"/>
  <c r="P181" i="2"/>
  <c r="K183" i="2"/>
  <c r="N184" i="2"/>
  <c r="P185" i="2"/>
  <c r="K187" i="2"/>
  <c r="N188" i="2"/>
  <c r="P189" i="2"/>
  <c r="K191" i="2"/>
  <c r="N192" i="2"/>
  <c r="P193" i="2"/>
  <c r="K195" i="2"/>
  <c r="N196" i="2"/>
  <c r="P197" i="2"/>
  <c r="J199" i="2"/>
  <c r="M200" i="2"/>
  <c r="O201" i="2"/>
  <c r="J203" i="2"/>
  <c r="M204" i="2"/>
  <c r="O205" i="2"/>
  <c r="J207" i="2"/>
  <c r="M208" i="2"/>
  <c r="O209" i="2"/>
  <c r="J211" i="2"/>
  <c r="M212" i="2"/>
  <c r="O213" i="2"/>
  <c r="J215" i="2"/>
  <c r="M216" i="2"/>
  <c r="O217" i="2"/>
  <c r="J219" i="2"/>
  <c r="M220" i="2"/>
  <c r="O221" i="2"/>
  <c r="P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K199" i="2"/>
  <c r="N200" i="2"/>
  <c r="P201" i="2"/>
  <c r="K203" i="2"/>
  <c r="N204" i="2"/>
  <c r="P205" i="2"/>
  <c r="K207" i="2"/>
  <c r="N208" i="2"/>
  <c r="P209" i="2"/>
  <c r="K211" i="2"/>
  <c r="N212" i="2"/>
  <c r="P213" i="2"/>
  <c r="K215" i="2"/>
  <c r="N216" i="2"/>
  <c r="P217" i="2"/>
  <c r="K219" i="2"/>
  <c r="N220" i="2"/>
  <c r="P221" i="2"/>
  <c r="O5" i="2"/>
  <c r="C5" i="3" s="1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M199" i="2"/>
  <c r="O200" i="2"/>
  <c r="J202" i="2"/>
  <c r="M203" i="2"/>
  <c r="O204" i="2"/>
  <c r="J206" i="2"/>
  <c r="M207" i="2"/>
  <c r="O208" i="2"/>
  <c r="J210" i="2"/>
  <c r="M211" i="2"/>
  <c r="O212" i="2"/>
  <c r="J214" i="2"/>
  <c r="M215" i="2"/>
  <c r="O216" i="2"/>
  <c r="J218" i="2"/>
  <c r="M219" i="2"/>
  <c r="O220" i="2"/>
  <c r="J222" i="2"/>
  <c r="N5" i="2"/>
  <c r="C4" i="3" s="1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N199" i="2"/>
  <c r="P200" i="2"/>
  <c r="K202" i="2"/>
  <c r="N203" i="2"/>
  <c r="P204" i="2"/>
  <c r="K206" i="2"/>
  <c r="N207" i="2"/>
  <c r="P208" i="2"/>
  <c r="K210" i="2"/>
  <c r="N211" i="2"/>
  <c r="P212" i="2"/>
  <c r="K214" i="2"/>
  <c r="N215" i="2"/>
  <c r="P216" i="2"/>
  <c r="K218" i="2"/>
  <c r="N219" i="2"/>
  <c r="P220" i="2"/>
  <c r="K222" i="2"/>
  <c r="M5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O199" i="2"/>
  <c r="J201" i="2"/>
  <c r="M202" i="2"/>
  <c r="O203" i="2"/>
  <c r="J205" i="2"/>
  <c r="M206" i="2"/>
  <c r="O207" i="2"/>
  <c r="J209" i="2"/>
  <c r="M210" i="2"/>
  <c r="O211" i="2"/>
  <c r="J213" i="2"/>
  <c r="M214" i="2"/>
  <c r="O215" i="2"/>
  <c r="J217" i="2"/>
  <c r="M218" i="2"/>
  <c r="O219" i="2"/>
  <c r="J221" i="2"/>
  <c r="M222" i="2"/>
  <c r="K5" i="2"/>
  <c r="C10" i="3" s="1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P199" i="2"/>
  <c r="K201" i="2"/>
  <c r="N202" i="2"/>
  <c r="P203" i="2"/>
  <c r="K205" i="2"/>
  <c r="N206" i="2"/>
  <c r="P207" i="2"/>
  <c r="K209" i="2"/>
  <c r="N210" i="2"/>
  <c r="P211" i="2"/>
  <c r="K213" i="2"/>
  <c r="N214" i="2"/>
  <c r="P215" i="2"/>
  <c r="K217" i="2"/>
  <c r="N218" i="2"/>
  <c r="P219" i="2"/>
  <c r="K221" i="2"/>
  <c r="N222" i="2"/>
  <c r="J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J200" i="2"/>
  <c r="M201" i="2"/>
  <c r="O202" i="2"/>
  <c r="J204" i="2"/>
  <c r="M205" i="2"/>
  <c r="O206" i="2"/>
  <c r="J208" i="2"/>
  <c r="M209" i="2"/>
  <c r="O210" i="2"/>
  <c r="J212" i="2"/>
  <c r="M213" i="2"/>
  <c r="O214" i="2"/>
  <c r="J216" i="2"/>
  <c r="M217" i="2"/>
  <c r="O218" i="2"/>
  <c r="J220" i="2"/>
  <c r="M221" i="2"/>
  <c r="O222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K200" i="2"/>
  <c r="N201" i="2"/>
  <c r="P202" i="2"/>
  <c r="K204" i="2"/>
  <c r="N205" i="2"/>
  <c r="P206" i="2"/>
  <c r="K208" i="2"/>
  <c r="N209" i="2"/>
  <c r="P210" i="2"/>
  <c r="K212" i="2"/>
  <c r="N213" i="2"/>
  <c r="P214" i="2"/>
  <c r="K216" i="2"/>
  <c r="N217" i="2"/>
  <c r="P218" i="2"/>
  <c r="K220" i="2"/>
  <c r="N221" i="2"/>
  <c r="P222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G219" i="2"/>
  <c r="G215" i="2"/>
  <c r="G211" i="2"/>
  <c r="G207" i="2"/>
  <c r="G203" i="2"/>
  <c r="G199" i="2"/>
  <c r="G195" i="2"/>
  <c r="G191" i="2"/>
  <c r="G187" i="2"/>
  <c r="G183" i="2"/>
  <c r="G177" i="2"/>
  <c r="G172" i="2"/>
  <c r="H222" i="2"/>
  <c r="H218" i="2"/>
  <c r="H214" i="2"/>
  <c r="H210" i="2"/>
  <c r="H206" i="2"/>
  <c r="H202" i="2"/>
  <c r="H198" i="2"/>
  <c r="H194" i="2"/>
  <c r="H190" i="2"/>
  <c r="H186" i="2"/>
  <c r="H181" i="2"/>
  <c r="H176" i="2"/>
  <c r="H169" i="2"/>
  <c r="G222" i="2"/>
  <c r="G218" i="2"/>
  <c r="G214" i="2"/>
  <c r="G210" i="2"/>
  <c r="G206" i="2"/>
  <c r="G202" i="2"/>
  <c r="G198" i="2"/>
  <c r="G194" i="2"/>
  <c r="G190" i="2"/>
  <c r="G186" i="2"/>
  <c r="G181" i="2"/>
  <c r="G176" i="2"/>
  <c r="G169" i="2"/>
  <c r="H221" i="2"/>
  <c r="H217" i="2"/>
  <c r="H213" i="2"/>
  <c r="H209" i="2"/>
  <c r="H205" i="2"/>
  <c r="H201" i="2"/>
  <c r="H197" i="2"/>
  <c r="H193" i="2"/>
  <c r="H189" i="2"/>
  <c r="H185" i="2"/>
  <c r="H180" i="2"/>
  <c r="H175" i="2"/>
  <c r="H168" i="2"/>
  <c r="G221" i="2"/>
  <c r="G217" i="2"/>
  <c r="G213" i="2"/>
  <c r="G209" i="2"/>
  <c r="G205" i="2"/>
  <c r="G201" i="2"/>
  <c r="G197" i="2"/>
  <c r="G193" i="2"/>
  <c r="G189" i="2"/>
  <c r="G185" i="2"/>
  <c r="G180" i="2"/>
  <c r="G175" i="2"/>
  <c r="G168" i="2"/>
  <c r="H220" i="2"/>
  <c r="H216" i="2"/>
  <c r="H212" i="2"/>
  <c r="H208" i="2"/>
  <c r="H204" i="2"/>
  <c r="H200" i="2"/>
  <c r="H196" i="2"/>
  <c r="H192" i="2"/>
  <c r="H188" i="2"/>
  <c r="H184" i="2"/>
  <c r="H179" i="2"/>
  <c r="H173" i="2"/>
  <c r="H165" i="2"/>
  <c r="Z147" i="2"/>
  <c r="Z153" i="2"/>
  <c r="Z157" i="2"/>
  <c r="Z163" i="2"/>
  <c r="Z175" i="2"/>
  <c r="Z179" i="2"/>
  <c r="Z183" i="2"/>
  <c r="Z219" i="2"/>
  <c r="Z8" i="2"/>
  <c r="Z28" i="2"/>
  <c r="Z40" i="2"/>
  <c r="Z136" i="2"/>
  <c r="Z146" i="2"/>
  <c r="Z7" i="2"/>
  <c r="Z9" i="2"/>
  <c r="Z188" i="2"/>
  <c r="Z25" i="2"/>
  <c r="Z33" i="2"/>
  <c r="Z37" i="2"/>
  <c r="Z53" i="2"/>
  <c r="Z69" i="2"/>
  <c r="Z71" i="2"/>
  <c r="Z75" i="2"/>
  <c r="Z79" i="2"/>
  <c r="Z83" i="2"/>
  <c r="Z103" i="2"/>
  <c r="Z109" i="2"/>
  <c r="Z129" i="2"/>
  <c r="Z131" i="2"/>
  <c r="Z135" i="2"/>
  <c r="Z61" i="2"/>
  <c r="Z88" i="2"/>
  <c r="Z96" i="2"/>
  <c r="Z121" i="2"/>
  <c r="Z132" i="2"/>
  <c r="Z6" i="2"/>
  <c r="Z74" i="2"/>
  <c r="Z82" i="2"/>
  <c r="Z85" i="2"/>
  <c r="Z101" i="2"/>
  <c r="Z137" i="2"/>
  <c r="Z180" i="2"/>
  <c r="Z19" i="2"/>
  <c r="Z44" i="2"/>
  <c r="Z49" i="2"/>
  <c r="Z68" i="2"/>
  <c r="Z125" i="2"/>
  <c r="Z161" i="2"/>
  <c r="Z174" i="2"/>
  <c r="Z182" i="2"/>
  <c r="Z16" i="2"/>
  <c r="Z46" i="2"/>
  <c r="Z54" i="2"/>
  <c r="Z62" i="2"/>
  <c r="Z76" i="2"/>
  <c r="Z114" i="2"/>
  <c r="Z32" i="2"/>
  <c r="Z43" i="2"/>
  <c r="Z70" i="2"/>
  <c r="Z78" i="2"/>
  <c r="Z192" i="2"/>
  <c r="Z200" i="2"/>
  <c r="Z208" i="2"/>
  <c r="Z15" i="2"/>
  <c r="Z23" i="2"/>
  <c r="Z26" i="2"/>
  <c r="Z29" i="2"/>
  <c r="Z56" i="2"/>
  <c r="Z64" i="2"/>
  <c r="Z116" i="2"/>
  <c r="Z124" i="2"/>
  <c r="Z149" i="2"/>
  <c r="Z162" i="2"/>
  <c r="Z165" i="2"/>
  <c r="Z173" i="2"/>
  <c r="Z178" i="2"/>
  <c r="Z186" i="2"/>
  <c r="Z11" i="2"/>
  <c r="Z41" i="2"/>
  <c r="Z58" i="2"/>
  <c r="Z63" i="2"/>
  <c r="Z72" i="2"/>
  <c r="Z80" i="2"/>
  <c r="Z89" i="2"/>
  <c r="Z93" i="2"/>
  <c r="Z98" i="2"/>
  <c r="Z112" i="2"/>
  <c r="Z120" i="2"/>
  <c r="Z133" i="2"/>
  <c r="Z142" i="2"/>
  <c r="Z151" i="2"/>
  <c r="Z155" i="2"/>
  <c r="Z159" i="2"/>
  <c r="Z169" i="2"/>
  <c r="Z67" i="2"/>
  <c r="Z102" i="2"/>
  <c r="Z107" i="2"/>
  <c r="Z128" i="2"/>
  <c r="Z177" i="2"/>
  <c r="Z181" i="2"/>
  <c r="Z190" i="2"/>
  <c r="Z194" i="2"/>
  <c r="Z198" i="2"/>
  <c r="Z202" i="2"/>
  <c r="Z206" i="2"/>
  <c r="Z210" i="2"/>
  <c r="Z214" i="2"/>
  <c r="Z10" i="2"/>
  <c r="Z27" i="2"/>
  <c r="Z57" i="2"/>
  <c r="Z111" i="2"/>
  <c r="Z115" i="2"/>
  <c r="Z119" i="2"/>
  <c r="Z150" i="2"/>
  <c r="Z154" i="2"/>
  <c r="Z158" i="2"/>
  <c r="Z222" i="2"/>
  <c r="Z14" i="2"/>
  <c r="Z18" i="2"/>
  <c r="Z22" i="2"/>
  <c r="Z31" i="2"/>
  <c r="Z35" i="2"/>
  <c r="Z39" i="2"/>
  <c r="Z48" i="2"/>
  <c r="Z66" i="2"/>
  <c r="Z87" i="2"/>
  <c r="Z106" i="2"/>
  <c r="Z123" i="2"/>
  <c r="Z127" i="2"/>
  <c r="Z145" i="2"/>
  <c r="Z167" i="2"/>
  <c r="Z176" i="2"/>
  <c r="Z184" i="2"/>
  <c r="Z189" i="2"/>
  <c r="Z193" i="2"/>
  <c r="Z197" i="2"/>
  <c r="Z201" i="2"/>
  <c r="Z205" i="2"/>
  <c r="Z209" i="2"/>
  <c r="Z213" i="2"/>
  <c r="Z217" i="2"/>
  <c r="Z91" i="2"/>
  <c r="Z95" i="2"/>
  <c r="Z171" i="2"/>
  <c r="Z221" i="2"/>
  <c r="Z17" i="2"/>
  <c r="Z21" i="2"/>
  <c r="Z30" i="2"/>
  <c r="Z34" i="2"/>
  <c r="Z38" i="2"/>
  <c r="Z47" i="2"/>
  <c r="Z51" i="2"/>
  <c r="Z55" i="2"/>
  <c r="Z65" i="2"/>
  <c r="Z86" i="2"/>
  <c r="Z122" i="2"/>
  <c r="Z126" i="2"/>
  <c r="Z139" i="2"/>
  <c r="Z166" i="2"/>
  <c r="Z73" i="2"/>
  <c r="Z77" i="2"/>
  <c r="Z81" i="2"/>
  <c r="Z90" i="2"/>
  <c r="Z94" i="2"/>
  <c r="Z99" i="2"/>
  <c r="Z113" i="2"/>
  <c r="Z117" i="2"/>
  <c r="Z130" i="2"/>
  <c r="Z134" i="2"/>
  <c r="Z143" i="2"/>
  <c r="Z152" i="2"/>
  <c r="Z170" i="2"/>
  <c r="Z220" i="2"/>
  <c r="Z191" i="2"/>
  <c r="Z195" i="2"/>
  <c r="Z199" i="2"/>
  <c r="Z203" i="2"/>
  <c r="Z207" i="2"/>
  <c r="Z211" i="2"/>
  <c r="Z215" i="2"/>
  <c r="Z12" i="2"/>
  <c r="Z140" i="2"/>
  <c r="Z218" i="2"/>
  <c r="Z20" i="2"/>
  <c r="Z52" i="2"/>
  <c r="Z100" i="2"/>
  <c r="Z164" i="2"/>
  <c r="Z148" i="2"/>
  <c r="Z60" i="2"/>
  <c r="Z84" i="2"/>
  <c r="Z108" i="2"/>
  <c r="Z172" i="2"/>
  <c r="Z36" i="2"/>
  <c r="Z92" i="2"/>
  <c r="Z156" i="2"/>
  <c r="C51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D131" i="2"/>
  <c r="D126" i="2"/>
  <c r="D120" i="2"/>
  <c r="C115" i="2"/>
  <c r="D107" i="2"/>
  <c r="D99" i="2"/>
  <c r="D91" i="2"/>
  <c r="D83" i="2"/>
  <c r="D75" i="2"/>
  <c r="D64" i="2"/>
  <c r="F7" i="2"/>
  <c r="F15" i="2"/>
  <c r="F23" i="2"/>
  <c r="F8" i="2"/>
  <c r="F17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F9" i="2"/>
  <c r="F18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F10" i="2"/>
  <c r="F19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D8" i="2"/>
  <c r="D12" i="2"/>
  <c r="D16" i="2"/>
  <c r="D20" i="2"/>
  <c r="D24" i="2"/>
  <c r="D28" i="2"/>
  <c r="D32" i="2"/>
  <c r="D36" i="2"/>
  <c r="D40" i="2"/>
  <c r="D44" i="2"/>
  <c r="F11" i="2"/>
  <c r="F20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H5" i="2"/>
  <c r="B5" i="3" s="1"/>
  <c r="F12" i="2"/>
  <c r="F21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G5" i="2"/>
  <c r="B4" i="3" s="1"/>
  <c r="F13" i="2"/>
  <c r="F22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5" i="2"/>
  <c r="F14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F6" i="2"/>
  <c r="F16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C7" i="2"/>
  <c r="E7" i="2" s="1"/>
  <c r="C11" i="2"/>
  <c r="E11" i="2" s="1"/>
  <c r="C15" i="2"/>
  <c r="E15" i="2" s="1"/>
  <c r="C19" i="2"/>
  <c r="E19" i="2" s="1"/>
  <c r="C23" i="2"/>
  <c r="E23" i="2" s="1"/>
  <c r="D5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C131" i="2"/>
  <c r="E131" i="2" s="1"/>
  <c r="C126" i="2"/>
  <c r="E126" i="2" s="1"/>
  <c r="C120" i="2"/>
  <c r="E120" i="2" s="1"/>
  <c r="D114" i="2"/>
  <c r="C107" i="2"/>
  <c r="E107" i="2" s="1"/>
  <c r="C99" i="2"/>
  <c r="E99" i="2" s="1"/>
  <c r="C91" i="2"/>
  <c r="E91" i="2" s="1"/>
  <c r="C83" i="2"/>
  <c r="E83" i="2" s="1"/>
  <c r="C75" i="2"/>
  <c r="E75" i="2" s="1"/>
  <c r="D63" i="2"/>
  <c r="D48" i="2"/>
  <c r="F5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D130" i="2"/>
  <c r="D124" i="2"/>
  <c r="D119" i="2"/>
  <c r="C114" i="2"/>
  <c r="D106" i="2"/>
  <c r="D98" i="2"/>
  <c r="D90" i="2"/>
  <c r="D82" i="2"/>
  <c r="D72" i="2"/>
  <c r="C63" i="2"/>
  <c r="C47" i="2"/>
  <c r="E47" i="2" s="1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C130" i="2"/>
  <c r="C124" i="2"/>
  <c r="C119" i="2"/>
  <c r="D112" i="2"/>
  <c r="D104" i="2"/>
  <c r="D96" i="2"/>
  <c r="D88" i="2"/>
  <c r="D80" i="2"/>
  <c r="D71" i="2"/>
  <c r="D60" i="2"/>
  <c r="C43" i="2"/>
  <c r="E43" i="2" s="1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D128" i="2"/>
  <c r="D123" i="2"/>
  <c r="D118" i="2"/>
  <c r="D111" i="2"/>
  <c r="D103" i="2"/>
  <c r="D95" i="2"/>
  <c r="D87" i="2"/>
  <c r="D79" i="2"/>
  <c r="C71" i="2"/>
  <c r="C59" i="2"/>
  <c r="E59" i="2" s="1"/>
  <c r="C39" i="2"/>
  <c r="E39" i="2" s="1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C133" i="2"/>
  <c r="E133" i="2" s="1"/>
  <c r="C128" i="2"/>
  <c r="C123" i="2"/>
  <c r="C118" i="2"/>
  <c r="C111" i="2"/>
  <c r="C103" i="2"/>
  <c r="C95" i="2"/>
  <c r="C87" i="2"/>
  <c r="C79" i="2"/>
  <c r="D68" i="2"/>
  <c r="D56" i="2"/>
  <c r="C35" i="2"/>
  <c r="E35" i="2" s="1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D132" i="2"/>
  <c r="D127" i="2"/>
  <c r="D122" i="2"/>
  <c r="D116" i="2"/>
  <c r="D110" i="2"/>
  <c r="D102" i="2"/>
  <c r="D94" i="2"/>
  <c r="D86" i="2"/>
  <c r="D78" i="2"/>
  <c r="D67" i="2"/>
  <c r="C55" i="2"/>
  <c r="E55" i="2" s="1"/>
  <c r="C31" i="2"/>
  <c r="E31" i="2" s="1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C132" i="2"/>
  <c r="C127" i="2"/>
  <c r="C122" i="2"/>
  <c r="D115" i="2"/>
  <c r="D108" i="2"/>
  <c r="D100" i="2"/>
  <c r="D92" i="2"/>
  <c r="D84" i="2"/>
  <c r="D76" i="2"/>
  <c r="C67" i="2"/>
  <c r="D52" i="2"/>
  <c r="C27" i="2"/>
  <c r="E27" i="2" s="1"/>
  <c r="E64" i="2" l="1"/>
  <c r="S128" i="2"/>
  <c r="S160" i="2"/>
  <c r="S192" i="2"/>
  <c r="S11" i="2"/>
  <c r="S43" i="2"/>
  <c r="S75" i="2"/>
  <c r="S101" i="2"/>
  <c r="S14" i="2"/>
  <c r="S46" i="2"/>
  <c r="S78" i="2"/>
  <c r="S12" i="2"/>
  <c r="S44" i="2"/>
  <c r="S76" i="2"/>
  <c r="S211" i="2"/>
  <c r="Z110" i="2"/>
  <c r="S214" i="2"/>
  <c r="S30" i="2"/>
  <c r="S62" i="2"/>
  <c r="S94" i="2"/>
  <c r="S221" i="2"/>
  <c r="Z50" i="2"/>
  <c r="S15" i="2"/>
  <c r="E165" i="2"/>
  <c r="E197" i="2"/>
  <c r="E123" i="2"/>
  <c r="E150" i="2"/>
  <c r="E182" i="2"/>
  <c r="E214" i="2"/>
  <c r="E135" i="2"/>
  <c r="E167" i="2"/>
  <c r="E199" i="2"/>
  <c r="E129" i="2"/>
  <c r="E97" i="2"/>
  <c r="E65" i="2"/>
  <c r="E33" i="2"/>
  <c r="S20" i="2"/>
  <c r="C6" i="3"/>
  <c r="S53" i="2"/>
  <c r="S140" i="2"/>
  <c r="S172" i="2"/>
  <c r="Z42" i="2"/>
  <c r="S208" i="2"/>
  <c r="Z216" i="2"/>
  <c r="S194" i="2"/>
  <c r="E132" i="2"/>
  <c r="E161" i="2"/>
  <c r="E193" i="2"/>
  <c r="E118" i="2"/>
  <c r="E146" i="2"/>
  <c r="E178" i="2"/>
  <c r="E210" i="2"/>
  <c r="E16" i="2"/>
  <c r="E67" i="2"/>
  <c r="E127" i="2"/>
  <c r="E153" i="2"/>
  <c r="E185" i="2"/>
  <c r="E217" i="2"/>
  <c r="E103" i="2"/>
  <c r="E138" i="2"/>
  <c r="E170" i="2"/>
  <c r="E202" i="2"/>
  <c r="E130" i="2"/>
  <c r="E155" i="2"/>
  <c r="E187" i="2"/>
  <c r="E219" i="2"/>
  <c r="E70" i="2"/>
  <c r="E38" i="2"/>
  <c r="E6" i="2"/>
  <c r="E137" i="2"/>
  <c r="E201" i="2"/>
  <c r="E128" i="2"/>
  <c r="E186" i="2"/>
  <c r="E171" i="2"/>
  <c r="E169" i="2"/>
  <c r="E154" i="2"/>
  <c r="E218" i="2"/>
  <c r="E139" i="2"/>
  <c r="E203" i="2"/>
  <c r="E141" i="2"/>
  <c r="E173" i="2"/>
  <c r="E205" i="2"/>
  <c r="E79" i="2"/>
  <c r="E158" i="2"/>
  <c r="E190" i="2"/>
  <c r="E222" i="2"/>
  <c r="E143" i="2"/>
  <c r="E175" i="2"/>
  <c r="E207" i="2"/>
  <c r="E62" i="2"/>
  <c r="E30" i="2"/>
  <c r="E40" i="2"/>
  <c r="E8" i="2"/>
  <c r="S21" i="2"/>
  <c r="S42" i="2"/>
  <c r="S74" i="2"/>
  <c r="S65" i="2"/>
  <c r="E157" i="2"/>
  <c r="E189" i="2"/>
  <c r="E221" i="2"/>
  <c r="E111" i="2"/>
  <c r="E142" i="2"/>
  <c r="E174" i="2"/>
  <c r="E206" i="2"/>
  <c r="E63" i="2"/>
  <c r="E159" i="2"/>
  <c r="E191" i="2"/>
  <c r="E105" i="2"/>
  <c r="E73" i="2"/>
  <c r="E41" i="2"/>
  <c r="E9" i="2"/>
  <c r="E24" i="2"/>
  <c r="L211" i="2"/>
  <c r="L175" i="2"/>
  <c r="L143" i="2"/>
  <c r="L58" i="2"/>
  <c r="L26" i="2"/>
  <c r="L79" i="2"/>
  <c r="L47" i="2"/>
  <c r="L15" i="2"/>
  <c r="L92" i="2"/>
  <c r="L60" i="2"/>
  <c r="L28" i="2"/>
  <c r="S23" i="2"/>
  <c r="S55" i="2"/>
  <c r="S87" i="2"/>
  <c r="E163" i="2"/>
  <c r="E195" i="2"/>
  <c r="E74" i="2"/>
  <c r="E42" i="2"/>
  <c r="E10" i="2"/>
  <c r="E101" i="2"/>
  <c r="E69" i="2"/>
  <c r="E37" i="2"/>
  <c r="S24" i="2"/>
  <c r="S56" i="2"/>
  <c r="S88" i="2"/>
  <c r="S106" i="2"/>
  <c r="S130" i="2"/>
  <c r="S162" i="2"/>
  <c r="L201" i="2"/>
  <c r="L219" i="2"/>
  <c r="L183" i="2"/>
  <c r="L151" i="2"/>
  <c r="L119" i="2"/>
  <c r="L188" i="2"/>
  <c r="L156" i="2"/>
  <c r="L124" i="2"/>
  <c r="L193" i="2"/>
  <c r="L161" i="2"/>
  <c r="L129" i="2"/>
  <c r="L198" i="2"/>
  <c r="L166" i="2"/>
  <c r="L134" i="2"/>
  <c r="L34" i="2"/>
  <c r="L87" i="2"/>
  <c r="L55" i="2"/>
  <c r="L23" i="2"/>
  <c r="L8" i="2"/>
  <c r="L100" i="2"/>
  <c r="L68" i="2"/>
  <c r="L36" i="2"/>
  <c r="E98" i="2"/>
  <c r="E66" i="2"/>
  <c r="E34" i="2"/>
  <c r="E125" i="2"/>
  <c r="E93" i="2"/>
  <c r="E61" i="2"/>
  <c r="E29" i="2"/>
  <c r="E108" i="2"/>
  <c r="E76" i="2"/>
  <c r="E44" i="2"/>
  <c r="E12" i="2"/>
  <c r="E156" i="2"/>
  <c r="E188" i="2"/>
  <c r="E220" i="2"/>
  <c r="L216" i="2"/>
  <c r="C9" i="3"/>
  <c r="L5" i="2"/>
  <c r="L221" i="2"/>
  <c r="B19" i="3"/>
  <c r="L210" i="2"/>
  <c r="L207" i="2"/>
  <c r="L171" i="2"/>
  <c r="L139" i="2"/>
  <c r="C19" i="3"/>
  <c r="L176" i="2"/>
  <c r="L144" i="2"/>
  <c r="L181" i="2"/>
  <c r="L149" i="2"/>
  <c r="L117" i="2"/>
  <c r="L114" i="2"/>
  <c r="C22" i="3"/>
  <c r="L186" i="2"/>
  <c r="L154" i="2"/>
  <c r="L122" i="2"/>
  <c r="L86" i="2"/>
  <c r="L54" i="2"/>
  <c r="L22" i="2"/>
  <c r="D4" i="3"/>
  <c r="L75" i="2"/>
  <c r="L43" i="2"/>
  <c r="L11" i="2"/>
  <c r="L88" i="2"/>
  <c r="L56" i="2"/>
  <c r="L24" i="2"/>
  <c r="S111" i="2"/>
  <c r="S143" i="2"/>
  <c r="S175" i="2"/>
  <c r="E5" i="3"/>
  <c r="Z141" i="2"/>
  <c r="E94" i="2"/>
  <c r="E121" i="2"/>
  <c r="E89" i="2"/>
  <c r="E57" i="2"/>
  <c r="E25" i="2"/>
  <c r="E104" i="2"/>
  <c r="E72" i="2"/>
  <c r="E160" i="2"/>
  <c r="E192" i="2"/>
  <c r="E51" i="2"/>
  <c r="B6" i="3"/>
  <c r="L204" i="2"/>
  <c r="L209" i="2"/>
  <c r="L191" i="2"/>
  <c r="L159" i="2"/>
  <c r="L127" i="2"/>
  <c r="L196" i="2"/>
  <c r="L164" i="2"/>
  <c r="L132" i="2"/>
  <c r="L110" i="2"/>
  <c r="L169" i="2"/>
  <c r="L137" i="2"/>
  <c r="L174" i="2"/>
  <c r="L142" i="2"/>
  <c r="L74" i="2"/>
  <c r="L42" i="2"/>
  <c r="L10" i="2"/>
  <c r="L95" i="2"/>
  <c r="L63" i="2"/>
  <c r="L31" i="2"/>
  <c r="D6" i="3"/>
  <c r="L76" i="2"/>
  <c r="L44" i="2"/>
  <c r="L12" i="2"/>
  <c r="S33" i="2"/>
  <c r="S28" i="2"/>
  <c r="S60" i="2"/>
  <c r="S92" i="2"/>
  <c r="Z5" i="2"/>
  <c r="E9" i="3"/>
  <c r="S136" i="2"/>
  <c r="S168" i="2"/>
  <c r="S200" i="2"/>
  <c r="S123" i="2"/>
  <c r="S155" i="2"/>
  <c r="S187" i="2"/>
  <c r="Z59" i="2"/>
  <c r="E18" i="3"/>
  <c r="E145" i="2"/>
  <c r="E177" i="2"/>
  <c r="E209" i="2"/>
  <c r="E87" i="2"/>
  <c r="E71" i="2"/>
  <c r="E162" i="2"/>
  <c r="E194" i="2"/>
  <c r="E119" i="2"/>
  <c r="E147" i="2"/>
  <c r="E179" i="2"/>
  <c r="E211" i="2"/>
  <c r="E90" i="2"/>
  <c r="E58" i="2"/>
  <c r="E26" i="2"/>
  <c r="E117" i="2"/>
  <c r="E85" i="2"/>
  <c r="E53" i="2"/>
  <c r="E21" i="2"/>
  <c r="E100" i="2"/>
  <c r="E68" i="2"/>
  <c r="E36" i="2"/>
  <c r="E164" i="2"/>
  <c r="E196" i="2"/>
  <c r="L218" i="2"/>
  <c r="B18" i="3"/>
  <c r="L215" i="2"/>
  <c r="L179" i="2"/>
  <c r="L147" i="2"/>
  <c r="L115" i="2"/>
  <c r="L184" i="2"/>
  <c r="L152" i="2"/>
  <c r="L120" i="2"/>
  <c r="L189" i="2"/>
  <c r="L157" i="2"/>
  <c r="L125" i="2"/>
  <c r="C23" i="3"/>
  <c r="L111" i="2"/>
  <c r="L194" i="2"/>
  <c r="L162" i="2"/>
  <c r="L130" i="2"/>
  <c r="L94" i="2"/>
  <c r="L62" i="2"/>
  <c r="L30" i="2"/>
  <c r="L83" i="2"/>
  <c r="L51" i="2"/>
  <c r="L19" i="2"/>
  <c r="L96" i="2"/>
  <c r="L64" i="2"/>
  <c r="L32" i="2"/>
  <c r="S19" i="2"/>
  <c r="S51" i="2"/>
  <c r="S83" i="2"/>
  <c r="S114" i="2"/>
  <c r="D22" i="3"/>
  <c r="S103" i="2"/>
  <c r="S135" i="2"/>
  <c r="S167" i="2"/>
  <c r="S199" i="2"/>
  <c r="Z45" i="2"/>
  <c r="E22" i="3"/>
  <c r="S213" i="2"/>
  <c r="S216" i="2"/>
  <c r="Z168" i="2"/>
  <c r="E122" i="2"/>
  <c r="E149" i="2"/>
  <c r="E181" i="2"/>
  <c r="E213" i="2"/>
  <c r="E95" i="2"/>
  <c r="E134" i="2"/>
  <c r="E166" i="2"/>
  <c r="E198" i="2"/>
  <c r="E124" i="2"/>
  <c r="E114" i="2"/>
  <c r="B22" i="3"/>
  <c r="E151" i="2"/>
  <c r="E183" i="2"/>
  <c r="E215" i="2"/>
  <c r="E86" i="2"/>
  <c r="E54" i="2"/>
  <c r="E22" i="2"/>
  <c r="E113" i="2"/>
  <c r="E81" i="2"/>
  <c r="E49" i="2"/>
  <c r="E17" i="2"/>
  <c r="E96" i="2"/>
  <c r="E32" i="2"/>
  <c r="E136" i="2"/>
  <c r="E168" i="2"/>
  <c r="E200" i="2"/>
  <c r="L212" i="2"/>
  <c r="L217" i="2"/>
  <c r="L206" i="2"/>
  <c r="L203" i="2"/>
  <c r="L167" i="2"/>
  <c r="L135" i="2"/>
  <c r="L172" i="2"/>
  <c r="L140" i="2"/>
  <c r="L107" i="2"/>
  <c r="D9" i="3"/>
  <c r="S5" i="2"/>
  <c r="L177" i="2"/>
  <c r="L145" i="2"/>
  <c r="L182" i="2"/>
  <c r="L150" i="2"/>
  <c r="L118" i="2"/>
  <c r="L82" i="2"/>
  <c r="L50" i="2"/>
  <c r="L18" i="2"/>
  <c r="L7" i="2"/>
  <c r="L71" i="2"/>
  <c r="L39" i="2"/>
  <c r="L84" i="2"/>
  <c r="L52" i="2"/>
  <c r="L20" i="2"/>
  <c r="C17" i="3"/>
  <c r="S52" i="2"/>
  <c r="S84" i="2"/>
  <c r="S126" i="2"/>
  <c r="S158" i="2"/>
  <c r="S190" i="2"/>
  <c r="D17" i="3"/>
  <c r="S115" i="2"/>
  <c r="S147" i="2"/>
  <c r="S179" i="2"/>
  <c r="B9" i="3"/>
  <c r="E5" i="2"/>
  <c r="E82" i="2"/>
  <c r="E50" i="2"/>
  <c r="E18" i="2"/>
  <c r="E109" i="2"/>
  <c r="E77" i="2"/>
  <c r="E45" i="2"/>
  <c r="E13" i="2"/>
  <c r="E92" i="2"/>
  <c r="E60" i="2"/>
  <c r="E28" i="2"/>
  <c r="E140" i="2"/>
  <c r="E172" i="2"/>
  <c r="E204" i="2"/>
  <c r="L200" i="2"/>
  <c r="L205" i="2"/>
  <c r="L187" i="2"/>
  <c r="L155" i="2"/>
  <c r="L123" i="2"/>
  <c r="L112" i="2"/>
  <c r="L192" i="2"/>
  <c r="L160" i="2"/>
  <c r="L128" i="2"/>
  <c r="L197" i="2"/>
  <c r="L165" i="2"/>
  <c r="L133" i="2"/>
  <c r="L108" i="2"/>
  <c r="L170" i="2"/>
  <c r="L138" i="2"/>
  <c r="L102" i="2"/>
  <c r="L70" i="2"/>
  <c r="L38" i="2"/>
  <c r="L91" i="2"/>
  <c r="L59" i="2"/>
  <c r="L27" i="2"/>
  <c r="D5" i="3"/>
  <c r="L72" i="2"/>
  <c r="L40" i="2"/>
  <c r="S127" i="2"/>
  <c r="S159" i="2"/>
  <c r="S191" i="2"/>
  <c r="S202" i="2"/>
  <c r="Z97" i="2"/>
  <c r="S205" i="2"/>
  <c r="Z24" i="2"/>
  <c r="E17" i="3"/>
  <c r="B23" i="3"/>
  <c r="E110" i="2"/>
  <c r="E78" i="2"/>
  <c r="E46" i="2"/>
  <c r="E14" i="2"/>
  <c r="E88" i="2"/>
  <c r="E56" i="2"/>
  <c r="E144" i="2"/>
  <c r="E176" i="2"/>
  <c r="E208" i="2"/>
  <c r="L220" i="2"/>
  <c r="L214" i="2"/>
  <c r="B17" i="3"/>
  <c r="L180" i="2"/>
  <c r="L148" i="2"/>
  <c r="L116" i="2"/>
  <c r="L104" i="2"/>
  <c r="L185" i="2"/>
  <c r="L153" i="2"/>
  <c r="L121" i="2"/>
  <c r="L190" i="2"/>
  <c r="L158" i="2"/>
  <c r="L126" i="2"/>
  <c r="L90" i="2"/>
  <c r="S107" i="2"/>
  <c r="S139" i="2"/>
  <c r="S171" i="2"/>
  <c r="E106" i="2"/>
  <c r="E116" i="2"/>
  <c r="E84" i="2"/>
  <c r="E52" i="2"/>
  <c r="E20" i="2"/>
  <c r="E148" i="2"/>
  <c r="E180" i="2"/>
  <c r="E212" i="2"/>
  <c r="L208" i="2"/>
  <c r="L213" i="2"/>
  <c r="L202" i="2"/>
  <c r="L199" i="2"/>
  <c r="L195" i="2"/>
  <c r="L163" i="2"/>
  <c r="L131" i="2"/>
  <c r="L168" i="2"/>
  <c r="L136" i="2"/>
  <c r="C18" i="3"/>
  <c r="L173" i="2"/>
  <c r="L141" i="2"/>
  <c r="L178" i="2"/>
  <c r="L146" i="2"/>
  <c r="L78" i="2"/>
  <c r="L46" i="2"/>
  <c r="L14" i="2"/>
  <c r="L99" i="2"/>
  <c r="L67" i="2"/>
  <c r="L35" i="2"/>
  <c r="L80" i="2"/>
  <c r="L48" i="2"/>
  <c r="L16" i="2"/>
  <c r="S38" i="2"/>
  <c r="S70" i="2"/>
  <c r="L6" i="2"/>
  <c r="D23" i="3"/>
  <c r="S119" i="2"/>
  <c r="S151" i="2"/>
  <c r="S183" i="2"/>
  <c r="E10" i="3"/>
  <c r="E4" i="3"/>
  <c r="Z160" i="2"/>
  <c r="Z105" i="2"/>
  <c r="Z185" i="2"/>
  <c r="B10" i="3"/>
  <c r="E102" i="2"/>
  <c r="E112" i="2"/>
  <c r="E80" i="2"/>
  <c r="E48" i="2"/>
  <c r="E115" i="2"/>
  <c r="E152" i="2"/>
  <c r="E184" i="2"/>
  <c r="E216" i="2"/>
  <c r="L222" i="2"/>
  <c r="L98" i="2"/>
  <c r="L66" i="2"/>
  <c r="D19" i="3"/>
  <c r="S99" i="2"/>
  <c r="S131" i="2"/>
  <c r="S163" i="2"/>
  <c r="S195" i="2"/>
  <c r="S209" i="2"/>
  <c r="Z187" i="2"/>
  <c r="D8" i="3" l="1"/>
  <c r="B8" i="3"/>
  <c r="E20" i="3"/>
  <c r="E21" i="3"/>
  <c r="E8" i="3"/>
  <c r="B7" i="3"/>
  <c r="D7" i="3"/>
  <c r="D21" i="3"/>
  <c r="D20" i="3"/>
  <c r="C20" i="3"/>
  <c r="C21" i="3"/>
  <c r="C8" i="3"/>
  <c r="B21" i="3"/>
  <c r="B20" i="3"/>
  <c r="C7" i="3"/>
</calcChain>
</file>

<file path=xl/sharedStrings.xml><?xml version="1.0" encoding="utf-8"?>
<sst xmlns="http://schemas.openxmlformats.org/spreadsheetml/2006/main" count="25009" uniqueCount="174">
  <si>
    <t>Instance name</t>
  </si>
  <si>
    <t>Type</t>
  </si>
  <si>
    <t>Solver</t>
  </si>
  <si>
    <t>Time limit</t>
  </si>
  <si>
    <t>Threads</t>
  </si>
  <si>
    <t>Attempt</t>
  </si>
  <si>
    <t>Makespan</t>
  </si>
  <si>
    <t>Proved Optimal</t>
  </si>
  <si>
    <t>abz5</t>
  </si>
  <si>
    <t>Blocking</t>
  </si>
  <si>
    <t>CPOPT</t>
  </si>
  <si>
    <t>ORTOOLS</t>
  </si>
  <si>
    <t>Simple</t>
  </si>
  <si>
    <t>abz6</t>
  </si>
  <si>
    <t>abz7</t>
  </si>
  <si>
    <t>abz8</t>
  </si>
  <si>
    <t>abz9</t>
  </si>
  <si>
    <t>ft06</t>
  </si>
  <si>
    <t>ft10</t>
  </si>
  <si>
    <t>ft20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</si>
  <si>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</si>
  <si>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</si>
  <si>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</si>
  <si>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</si>
  <si>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</si>
  <si>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</si>
  <si>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</si>
  <si>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</si>
  <si>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</si>
  <si>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</si>
  <si>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</si>
  <si>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</si>
  <si>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</si>
  <si>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</si>
  <si>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</si>
  <si>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</si>
  <si>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</si>
  <si>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</si>
  <si>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</si>
  <si>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</si>
  <si>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</si>
  <si>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</si>
  <si>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</si>
  <si>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</si>
  <si>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</si>
  <si>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</si>
  <si>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</si>
  <si>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</si>
  <si>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</si>
  <si>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</si>
  <si>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</si>
  <si>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</si>
  <si>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</si>
  <si>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</si>
  <si>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</si>
  <si>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</si>
  <si>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</si>
  <si>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</si>
  <si>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</si>
  <si>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</si>
  <si>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orb01</t>
  </si>
  <si>
    <t>orb02</t>
  </si>
  <si>
    <t>orb03</t>
  </si>
  <si>
    <t>orb04</t>
  </si>
  <si>
    <t>orb05</t>
  </si>
  <si>
    <t>orb06</t>
  </si>
  <si>
    <t>orb07</t>
  </si>
  <si>
    <t>orb08</t>
  </si>
  <si>
    <t>orb09</t>
  </si>
  <si>
    <t>orb10</t>
  </si>
  <si>
    <t>swv01</t>
  </si>
  <si>
    <t>swv02</t>
  </si>
  <si>
    <t>swv03</t>
  </si>
  <si>
    <t>swv04</t>
  </si>
  <si>
    <t>swv05</t>
  </si>
  <si>
    <t>swv06</t>
  </si>
  <si>
    <t>swv07</t>
  </si>
  <si>
    <t>swv08</t>
  </si>
  <si>
    <t>swv09</t>
  </si>
  <si>
    <t>swv10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</si>
  <si>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</si>
  <si>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</si>
  <si>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</si>
  <si>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</si>
  <si>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</si>
  <si>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</si>
  <si>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</si>
  <si>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</si>
  <si>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</si>
  <si>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</si>
  <si>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>yn1</t>
  </si>
  <si>
    <t>yn2</t>
  </si>
  <si>
    <t>yn3</t>
  </si>
  <si>
    <t>yn4</t>
  </si>
  <si>
    <t>ta01</t>
  </si>
  <si>
    <t>ta02</t>
  </si>
  <si>
    <t>ta03</t>
  </si>
  <si>
    <t>ta04</t>
  </si>
  <si>
    <t>ta05</t>
  </si>
  <si>
    <t>ta06</t>
  </si>
  <si>
    <t>ta07</t>
  </si>
  <si>
    <t>ta08</t>
  </si>
  <si>
    <t>ta09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</si>
  <si>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</si>
  <si>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</si>
  <si>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</si>
  <si>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</si>
  <si>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</si>
  <si>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</si>
  <si>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</si>
  <si>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</si>
  <si>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</si>
  <si>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</si>
  <si>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</si>
  <si>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</si>
  <si>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</si>
  <si>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ta23</t>
  </si>
  <si>
    <t>ta24</t>
  </si>
  <si>
    <t>ta25</t>
  </si>
  <si>
    <t>ta26</t>
  </si>
  <si>
    <t>ta27</t>
  </si>
  <si>
    <t>Avg. makespan OR-Tools</t>
  </si>
  <si>
    <t>10 seconds</t>
  </si>
  <si>
    <t>Avg. ORT makespan</t>
  </si>
  <si>
    <t>Avg. CPOPT makespan</t>
  </si>
  <si>
    <t>ORT optimal</t>
  </si>
  <si>
    <t>CPOPT optimal</t>
  </si>
  <si>
    <t>Job Shop Model</t>
  </si>
  <si>
    <t>identifier</t>
  </si>
  <si>
    <t>Optimal counter</t>
  </si>
  <si>
    <t>20 seconds</t>
  </si>
  <si>
    <t>60 seconds</t>
  </si>
  <si>
    <t>300 seconds</t>
  </si>
  <si>
    <t>MIPCPLEX</t>
  </si>
  <si>
    <t>Avg. CPLEX makespan</t>
  </si>
  <si>
    <t>CPLEX optimal</t>
  </si>
  <si>
    <t>Winner</t>
  </si>
  <si>
    <t>CP Optimizer optimality proof</t>
  </si>
  <si>
    <t>OR-Tools wins</t>
  </si>
  <si>
    <t>CP Optimizer wins</t>
  </si>
  <si>
    <t>OR-Tools optimality proof</t>
  </si>
  <si>
    <t>Avg. makespan CP Optimizer</t>
  </si>
  <si>
    <t>CPLEX Optimality proof</t>
  </si>
  <si>
    <t>Blocking job shop</t>
  </si>
  <si>
    <t>Simple job shop</t>
  </si>
  <si>
    <t>-</t>
  </si>
  <si>
    <t>ta28</t>
  </si>
  <si>
    <t>ta29</t>
  </si>
  <si>
    <t>ta30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</si>
  <si>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</si>
  <si>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</si>
  <si>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</si>
  <si>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</si>
  <si>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</si>
  <si>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</si>
  <si>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</si>
  <si>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</si>
  <si>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</si>
  <si>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</si>
  <si>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</si>
  <si>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</si>
  <si>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</si>
  <si>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</si>
  <si>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</si>
  <si>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</si>
  <si>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</si>
  <si>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</si>
  <si>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</si>
  <si>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</si>
  <si>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>ta51</t>
  </si>
  <si>
    <t>ta52</t>
  </si>
  <si>
    <t>ta53</t>
  </si>
  <si>
    <t>ta54</t>
  </si>
  <si>
    <t>ta55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</si>
</sst>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B66-C5E3-714B-9C87-CF07B1FD925D}">
  <dimension ref="A1:AF8162"/>
  <sheetViews>
    <sheetView topLeftCell="A8719" workbookViewId="0">
      <selection activeCell="J6829" sqref="J6829"/>
    </sheetView>
  </sheetViews>
  <sheetFormatPr baseColWidth="10" defaultRowHeight="16"/>
  <cols>
    <col min="1" max="1" width="15.6640625" bestFit="1" customWidth="1"/>
    <col min="2" max="2" width="8" bestFit="1" customWidth="1"/>
    <col min="3" max="3" width="9.1640625" bestFit="1" customWidth="1"/>
    <col min="4" max="4" width="12.1640625" bestFit="1" customWidth="1"/>
    <col min="5" max="5" width="10.1640625" bestFit="1" customWidth="1"/>
    <col min="6" max="6" width="10.5" bestFit="1" customWidth="1"/>
    <col min="7" max="7" width="12" bestFit="1" customWidth="1"/>
    <col min="8" max="8" width="16.33203125" bestFit="1" customWidth="1"/>
    <col min="9" max="9" width="16.33203125" customWidth="1"/>
    <col min="10" max="10" width="24.5" bestFit="1" customWidth="1"/>
    <col min="12" max="12" width="13.1640625" bestFit="1" customWidth="1"/>
    <col min="13" max="13" width="14" bestFit="1" customWidth="1"/>
    <col min="14" max="14" width="17.6640625" bestFit="1" customWidth="1"/>
    <col min="15" max="15" width="19.5" bestFit="1" customWidth="1"/>
    <col min="16" max="16" width="9.1640625" bestFit="1" customWidth="1"/>
    <col min="17" max="17" width="19.5" customWidth="1"/>
    <col min="18" max="18" width="11.5" bestFit="1" customWidth="1"/>
    <col min="19" max="19" width="13.33203125" bestFit="1" customWidth="1"/>
    <col min="20" max="20" width="13.33203125" customWidth="1"/>
    <col min="21" max="21" width="17.6640625" bestFit="1" customWidth="1"/>
    <col min="22" max="22" width="19.5" bestFit="1" customWidth="1"/>
    <col min="23" max="23" width="11.5" bestFit="1" customWidth="1"/>
    <col min="24" max="24" width="13.33203125" bestFit="1" customWidth="1"/>
    <col min="25" max="25" width="17.6640625" bestFit="1" customWidth="1"/>
    <col min="26" max="26" width="19.5" bestFit="1" customWidth="1"/>
    <col min="27" max="27" width="11.5" bestFit="1" customWidth="1"/>
    <col min="28" max="28" width="13.33203125" bestFit="1" customWidth="1"/>
    <col min="29" max="29" width="17.6640625" bestFit="1" customWidth="1"/>
    <col min="30" max="30" width="19.5" bestFit="1" customWidth="1"/>
    <col min="31" max="31" width="11.5" bestFit="1" customWidth="1"/>
    <col min="32" max="32" width="13.33203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128</v>
      </c>
      <c r="L1" s="1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6" customHeight="1">
      <c r="A2" t="s">
        <v>8</v>
      </c>
      <c r="B2" t="s">
        <v>9</v>
      </c>
      <c r="C2" t="s">
        <v>10</v>
      </c>
      <c r="D2">
        <v>10</v>
      </c>
      <c r="E2">
        <v>4</v>
      </c>
      <c r="F2">
        <v>0</v>
      </c>
      <c r="G2">
        <v>1689</v>
      </c>
      <c r="H2" t="b">
        <v>0</v>
      </c>
      <c r="I2">
        <f>IF(H2,1,0)</f>
        <v>0</v>
      </c>
      <c r="J2" t="str">
        <f>D2&amp;C2&amp;B2&amp;A2</f>
        <v>10CPOPTBlockingabz5</v>
      </c>
    </row>
    <row r="3" spans="1:32">
      <c r="A3" t="s">
        <v>8</v>
      </c>
      <c r="B3" t="s">
        <v>9</v>
      </c>
      <c r="C3" t="s">
        <v>11</v>
      </c>
      <c r="D3">
        <v>10</v>
      </c>
      <c r="E3">
        <v>4</v>
      </c>
      <c r="F3">
        <v>0</v>
      </c>
      <c r="G3">
        <v>1584</v>
      </c>
      <c r="H3" t="b">
        <v>0</v>
      </c>
      <c r="I3">
        <f t="shared" ref="I3:I66" si="0">IF(H3,1,0)</f>
        <v>0</v>
      </c>
      <c r="J3" t="str">
        <f t="shared" ref="J3:J66" si="1">D3&amp;C3&amp;B3&amp;A3</f>
        <v>10ORTOOLSBlockingabz5</v>
      </c>
    </row>
    <row r="4" spans="1:32" ht="16" customHeight="1">
      <c r="A4" t="s">
        <v>8</v>
      </c>
      <c r="B4" t="s">
        <v>12</v>
      </c>
      <c r="C4" t="s">
        <v>10</v>
      </c>
      <c r="D4">
        <v>10</v>
      </c>
      <c r="E4">
        <v>4</v>
      </c>
      <c r="F4">
        <v>0</v>
      </c>
      <c r="G4">
        <v>1234</v>
      </c>
      <c r="H4" t="b">
        <v>1</v>
      </c>
      <c r="I4">
        <f t="shared" si="0"/>
        <v>1</v>
      </c>
      <c r="J4" t="str">
        <f t="shared" si="1"/>
        <v>10CPOPTSimpleabz5</v>
      </c>
    </row>
    <row r="5" spans="1:32">
      <c r="A5" t="s">
        <v>8</v>
      </c>
      <c r="B5" t="s">
        <v>12</v>
      </c>
      <c r="C5" t="s">
        <v>11</v>
      </c>
      <c r="D5">
        <v>10</v>
      </c>
      <c r="E5">
        <v>4</v>
      </c>
      <c r="F5">
        <v>0</v>
      </c>
      <c r="G5">
        <v>1234</v>
      </c>
      <c r="H5" t="b">
        <v>1</v>
      </c>
      <c r="I5">
        <f t="shared" si="0"/>
        <v>1</v>
      </c>
      <c r="J5" t="str">
        <f t="shared" si="1"/>
        <v>10ORTOOLSSimpleabz5</v>
      </c>
    </row>
    <row r="6" spans="1:32" ht="16" customHeight="1">
      <c r="A6" t="s">
        <v>8</v>
      </c>
      <c r="B6" t="s">
        <v>9</v>
      </c>
      <c r="C6" t="s">
        <v>10</v>
      </c>
      <c r="D6">
        <v>10</v>
      </c>
      <c r="E6">
        <v>4</v>
      </c>
      <c r="F6">
        <v>1</v>
      </c>
      <c r="G6">
        <v>1656</v>
      </c>
      <c r="H6" t="b">
        <v>0</v>
      </c>
      <c r="I6">
        <f t="shared" si="0"/>
        <v>0</v>
      </c>
      <c r="J6" t="str">
        <f t="shared" si="1"/>
        <v>10CPOPTBlockingabz5</v>
      </c>
    </row>
    <row r="7" spans="1:32">
      <c r="A7" t="s">
        <v>8</v>
      </c>
      <c r="B7" t="s">
        <v>9</v>
      </c>
      <c r="C7" t="s">
        <v>11</v>
      </c>
      <c r="D7">
        <v>10</v>
      </c>
      <c r="E7">
        <v>4</v>
      </c>
      <c r="F7">
        <v>1</v>
      </c>
      <c r="G7">
        <v>1573</v>
      </c>
      <c r="H7" t="b">
        <v>0</v>
      </c>
      <c r="I7">
        <f t="shared" si="0"/>
        <v>0</v>
      </c>
      <c r="J7" t="str">
        <f t="shared" si="1"/>
        <v>10ORTOOLSBlockingabz5</v>
      </c>
    </row>
    <row r="8" spans="1:32" ht="16" customHeight="1">
      <c r="A8" t="s">
        <v>8</v>
      </c>
      <c r="B8" t="s">
        <v>12</v>
      </c>
      <c r="C8" t="s">
        <v>10</v>
      </c>
      <c r="D8">
        <v>10</v>
      </c>
      <c r="E8">
        <v>4</v>
      </c>
      <c r="F8">
        <v>1</v>
      </c>
      <c r="G8">
        <v>1234</v>
      </c>
      <c r="H8" t="b">
        <v>1</v>
      </c>
      <c r="I8">
        <f t="shared" si="0"/>
        <v>1</v>
      </c>
      <c r="J8" t="str">
        <f t="shared" si="1"/>
        <v>10CPOPTSimpleabz5</v>
      </c>
    </row>
    <row r="9" spans="1:32">
      <c r="A9" t="s">
        <v>8</v>
      </c>
      <c r="B9" t="s">
        <v>12</v>
      </c>
      <c r="C9" t="s">
        <v>11</v>
      </c>
      <c r="D9">
        <v>10</v>
      </c>
      <c r="E9">
        <v>4</v>
      </c>
      <c r="F9">
        <v>1</v>
      </c>
      <c r="G9">
        <v>1234</v>
      </c>
      <c r="H9" t="b">
        <v>1</v>
      </c>
      <c r="I9">
        <f t="shared" si="0"/>
        <v>1</v>
      </c>
      <c r="J9" t="str">
        <f t="shared" si="1"/>
        <v>10ORTOOLSSimpleabz5</v>
      </c>
    </row>
    <row r="10" spans="1:32" ht="16" customHeight="1">
      <c r="A10" t="s">
        <v>8</v>
      </c>
      <c r="B10" t="s">
        <v>9</v>
      </c>
      <c r="C10" t="s">
        <v>10</v>
      </c>
      <c r="D10">
        <v>10</v>
      </c>
      <c r="E10">
        <v>4</v>
      </c>
      <c r="F10">
        <v>2</v>
      </c>
      <c r="G10">
        <v>1662</v>
      </c>
      <c r="H10" t="b">
        <v>0</v>
      </c>
      <c r="I10">
        <f t="shared" si="0"/>
        <v>0</v>
      </c>
      <c r="J10" t="str">
        <f t="shared" si="1"/>
        <v>10CPOPTBlockingabz5</v>
      </c>
    </row>
    <row r="11" spans="1:32">
      <c r="A11" t="s">
        <v>8</v>
      </c>
      <c r="B11" t="s">
        <v>9</v>
      </c>
      <c r="C11" t="s">
        <v>11</v>
      </c>
      <c r="D11">
        <v>10</v>
      </c>
      <c r="E11">
        <v>4</v>
      </c>
      <c r="F11">
        <v>2</v>
      </c>
      <c r="G11">
        <v>1577</v>
      </c>
      <c r="H11" t="b">
        <v>0</v>
      </c>
      <c r="I11">
        <f t="shared" si="0"/>
        <v>0</v>
      </c>
      <c r="J11" t="str">
        <f t="shared" si="1"/>
        <v>10ORTOOLSBlockingabz5</v>
      </c>
    </row>
    <row r="12" spans="1:32" ht="16" customHeight="1">
      <c r="A12" t="s">
        <v>8</v>
      </c>
      <c r="B12" t="s">
        <v>12</v>
      </c>
      <c r="C12" t="s">
        <v>10</v>
      </c>
      <c r="D12">
        <v>10</v>
      </c>
      <c r="E12">
        <v>4</v>
      </c>
      <c r="F12">
        <v>2</v>
      </c>
      <c r="G12">
        <v>1234</v>
      </c>
      <c r="H12" t="b">
        <v>1</v>
      </c>
      <c r="I12">
        <f t="shared" si="0"/>
        <v>1</v>
      </c>
      <c r="J12" t="str">
        <f t="shared" si="1"/>
        <v>10CPOPTSimpleabz5</v>
      </c>
    </row>
    <row r="13" spans="1:32">
      <c r="A13" t="s">
        <v>8</v>
      </c>
      <c r="B13" t="s">
        <v>12</v>
      </c>
      <c r="C13" t="s">
        <v>11</v>
      </c>
      <c r="D13">
        <v>10</v>
      </c>
      <c r="E13">
        <v>4</v>
      </c>
      <c r="F13">
        <v>2</v>
      </c>
      <c r="G13">
        <v>1234</v>
      </c>
      <c r="H13" t="b">
        <v>1</v>
      </c>
      <c r="I13">
        <f t="shared" si="0"/>
        <v>1</v>
      </c>
      <c r="J13" t="str">
        <f t="shared" si="1"/>
        <v>10ORTOOLSSimpleabz5</v>
      </c>
    </row>
    <row r="14" spans="1:32" ht="16" customHeight="1">
      <c r="A14" t="s">
        <v>8</v>
      </c>
      <c r="B14" t="s">
        <v>9</v>
      </c>
      <c r="C14" t="s">
        <v>10</v>
      </c>
      <c r="D14">
        <v>20</v>
      </c>
      <c r="E14">
        <v>4</v>
      </c>
      <c r="F14">
        <v>0</v>
      </c>
      <c r="G14">
        <v>1629</v>
      </c>
      <c r="H14" t="b">
        <v>0</v>
      </c>
      <c r="I14">
        <f t="shared" si="0"/>
        <v>0</v>
      </c>
      <c r="J14" t="str">
        <f t="shared" si="1"/>
        <v>20CPOPTBlockingabz5</v>
      </c>
    </row>
    <row r="15" spans="1:32" ht="16" customHeight="1">
      <c r="A15" t="s">
        <v>8</v>
      </c>
      <c r="B15" t="s">
        <v>9</v>
      </c>
      <c r="C15" t="s">
        <v>11</v>
      </c>
      <c r="D15">
        <v>20</v>
      </c>
      <c r="E15">
        <v>4</v>
      </c>
      <c r="F15">
        <v>0</v>
      </c>
      <c r="G15">
        <v>1570</v>
      </c>
      <c r="H15" t="b">
        <v>0</v>
      </c>
      <c r="I15">
        <f t="shared" si="0"/>
        <v>0</v>
      </c>
      <c r="J15" t="str">
        <f t="shared" si="1"/>
        <v>20ORTOOLSBlockingabz5</v>
      </c>
    </row>
    <row r="16" spans="1:32" ht="16" customHeight="1">
      <c r="A16" t="s">
        <v>8</v>
      </c>
      <c r="B16" t="s">
        <v>12</v>
      </c>
      <c r="C16" t="s">
        <v>10</v>
      </c>
      <c r="D16">
        <v>20</v>
      </c>
      <c r="E16">
        <v>4</v>
      </c>
      <c r="F16">
        <v>0</v>
      </c>
      <c r="G16">
        <v>1234</v>
      </c>
      <c r="H16" t="b">
        <v>1</v>
      </c>
      <c r="I16">
        <f t="shared" si="0"/>
        <v>1</v>
      </c>
      <c r="J16" t="str">
        <f t="shared" si="1"/>
        <v>20CPOPTSimpleabz5</v>
      </c>
    </row>
    <row r="17" spans="1:10" ht="16" customHeight="1">
      <c r="A17" t="s">
        <v>8</v>
      </c>
      <c r="B17" t="s">
        <v>12</v>
      </c>
      <c r="C17" t="s">
        <v>11</v>
      </c>
      <c r="D17">
        <v>20</v>
      </c>
      <c r="E17">
        <v>4</v>
      </c>
      <c r="F17">
        <v>0</v>
      </c>
      <c r="G17">
        <v>1234</v>
      </c>
      <c r="H17" t="b">
        <v>1</v>
      </c>
      <c r="I17">
        <f t="shared" si="0"/>
        <v>1</v>
      </c>
      <c r="J17" t="str">
        <f t="shared" si="1"/>
        <v>20ORTOOLSSimpleabz5</v>
      </c>
    </row>
    <row r="18" spans="1:10" ht="16" customHeight="1">
      <c r="A18" t="s">
        <v>8</v>
      </c>
      <c r="B18" t="s">
        <v>9</v>
      </c>
      <c r="C18" t="s">
        <v>10</v>
      </c>
      <c r="D18">
        <v>20</v>
      </c>
      <c r="E18">
        <v>4</v>
      </c>
      <c r="F18">
        <v>1</v>
      </c>
      <c r="G18">
        <v>1607</v>
      </c>
      <c r="H18" t="b">
        <v>0</v>
      </c>
      <c r="I18">
        <f t="shared" si="0"/>
        <v>0</v>
      </c>
      <c r="J18" t="str">
        <f t="shared" si="1"/>
        <v>20CPOPTBlockingabz5</v>
      </c>
    </row>
    <row r="19" spans="1:10" ht="16" customHeight="1">
      <c r="A19" t="s">
        <v>8</v>
      </c>
      <c r="B19" t="s">
        <v>9</v>
      </c>
      <c r="C19" t="s">
        <v>11</v>
      </c>
      <c r="D19">
        <v>20</v>
      </c>
      <c r="E19">
        <v>4</v>
      </c>
      <c r="F19">
        <v>1</v>
      </c>
      <c r="G19">
        <v>1468</v>
      </c>
      <c r="H19" t="b">
        <v>0</v>
      </c>
      <c r="I19">
        <f t="shared" si="0"/>
        <v>0</v>
      </c>
      <c r="J19" t="str">
        <f t="shared" si="1"/>
        <v>20ORTOOLSBlockingabz5</v>
      </c>
    </row>
    <row r="20" spans="1:10" ht="16" customHeight="1">
      <c r="A20" t="s">
        <v>8</v>
      </c>
      <c r="B20" t="s">
        <v>12</v>
      </c>
      <c r="C20" t="s">
        <v>10</v>
      </c>
      <c r="D20">
        <v>20</v>
      </c>
      <c r="E20">
        <v>4</v>
      </c>
      <c r="F20">
        <v>1</v>
      </c>
      <c r="G20">
        <v>1234</v>
      </c>
      <c r="H20" t="b">
        <v>1</v>
      </c>
      <c r="I20">
        <f t="shared" si="0"/>
        <v>1</v>
      </c>
      <c r="J20" t="str">
        <f t="shared" si="1"/>
        <v>20CPOPTSimpleabz5</v>
      </c>
    </row>
    <row r="21" spans="1:10" ht="16" customHeight="1">
      <c r="A21" t="s">
        <v>8</v>
      </c>
      <c r="B21" t="s">
        <v>12</v>
      </c>
      <c r="C21" t="s">
        <v>11</v>
      </c>
      <c r="D21">
        <v>20</v>
      </c>
      <c r="E21">
        <v>4</v>
      </c>
      <c r="F21">
        <v>1</v>
      </c>
      <c r="G21">
        <v>1234</v>
      </c>
      <c r="H21" t="b">
        <v>1</v>
      </c>
      <c r="I21">
        <f t="shared" si="0"/>
        <v>1</v>
      </c>
      <c r="J21" t="str">
        <f t="shared" si="1"/>
        <v>20ORTOOLSSimpleabz5</v>
      </c>
    </row>
    <row r="22" spans="1:10" ht="16" customHeight="1">
      <c r="A22" t="s">
        <v>8</v>
      </c>
      <c r="B22" t="s">
        <v>9</v>
      </c>
      <c r="C22" t="s">
        <v>10</v>
      </c>
      <c r="D22">
        <v>20</v>
      </c>
      <c r="E22">
        <v>4</v>
      </c>
      <c r="F22">
        <v>2</v>
      </c>
      <c r="G22">
        <v>1578</v>
      </c>
      <c r="H22" t="b">
        <v>0</v>
      </c>
      <c r="I22">
        <f t="shared" si="0"/>
        <v>0</v>
      </c>
      <c r="J22" t="str">
        <f t="shared" si="1"/>
        <v>20CPOPTBlockingabz5</v>
      </c>
    </row>
    <row r="23" spans="1:10" ht="16" customHeight="1">
      <c r="A23" t="s">
        <v>8</v>
      </c>
      <c r="B23" t="s">
        <v>9</v>
      </c>
      <c r="C23" t="s">
        <v>11</v>
      </c>
      <c r="D23">
        <v>20</v>
      </c>
      <c r="E23">
        <v>4</v>
      </c>
      <c r="F23">
        <v>2</v>
      </c>
      <c r="G23">
        <v>1468</v>
      </c>
      <c r="H23" t="b">
        <v>0</v>
      </c>
      <c r="I23">
        <f t="shared" si="0"/>
        <v>0</v>
      </c>
      <c r="J23" t="str">
        <f t="shared" si="1"/>
        <v>20ORTOOLSBlockingabz5</v>
      </c>
    </row>
    <row r="24" spans="1:10" ht="16" customHeight="1">
      <c r="A24" t="s">
        <v>8</v>
      </c>
      <c r="B24" t="s">
        <v>12</v>
      </c>
      <c r="C24" t="s">
        <v>10</v>
      </c>
      <c r="D24">
        <v>20</v>
      </c>
      <c r="E24">
        <v>4</v>
      </c>
      <c r="F24">
        <v>2</v>
      </c>
      <c r="G24">
        <v>1234</v>
      </c>
      <c r="H24" t="b">
        <v>1</v>
      </c>
      <c r="I24">
        <f t="shared" si="0"/>
        <v>1</v>
      </c>
      <c r="J24" t="str">
        <f t="shared" si="1"/>
        <v>20CPOPTSimpleabz5</v>
      </c>
    </row>
    <row r="25" spans="1:10" ht="16" customHeight="1">
      <c r="A25" t="s">
        <v>8</v>
      </c>
      <c r="B25" t="s">
        <v>12</v>
      </c>
      <c r="C25" t="s">
        <v>11</v>
      </c>
      <c r="D25">
        <v>20</v>
      </c>
      <c r="E25">
        <v>4</v>
      </c>
      <c r="F25">
        <v>2</v>
      </c>
      <c r="G25">
        <v>1234</v>
      </c>
      <c r="H25" t="b">
        <v>1</v>
      </c>
      <c r="I25">
        <f t="shared" si="0"/>
        <v>1</v>
      </c>
      <c r="J25" t="str">
        <f t="shared" si="1"/>
        <v>20ORTOOLSSimpleabz5</v>
      </c>
    </row>
    <row r="26" spans="1:10" ht="16" customHeight="1">
      <c r="A26" t="s">
        <v>8</v>
      </c>
      <c r="B26" t="s">
        <v>9</v>
      </c>
      <c r="C26" t="s">
        <v>10</v>
      </c>
      <c r="D26">
        <v>60</v>
      </c>
      <c r="E26">
        <v>4</v>
      </c>
      <c r="F26">
        <v>0</v>
      </c>
      <c r="G26">
        <v>1597</v>
      </c>
      <c r="H26" t="b">
        <v>0</v>
      </c>
      <c r="I26">
        <f t="shared" si="0"/>
        <v>0</v>
      </c>
      <c r="J26" t="str">
        <f t="shared" si="1"/>
        <v>60CPOPTBlockingabz5</v>
      </c>
    </row>
    <row r="27" spans="1:10" ht="16" customHeight="1">
      <c r="A27" t="s">
        <v>8</v>
      </c>
      <c r="B27" t="s">
        <v>9</v>
      </c>
      <c r="C27" t="s">
        <v>11</v>
      </c>
      <c r="D27">
        <v>60</v>
      </c>
      <c r="E27">
        <v>4</v>
      </c>
      <c r="F27">
        <v>0</v>
      </c>
      <c r="G27">
        <v>1531</v>
      </c>
      <c r="H27" t="b">
        <v>0</v>
      </c>
      <c r="I27">
        <f t="shared" si="0"/>
        <v>0</v>
      </c>
      <c r="J27" t="str">
        <f t="shared" si="1"/>
        <v>60ORTOOLSBlockingabz5</v>
      </c>
    </row>
    <row r="28" spans="1:10" ht="16" customHeight="1">
      <c r="A28" t="s">
        <v>8</v>
      </c>
      <c r="B28" t="s">
        <v>12</v>
      </c>
      <c r="C28" t="s">
        <v>10</v>
      </c>
      <c r="D28">
        <v>60</v>
      </c>
      <c r="E28">
        <v>4</v>
      </c>
      <c r="F28">
        <v>0</v>
      </c>
      <c r="G28">
        <v>1234</v>
      </c>
      <c r="H28" t="b">
        <v>1</v>
      </c>
      <c r="I28">
        <f t="shared" si="0"/>
        <v>1</v>
      </c>
      <c r="J28" t="str">
        <f t="shared" si="1"/>
        <v>60CPOPTSimpleabz5</v>
      </c>
    </row>
    <row r="29" spans="1:10" ht="16" customHeight="1">
      <c r="A29" t="s">
        <v>8</v>
      </c>
      <c r="B29" t="s">
        <v>12</v>
      </c>
      <c r="C29" t="s">
        <v>11</v>
      </c>
      <c r="D29">
        <v>60</v>
      </c>
      <c r="E29">
        <v>4</v>
      </c>
      <c r="F29">
        <v>0</v>
      </c>
      <c r="G29">
        <v>1234</v>
      </c>
      <c r="H29" t="b">
        <v>1</v>
      </c>
      <c r="I29">
        <f t="shared" si="0"/>
        <v>1</v>
      </c>
      <c r="J29" t="str">
        <f t="shared" si="1"/>
        <v>60ORTOOLSSimpleabz5</v>
      </c>
    </row>
    <row r="30" spans="1:10" ht="16" customHeight="1">
      <c r="A30" t="s">
        <v>8</v>
      </c>
      <c r="B30" t="s">
        <v>9</v>
      </c>
      <c r="C30" t="s">
        <v>10</v>
      </c>
      <c r="D30">
        <v>60</v>
      </c>
      <c r="E30">
        <v>4</v>
      </c>
      <c r="F30">
        <v>1</v>
      </c>
      <c r="G30">
        <v>1664</v>
      </c>
      <c r="H30" t="b">
        <v>0</v>
      </c>
      <c r="I30">
        <f t="shared" si="0"/>
        <v>0</v>
      </c>
      <c r="J30" t="str">
        <f t="shared" si="1"/>
        <v>60CPOPTBlockingabz5</v>
      </c>
    </row>
    <row r="31" spans="1:10" ht="16" customHeight="1">
      <c r="A31" t="s">
        <v>8</v>
      </c>
      <c r="B31" t="s">
        <v>9</v>
      </c>
      <c r="C31" t="s">
        <v>11</v>
      </c>
      <c r="D31">
        <v>60</v>
      </c>
      <c r="E31">
        <v>4</v>
      </c>
      <c r="F31">
        <v>1</v>
      </c>
      <c r="G31">
        <v>1468</v>
      </c>
      <c r="H31" t="b">
        <v>0</v>
      </c>
      <c r="I31">
        <f t="shared" si="0"/>
        <v>0</v>
      </c>
      <c r="J31" t="str">
        <f t="shared" si="1"/>
        <v>60ORTOOLSBlockingabz5</v>
      </c>
    </row>
    <row r="32" spans="1:10" ht="16" customHeight="1">
      <c r="A32" t="s">
        <v>8</v>
      </c>
      <c r="B32" t="s">
        <v>12</v>
      </c>
      <c r="C32" t="s">
        <v>10</v>
      </c>
      <c r="D32">
        <v>60</v>
      </c>
      <c r="E32">
        <v>4</v>
      </c>
      <c r="F32">
        <v>1</v>
      </c>
      <c r="G32">
        <v>1234</v>
      </c>
      <c r="H32" t="b">
        <v>1</v>
      </c>
      <c r="I32">
        <f t="shared" si="0"/>
        <v>1</v>
      </c>
      <c r="J32" t="str">
        <f t="shared" si="1"/>
        <v>60CPOPTSimpleabz5</v>
      </c>
    </row>
    <row r="33" spans="1:10" ht="16" customHeight="1">
      <c r="A33" t="s">
        <v>8</v>
      </c>
      <c r="B33" t="s">
        <v>12</v>
      </c>
      <c r="C33" t="s">
        <v>11</v>
      </c>
      <c r="D33">
        <v>60</v>
      </c>
      <c r="E33">
        <v>4</v>
      </c>
      <c r="F33">
        <v>1</v>
      </c>
      <c r="G33">
        <v>1234</v>
      </c>
      <c r="H33" t="b">
        <v>1</v>
      </c>
      <c r="I33">
        <f t="shared" si="0"/>
        <v>1</v>
      </c>
      <c r="J33" t="str">
        <f t="shared" si="1"/>
        <v>60ORTOOLSSimpleabz5</v>
      </c>
    </row>
    <row r="34" spans="1:10" ht="16" customHeight="1">
      <c r="A34" t="s">
        <v>8</v>
      </c>
      <c r="B34" t="s">
        <v>9</v>
      </c>
      <c r="C34" t="s">
        <v>10</v>
      </c>
      <c r="D34">
        <v>60</v>
      </c>
      <c r="E34">
        <v>4</v>
      </c>
      <c r="F34">
        <v>2</v>
      </c>
      <c r="G34">
        <v>1586</v>
      </c>
      <c r="H34" t="b">
        <v>0</v>
      </c>
      <c r="I34">
        <f t="shared" si="0"/>
        <v>0</v>
      </c>
      <c r="J34" t="str">
        <f t="shared" si="1"/>
        <v>60CPOPTBlockingabz5</v>
      </c>
    </row>
    <row r="35" spans="1:10" ht="16" customHeight="1">
      <c r="A35" t="s">
        <v>8</v>
      </c>
      <c r="B35" t="s">
        <v>9</v>
      </c>
      <c r="C35" t="s">
        <v>11</v>
      </c>
      <c r="D35">
        <v>60</v>
      </c>
      <c r="E35">
        <v>4</v>
      </c>
      <c r="F35">
        <v>2</v>
      </c>
      <c r="G35">
        <v>1468</v>
      </c>
      <c r="H35" t="b">
        <v>0</v>
      </c>
      <c r="I35">
        <f t="shared" si="0"/>
        <v>0</v>
      </c>
      <c r="J35" t="str">
        <f t="shared" si="1"/>
        <v>60ORTOOLSBlockingabz5</v>
      </c>
    </row>
    <row r="36" spans="1:10" ht="16" customHeight="1">
      <c r="A36" t="s">
        <v>8</v>
      </c>
      <c r="B36" t="s">
        <v>12</v>
      </c>
      <c r="C36" t="s">
        <v>10</v>
      </c>
      <c r="D36">
        <v>60</v>
      </c>
      <c r="E36">
        <v>4</v>
      </c>
      <c r="F36">
        <v>2</v>
      </c>
      <c r="G36">
        <v>1234</v>
      </c>
      <c r="H36" t="b">
        <v>1</v>
      </c>
      <c r="I36">
        <f t="shared" si="0"/>
        <v>1</v>
      </c>
      <c r="J36" t="str">
        <f t="shared" si="1"/>
        <v>60CPOPTSimpleabz5</v>
      </c>
    </row>
    <row r="37" spans="1:10" ht="16" customHeight="1">
      <c r="A37" t="s">
        <v>8</v>
      </c>
      <c r="B37" t="s">
        <v>12</v>
      </c>
      <c r="C37" t="s">
        <v>11</v>
      </c>
      <c r="D37">
        <v>60</v>
      </c>
      <c r="E37">
        <v>4</v>
      </c>
      <c r="F37">
        <v>2</v>
      </c>
      <c r="G37">
        <v>1234</v>
      </c>
      <c r="H37" t="b">
        <v>1</v>
      </c>
      <c r="I37">
        <f t="shared" si="0"/>
        <v>1</v>
      </c>
      <c r="J37" t="str">
        <f t="shared" si="1"/>
        <v>60ORTOOLSSimpleabz5</v>
      </c>
    </row>
    <row r="38" spans="1:10" ht="16" customHeight="1">
      <c r="A38" t="s">
        <v>8</v>
      </c>
      <c r="B38" t="s">
        <v>9</v>
      </c>
      <c r="C38" t="s">
        <v>10</v>
      </c>
      <c r="D38">
        <v>300</v>
      </c>
      <c r="E38">
        <v>4</v>
      </c>
      <c r="F38">
        <v>0</v>
      </c>
      <c r="G38">
        <v>1558</v>
      </c>
      <c r="H38" t="b">
        <v>0</v>
      </c>
      <c r="I38">
        <f t="shared" si="0"/>
        <v>0</v>
      </c>
      <c r="J38" t="str">
        <f t="shared" si="1"/>
        <v>300CPOPTBlockingabz5</v>
      </c>
    </row>
    <row r="39" spans="1:10" ht="16" customHeight="1">
      <c r="A39" t="s">
        <v>8</v>
      </c>
      <c r="B39" t="s">
        <v>9</v>
      </c>
      <c r="C39" t="s">
        <v>11</v>
      </c>
      <c r="D39">
        <v>300</v>
      </c>
      <c r="E39">
        <v>4</v>
      </c>
      <c r="F39">
        <v>0</v>
      </c>
      <c r="G39">
        <v>1468</v>
      </c>
      <c r="H39" t="b">
        <v>0</v>
      </c>
      <c r="I39">
        <f t="shared" si="0"/>
        <v>0</v>
      </c>
      <c r="J39" t="str">
        <f t="shared" si="1"/>
        <v>300ORTOOLSBlockingabz5</v>
      </c>
    </row>
    <row r="40" spans="1:10" ht="16" customHeight="1">
      <c r="A40" t="s">
        <v>8</v>
      </c>
      <c r="B40" t="s">
        <v>12</v>
      </c>
      <c r="C40" t="s">
        <v>10</v>
      </c>
      <c r="D40">
        <v>300</v>
      </c>
      <c r="E40">
        <v>4</v>
      </c>
      <c r="F40">
        <v>0</v>
      </c>
      <c r="G40">
        <v>1234</v>
      </c>
      <c r="H40" t="b">
        <v>1</v>
      </c>
      <c r="I40">
        <f t="shared" si="0"/>
        <v>1</v>
      </c>
      <c r="J40" t="str">
        <f t="shared" si="1"/>
        <v>300CPOPTSimpleabz5</v>
      </c>
    </row>
    <row r="41" spans="1:10" ht="16" customHeight="1">
      <c r="A41" t="s">
        <v>8</v>
      </c>
      <c r="B41" t="s">
        <v>12</v>
      </c>
      <c r="C41" t="s">
        <v>11</v>
      </c>
      <c r="D41">
        <v>300</v>
      </c>
      <c r="E41">
        <v>4</v>
      </c>
      <c r="F41">
        <v>0</v>
      </c>
      <c r="G41">
        <v>1234</v>
      </c>
      <c r="H41" t="b">
        <v>1</v>
      </c>
      <c r="I41">
        <f t="shared" si="0"/>
        <v>1</v>
      </c>
      <c r="J41" t="str">
        <f t="shared" si="1"/>
        <v>300ORTOOLSSimpleabz5</v>
      </c>
    </row>
    <row r="42" spans="1:10" ht="16" customHeight="1">
      <c r="A42" t="s">
        <v>8</v>
      </c>
      <c r="B42" t="s">
        <v>9</v>
      </c>
      <c r="C42" t="s">
        <v>10</v>
      </c>
      <c r="D42">
        <v>300</v>
      </c>
      <c r="E42">
        <v>4</v>
      </c>
      <c r="F42">
        <v>1</v>
      </c>
      <c r="G42">
        <v>1468</v>
      </c>
      <c r="H42" t="b">
        <v>1</v>
      </c>
      <c r="I42">
        <f t="shared" si="0"/>
        <v>1</v>
      </c>
      <c r="J42" t="str">
        <f t="shared" si="1"/>
        <v>300CPOPTBlockingabz5</v>
      </c>
    </row>
    <row r="43" spans="1:10" ht="16" customHeight="1">
      <c r="A43" t="s">
        <v>8</v>
      </c>
      <c r="B43" t="s">
        <v>9</v>
      </c>
      <c r="C43" t="s">
        <v>11</v>
      </c>
      <c r="D43">
        <v>300</v>
      </c>
      <c r="E43">
        <v>4</v>
      </c>
      <c r="F43">
        <v>1</v>
      </c>
      <c r="G43">
        <v>1468</v>
      </c>
      <c r="H43" t="b">
        <v>0</v>
      </c>
      <c r="I43">
        <f t="shared" si="0"/>
        <v>0</v>
      </c>
      <c r="J43" t="str">
        <f t="shared" si="1"/>
        <v>300ORTOOLSBlockingabz5</v>
      </c>
    </row>
    <row r="44" spans="1:10" ht="16" customHeight="1">
      <c r="A44" t="s">
        <v>8</v>
      </c>
      <c r="B44" t="s">
        <v>12</v>
      </c>
      <c r="C44" t="s">
        <v>10</v>
      </c>
      <c r="D44">
        <v>300</v>
      </c>
      <c r="E44">
        <v>4</v>
      </c>
      <c r="F44">
        <v>1</v>
      </c>
      <c r="G44">
        <v>1234</v>
      </c>
      <c r="H44" t="b">
        <v>1</v>
      </c>
      <c r="I44">
        <f t="shared" si="0"/>
        <v>1</v>
      </c>
      <c r="J44" t="str">
        <f t="shared" si="1"/>
        <v>300CPOPTSimpleabz5</v>
      </c>
    </row>
    <row r="45" spans="1:10" ht="16" customHeight="1">
      <c r="A45" t="s">
        <v>8</v>
      </c>
      <c r="B45" t="s">
        <v>12</v>
      </c>
      <c r="C45" t="s">
        <v>11</v>
      </c>
      <c r="D45">
        <v>300</v>
      </c>
      <c r="E45">
        <v>4</v>
      </c>
      <c r="F45">
        <v>1</v>
      </c>
      <c r="G45">
        <v>1234</v>
      </c>
      <c r="H45" t="b">
        <v>1</v>
      </c>
      <c r="I45">
        <f t="shared" si="0"/>
        <v>1</v>
      </c>
      <c r="J45" t="str">
        <f t="shared" si="1"/>
        <v>300ORTOOLSSimpleabz5</v>
      </c>
    </row>
    <row r="46" spans="1:10" ht="16" customHeight="1">
      <c r="A46" t="s">
        <v>8</v>
      </c>
      <c r="B46" t="s">
        <v>9</v>
      </c>
      <c r="C46" t="s">
        <v>10</v>
      </c>
      <c r="D46">
        <v>300</v>
      </c>
      <c r="E46">
        <v>4</v>
      </c>
      <c r="F46">
        <v>2</v>
      </c>
      <c r="G46">
        <v>1468</v>
      </c>
      <c r="H46" t="b">
        <v>0</v>
      </c>
      <c r="I46">
        <f t="shared" si="0"/>
        <v>0</v>
      </c>
      <c r="J46" t="str">
        <f t="shared" si="1"/>
        <v>300CPOPTBlockingabz5</v>
      </c>
    </row>
    <row r="47" spans="1:10" ht="16" customHeight="1">
      <c r="A47" t="s">
        <v>8</v>
      </c>
      <c r="B47" t="s">
        <v>9</v>
      </c>
      <c r="C47" t="s">
        <v>11</v>
      </c>
      <c r="D47">
        <v>300</v>
      </c>
      <c r="E47">
        <v>4</v>
      </c>
      <c r="F47">
        <v>2</v>
      </c>
      <c r="G47">
        <v>1468</v>
      </c>
      <c r="H47" t="b">
        <v>0</v>
      </c>
      <c r="I47">
        <f t="shared" si="0"/>
        <v>0</v>
      </c>
      <c r="J47" t="str">
        <f t="shared" si="1"/>
        <v>300ORTOOLSBlockingabz5</v>
      </c>
    </row>
    <row r="48" spans="1:10" ht="16" customHeight="1">
      <c r="A48" t="s">
        <v>8</v>
      </c>
      <c r="B48" t="s">
        <v>12</v>
      </c>
      <c r="C48" t="s">
        <v>10</v>
      </c>
      <c r="D48">
        <v>300</v>
      </c>
      <c r="E48">
        <v>4</v>
      </c>
      <c r="F48">
        <v>2</v>
      </c>
      <c r="G48">
        <v>1234</v>
      </c>
      <c r="H48" t="b">
        <v>1</v>
      </c>
      <c r="I48">
        <f t="shared" si="0"/>
        <v>1</v>
      </c>
      <c r="J48" t="str">
        <f t="shared" si="1"/>
        <v>300CPOPTSimpleabz5</v>
      </c>
    </row>
    <row r="49" spans="1:10" ht="16" customHeight="1">
      <c r="A49" t="s">
        <v>8</v>
      </c>
      <c r="B49" t="s">
        <v>12</v>
      </c>
      <c r="C49" t="s">
        <v>11</v>
      </c>
      <c r="D49">
        <v>300</v>
      </c>
      <c r="E49">
        <v>4</v>
      </c>
      <c r="F49">
        <v>2</v>
      </c>
      <c r="G49">
        <v>1234</v>
      </c>
      <c r="H49" t="b">
        <v>1</v>
      </c>
      <c r="I49">
        <f t="shared" si="0"/>
        <v>1</v>
      </c>
      <c r="J49" t="str">
        <f t="shared" si="1"/>
        <v>300ORTOOLSSimpleabz5</v>
      </c>
    </row>
    <row r="50" spans="1:10" ht="16" customHeight="1">
      <c r="A50" t="s">
        <v>13</v>
      </c>
      <c r="B50" t="s">
        <v>9</v>
      </c>
      <c r="C50" t="s">
        <v>10</v>
      </c>
      <c r="D50">
        <v>10</v>
      </c>
      <c r="E50">
        <v>4</v>
      </c>
      <c r="F50">
        <v>0</v>
      </c>
      <c r="G50">
        <v>1220</v>
      </c>
      <c r="H50" t="b">
        <v>0</v>
      </c>
      <c r="I50">
        <f t="shared" si="0"/>
        <v>0</v>
      </c>
      <c r="J50" t="str">
        <f t="shared" si="1"/>
        <v>10CPOPTBlockingabz6</v>
      </c>
    </row>
    <row r="51" spans="1:10">
      <c r="A51" t="s">
        <v>13</v>
      </c>
      <c r="B51" t="s">
        <v>9</v>
      </c>
      <c r="C51" t="s">
        <v>11</v>
      </c>
      <c r="D51">
        <v>10</v>
      </c>
      <c r="E51">
        <v>4</v>
      </c>
      <c r="F51">
        <v>0</v>
      </c>
      <c r="G51">
        <v>1214</v>
      </c>
      <c r="H51" t="b">
        <v>0</v>
      </c>
      <c r="I51">
        <f t="shared" si="0"/>
        <v>0</v>
      </c>
      <c r="J51" t="str">
        <f t="shared" si="1"/>
        <v>10ORTOOLSBlockingabz6</v>
      </c>
    </row>
    <row r="52" spans="1:10" ht="16" customHeight="1">
      <c r="A52" t="s">
        <v>13</v>
      </c>
      <c r="B52" t="s">
        <v>12</v>
      </c>
      <c r="C52" t="s">
        <v>10</v>
      </c>
      <c r="D52">
        <v>10</v>
      </c>
      <c r="E52">
        <v>4</v>
      </c>
      <c r="F52">
        <v>0</v>
      </c>
      <c r="G52">
        <v>943</v>
      </c>
      <c r="H52" t="b">
        <v>1</v>
      </c>
      <c r="I52">
        <f t="shared" si="0"/>
        <v>1</v>
      </c>
      <c r="J52" t="str">
        <f t="shared" si="1"/>
        <v>10CPOPTSimpleabz6</v>
      </c>
    </row>
    <row r="53" spans="1:10">
      <c r="A53" t="s">
        <v>13</v>
      </c>
      <c r="B53" t="s">
        <v>12</v>
      </c>
      <c r="C53" t="s">
        <v>11</v>
      </c>
      <c r="D53">
        <v>10</v>
      </c>
      <c r="E53">
        <v>4</v>
      </c>
      <c r="F53">
        <v>0</v>
      </c>
      <c r="G53">
        <v>943</v>
      </c>
      <c r="H53" t="b">
        <v>1</v>
      </c>
      <c r="I53">
        <f t="shared" si="0"/>
        <v>1</v>
      </c>
      <c r="J53" t="str">
        <f t="shared" si="1"/>
        <v>10ORTOOLSSimpleabz6</v>
      </c>
    </row>
    <row r="54" spans="1:10" ht="16" customHeight="1">
      <c r="A54" t="s">
        <v>13</v>
      </c>
      <c r="B54" t="s">
        <v>9</v>
      </c>
      <c r="C54" t="s">
        <v>10</v>
      </c>
      <c r="D54">
        <v>10</v>
      </c>
      <c r="E54">
        <v>4</v>
      </c>
      <c r="F54">
        <v>1</v>
      </c>
      <c r="G54">
        <v>1229</v>
      </c>
      <c r="H54" t="b">
        <v>0</v>
      </c>
      <c r="I54">
        <f t="shared" si="0"/>
        <v>0</v>
      </c>
      <c r="J54" t="str">
        <f t="shared" si="1"/>
        <v>10CPOPTBlockingabz6</v>
      </c>
    </row>
    <row r="55" spans="1:10">
      <c r="A55" t="s">
        <v>13</v>
      </c>
      <c r="B55" t="s">
        <v>9</v>
      </c>
      <c r="C55" t="s">
        <v>11</v>
      </c>
      <c r="D55">
        <v>10</v>
      </c>
      <c r="E55">
        <v>4</v>
      </c>
      <c r="F55">
        <v>1</v>
      </c>
      <c r="G55">
        <v>1225</v>
      </c>
      <c r="H55" t="b">
        <v>0</v>
      </c>
      <c r="I55">
        <f t="shared" si="0"/>
        <v>0</v>
      </c>
      <c r="J55" t="str">
        <f t="shared" si="1"/>
        <v>10ORTOOLSBlockingabz6</v>
      </c>
    </row>
    <row r="56" spans="1:10" ht="16" customHeight="1">
      <c r="A56" t="s">
        <v>13</v>
      </c>
      <c r="B56" t="s">
        <v>12</v>
      </c>
      <c r="C56" t="s">
        <v>10</v>
      </c>
      <c r="D56">
        <v>10</v>
      </c>
      <c r="E56">
        <v>4</v>
      </c>
      <c r="F56">
        <v>1</v>
      </c>
      <c r="G56">
        <v>943</v>
      </c>
      <c r="H56" t="b">
        <v>1</v>
      </c>
      <c r="I56">
        <f t="shared" si="0"/>
        <v>1</v>
      </c>
      <c r="J56" t="str">
        <f t="shared" si="1"/>
        <v>10CPOPTSimpleabz6</v>
      </c>
    </row>
    <row r="57" spans="1:10">
      <c r="A57" t="s">
        <v>13</v>
      </c>
      <c r="B57" t="s">
        <v>12</v>
      </c>
      <c r="C57" t="s">
        <v>11</v>
      </c>
      <c r="D57">
        <v>10</v>
      </c>
      <c r="E57">
        <v>4</v>
      </c>
      <c r="F57">
        <v>1</v>
      </c>
      <c r="G57">
        <v>943</v>
      </c>
      <c r="H57" t="b">
        <v>1</v>
      </c>
      <c r="I57">
        <f t="shared" si="0"/>
        <v>1</v>
      </c>
      <c r="J57" t="str">
        <f t="shared" si="1"/>
        <v>10ORTOOLSSimpleabz6</v>
      </c>
    </row>
    <row r="58" spans="1:10" ht="16" customHeight="1">
      <c r="A58" t="s">
        <v>13</v>
      </c>
      <c r="B58" t="s">
        <v>9</v>
      </c>
      <c r="C58" t="s">
        <v>10</v>
      </c>
      <c r="D58">
        <v>10</v>
      </c>
      <c r="E58">
        <v>4</v>
      </c>
      <c r="F58">
        <v>2</v>
      </c>
      <c r="G58">
        <v>1202</v>
      </c>
      <c r="H58" t="b">
        <v>0</v>
      </c>
      <c r="I58">
        <f t="shared" si="0"/>
        <v>0</v>
      </c>
      <c r="J58" t="str">
        <f t="shared" si="1"/>
        <v>10CPOPTBlockingabz6</v>
      </c>
    </row>
    <row r="59" spans="1:10">
      <c r="A59" t="s">
        <v>13</v>
      </c>
      <c r="B59" t="s">
        <v>9</v>
      </c>
      <c r="C59" t="s">
        <v>11</v>
      </c>
      <c r="D59">
        <v>10</v>
      </c>
      <c r="E59">
        <v>4</v>
      </c>
      <c r="F59">
        <v>2</v>
      </c>
      <c r="G59">
        <v>1162</v>
      </c>
      <c r="H59" t="b">
        <v>0</v>
      </c>
      <c r="I59">
        <f t="shared" si="0"/>
        <v>0</v>
      </c>
      <c r="J59" t="str">
        <f t="shared" si="1"/>
        <v>10ORTOOLSBlockingabz6</v>
      </c>
    </row>
    <row r="60" spans="1:10" ht="16" customHeight="1">
      <c r="A60" t="s">
        <v>13</v>
      </c>
      <c r="B60" t="s">
        <v>12</v>
      </c>
      <c r="C60" t="s">
        <v>10</v>
      </c>
      <c r="D60">
        <v>10</v>
      </c>
      <c r="E60">
        <v>4</v>
      </c>
      <c r="F60">
        <v>2</v>
      </c>
      <c r="G60">
        <v>943</v>
      </c>
      <c r="H60" t="b">
        <v>1</v>
      </c>
      <c r="I60">
        <f t="shared" si="0"/>
        <v>1</v>
      </c>
      <c r="J60" t="str">
        <f t="shared" si="1"/>
        <v>10CPOPTSimpleabz6</v>
      </c>
    </row>
    <row r="61" spans="1:10">
      <c r="A61" t="s">
        <v>13</v>
      </c>
      <c r="B61" t="s">
        <v>12</v>
      </c>
      <c r="C61" t="s">
        <v>11</v>
      </c>
      <c r="D61">
        <v>10</v>
      </c>
      <c r="E61">
        <v>4</v>
      </c>
      <c r="F61">
        <v>2</v>
      </c>
      <c r="G61">
        <v>943</v>
      </c>
      <c r="H61" t="b">
        <v>1</v>
      </c>
      <c r="I61">
        <f t="shared" si="0"/>
        <v>1</v>
      </c>
      <c r="J61" t="str">
        <f t="shared" si="1"/>
        <v>10ORTOOLSSimpleabz6</v>
      </c>
    </row>
    <row r="62" spans="1:10" ht="16" customHeight="1">
      <c r="A62" t="s">
        <v>13</v>
      </c>
      <c r="B62" t="s">
        <v>9</v>
      </c>
      <c r="C62" t="s">
        <v>10</v>
      </c>
      <c r="D62">
        <v>20</v>
      </c>
      <c r="E62">
        <v>4</v>
      </c>
      <c r="F62">
        <v>0</v>
      </c>
      <c r="G62">
        <v>1272</v>
      </c>
      <c r="H62" t="b">
        <v>0</v>
      </c>
      <c r="I62">
        <f t="shared" si="0"/>
        <v>0</v>
      </c>
      <c r="J62" t="str">
        <f t="shared" si="1"/>
        <v>20CPOPTBlockingabz6</v>
      </c>
    </row>
    <row r="63" spans="1:10" ht="16" customHeight="1">
      <c r="A63" t="s">
        <v>13</v>
      </c>
      <c r="B63" t="s">
        <v>9</v>
      </c>
      <c r="C63" t="s">
        <v>11</v>
      </c>
      <c r="D63">
        <v>20</v>
      </c>
      <c r="E63">
        <v>4</v>
      </c>
      <c r="F63">
        <v>0</v>
      </c>
      <c r="G63">
        <v>1215</v>
      </c>
      <c r="H63" t="b">
        <v>0</v>
      </c>
      <c r="I63">
        <f t="shared" si="0"/>
        <v>0</v>
      </c>
      <c r="J63" t="str">
        <f t="shared" si="1"/>
        <v>20ORTOOLSBlockingabz6</v>
      </c>
    </row>
    <row r="64" spans="1:10" ht="16" customHeight="1">
      <c r="A64" t="s">
        <v>13</v>
      </c>
      <c r="B64" t="s">
        <v>12</v>
      </c>
      <c r="C64" t="s">
        <v>10</v>
      </c>
      <c r="D64">
        <v>20</v>
      </c>
      <c r="E64">
        <v>4</v>
      </c>
      <c r="F64">
        <v>0</v>
      </c>
      <c r="G64">
        <v>943</v>
      </c>
      <c r="H64" t="b">
        <v>1</v>
      </c>
      <c r="I64">
        <f t="shared" si="0"/>
        <v>1</v>
      </c>
      <c r="J64" t="str">
        <f t="shared" si="1"/>
        <v>20CPOPTSimpleabz6</v>
      </c>
    </row>
    <row r="65" spans="1:10" ht="16" customHeight="1">
      <c r="A65" t="s">
        <v>13</v>
      </c>
      <c r="B65" t="s">
        <v>12</v>
      </c>
      <c r="C65" t="s">
        <v>11</v>
      </c>
      <c r="D65">
        <v>20</v>
      </c>
      <c r="E65">
        <v>4</v>
      </c>
      <c r="F65">
        <v>0</v>
      </c>
      <c r="G65">
        <v>943</v>
      </c>
      <c r="H65" t="b">
        <v>1</v>
      </c>
      <c r="I65">
        <f t="shared" si="0"/>
        <v>1</v>
      </c>
      <c r="J65" t="str">
        <f t="shared" si="1"/>
        <v>20ORTOOLSSimpleabz6</v>
      </c>
    </row>
    <row r="66" spans="1:10" ht="16" customHeight="1">
      <c r="A66" t="s">
        <v>13</v>
      </c>
      <c r="B66" t="s">
        <v>9</v>
      </c>
      <c r="C66" t="s">
        <v>10</v>
      </c>
      <c r="D66">
        <v>20</v>
      </c>
      <c r="E66">
        <v>4</v>
      </c>
      <c r="F66">
        <v>1</v>
      </c>
      <c r="G66">
        <v>1272</v>
      </c>
      <c r="H66" t="b">
        <v>0</v>
      </c>
      <c r="I66">
        <f t="shared" si="0"/>
        <v>0</v>
      </c>
      <c r="J66" t="str">
        <f t="shared" si="1"/>
        <v>20CPOPTBlockingabz6</v>
      </c>
    </row>
    <row r="67" spans="1:10" ht="16" customHeight="1">
      <c r="A67" t="s">
        <v>13</v>
      </c>
      <c r="B67" t="s">
        <v>9</v>
      </c>
      <c r="C67" t="s">
        <v>11</v>
      </c>
      <c r="D67">
        <v>20</v>
      </c>
      <c r="E67">
        <v>4</v>
      </c>
      <c r="F67">
        <v>1</v>
      </c>
      <c r="G67">
        <v>1214</v>
      </c>
      <c r="H67" t="b">
        <v>0</v>
      </c>
      <c r="I67">
        <f t="shared" ref="I67:I130" si="2">IF(H67,1,0)</f>
        <v>0</v>
      </c>
      <c r="J67" t="str">
        <f t="shared" ref="J67:J130" si="3">D67&amp;C67&amp;B67&amp;A67</f>
        <v>20ORTOOLSBlockingabz6</v>
      </c>
    </row>
    <row r="68" spans="1:10" ht="16" customHeight="1">
      <c r="A68" t="s">
        <v>13</v>
      </c>
      <c r="B68" t="s">
        <v>12</v>
      </c>
      <c r="C68" t="s">
        <v>10</v>
      </c>
      <c r="D68">
        <v>20</v>
      </c>
      <c r="E68">
        <v>4</v>
      </c>
      <c r="F68">
        <v>1</v>
      </c>
      <c r="G68">
        <v>943</v>
      </c>
      <c r="H68" t="b">
        <v>1</v>
      </c>
      <c r="I68">
        <f t="shared" si="2"/>
        <v>1</v>
      </c>
      <c r="J68" t="str">
        <f t="shared" si="3"/>
        <v>20CPOPTSimpleabz6</v>
      </c>
    </row>
    <row r="69" spans="1:10" ht="16" customHeight="1">
      <c r="A69" t="s">
        <v>13</v>
      </c>
      <c r="B69" t="s">
        <v>12</v>
      </c>
      <c r="C69" t="s">
        <v>11</v>
      </c>
      <c r="D69">
        <v>20</v>
      </c>
      <c r="E69">
        <v>4</v>
      </c>
      <c r="F69">
        <v>1</v>
      </c>
      <c r="G69">
        <v>943</v>
      </c>
      <c r="H69" t="b">
        <v>1</v>
      </c>
      <c r="I69">
        <f t="shared" si="2"/>
        <v>1</v>
      </c>
      <c r="J69" t="str">
        <f t="shared" si="3"/>
        <v>20ORTOOLSSimpleabz6</v>
      </c>
    </row>
    <row r="70" spans="1:10" ht="16" customHeight="1">
      <c r="A70" t="s">
        <v>13</v>
      </c>
      <c r="B70" t="s">
        <v>9</v>
      </c>
      <c r="C70" t="s">
        <v>10</v>
      </c>
      <c r="D70">
        <v>20</v>
      </c>
      <c r="E70">
        <v>4</v>
      </c>
      <c r="F70">
        <v>2</v>
      </c>
      <c r="G70">
        <v>1232</v>
      </c>
      <c r="H70" t="b">
        <v>0</v>
      </c>
      <c r="I70">
        <f t="shared" si="2"/>
        <v>0</v>
      </c>
      <c r="J70" t="str">
        <f t="shared" si="3"/>
        <v>20CPOPTBlockingabz6</v>
      </c>
    </row>
    <row r="71" spans="1:10" ht="16" customHeight="1">
      <c r="A71" t="s">
        <v>13</v>
      </c>
      <c r="B71" t="s">
        <v>9</v>
      </c>
      <c r="C71" t="s">
        <v>11</v>
      </c>
      <c r="D71">
        <v>20</v>
      </c>
      <c r="E71">
        <v>4</v>
      </c>
      <c r="F71">
        <v>2</v>
      </c>
      <c r="G71">
        <v>1200</v>
      </c>
      <c r="H71" t="b">
        <v>0</v>
      </c>
      <c r="I71">
        <f t="shared" si="2"/>
        <v>0</v>
      </c>
      <c r="J71" t="str">
        <f t="shared" si="3"/>
        <v>20ORTOOLSBlockingabz6</v>
      </c>
    </row>
    <row r="72" spans="1:10" ht="16" customHeight="1">
      <c r="A72" t="s">
        <v>13</v>
      </c>
      <c r="B72" t="s">
        <v>12</v>
      </c>
      <c r="C72" t="s">
        <v>10</v>
      </c>
      <c r="D72">
        <v>20</v>
      </c>
      <c r="E72">
        <v>4</v>
      </c>
      <c r="F72">
        <v>2</v>
      </c>
      <c r="G72">
        <v>943</v>
      </c>
      <c r="H72" t="b">
        <v>1</v>
      </c>
      <c r="I72">
        <f t="shared" si="2"/>
        <v>1</v>
      </c>
      <c r="J72" t="str">
        <f t="shared" si="3"/>
        <v>20CPOPTSimpleabz6</v>
      </c>
    </row>
    <row r="73" spans="1:10" ht="16" customHeight="1">
      <c r="A73" t="s">
        <v>13</v>
      </c>
      <c r="B73" t="s">
        <v>12</v>
      </c>
      <c r="C73" t="s">
        <v>11</v>
      </c>
      <c r="D73">
        <v>20</v>
      </c>
      <c r="E73">
        <v>4</v>
      </c>
      <c r="F73">
        <v>2</v>
      </c>
      <c r="G73">
        <v>943</v>
      </c>
      <c r="H73" t="b">
        <v>1</v>
      </c>
      <c r="I73">
        <f t="shared" si="2"/>
        <v>1</v>
      </c>
      <c r="J73" t="str">
        <f t="shared" si="3"/>
        <v>20ORTOOLSSimpleabz6</v>
      </c>
    </row>
    <row r="74" spans="1:10" ht="16" customHeight="1">
      <c r="A74" t="s">
        <v>13</v>
      </c>
      <c r="B74" t="s">
        <v>9</v>
      </c>
      <c r="C74" t="s">
        <v>10</v>
      </c>
      <c r="D74">
        <v>60</v>
      </c>
      <c r="E74">
        <v>4</v>
      </c>
      <c r="F74">
        <v>0</v>
      </c>
      <c r="G74">
        <v>1212</v>
      </c>
      <c r="H74" t="b">
        <v>0</v>
      </c>
      <c r="I74">
        <f t="shared" si="2"/>
        <v>0</v>
      </c>
      <c r="J74" t="str">
        <f t="shared" si="3"/>
        <v>60CPOPTBlockingabz6</v>
      </c>
    </row>
    <row r="75" spans="1:10" ht="16" customHeight="1">
      <c r="A75" t="s">
        <v>13</v>
      </c>
      <c r="B75" t="s">
        <v>9</v>
      </c>
      <c r="C75" t="s">
        <v>11</v>
      </c>
      <c r="D75">
        <v>60</v>
      </c>
      <c r="E75">
        <v>4</v>
      </c>
      <c r="F75">
        <v>0</v>
      </c>
      <c r="G75">
        <v>1201</v>
      </c>
      <c r="H75" t="b">
        <v>0</v>
      </c>
      <c r="I75">
        <f t="shared" si="2"/>
        <v>0</v>
      </c>
      <c r="J75" t="str">
        <f t="shared" si="3"/>
        <v>60ORTOOLSBlockingabz6</v>
      </c>
    </row>
    <row r="76" spans="1:10" ht="16" customHeight="1">
      <c r="A76" t="s">
        <v>13</v>
      </c>
      <c r="B76" t="s">
        <v>12</v>
      </c>
      <c r="C76" t="s">
        <v>10</v>
      </c>
      <c r="D76">
        <v>60</v>
      </c>
      <c r="E76">
        <v>4</v>
      </c>
      <c r="F76">
        <v>0</v>
      </c>
      <c r="G76">
        <v>943</v>
      </c>
      <c r="H76" t="b">
        <v>1</v>
      </c>
      <c r="I76">
        <f t="shared" si="2"/>
        <v>1</v>
      </c>
      <c r="J76" t="str">
        <f t="shared" si="3"/>
        <v>60CPOPTSimpleabz6</v>
      </c>
    </row>
    <row r="77" spans="1:10" ht="16" customHeight="1">
      <c r="A77" t="s">
        <v>13</v>
      </c>
      <c r="B77" t="s">
        <v>12</v>
      </c>
      <c r="C77" t="s">
        <v>11</v>
      </c>
      <c r="D77">
        <v>60</v>
      </c>
      <c r="E77">
        <v>4</v>
      </c>
      <c r="F77">
        <v>0</v>
      </c>
      <c r="G77">
        <v>943</v>
      </c>
      <c r="H77" t="b">
        <v>1</v>
      </c>
      <c r="I77">
        <f t="shared" si="2"/>
        <v>1</v>
      </c>
      <c r="J77" t="str">
        <f t="shared" si="3"/>
        <v>60ORTOOLSSimpleabz6</v>
      </c>
    </row>
    <row r="78" spans="1:10" ht="16" customHeight="1">
      <c r="A78" t="s">
        <v>13</v>
      </c>
      <c r="B78" t="s">
        <v>9</v>
      </c>
      <c r="C78" t="s">
        <v>10</v>
      </c>
      <c r="D78">
        <v>60</v>
      </c>
      <c r="E78">
        <v>4</v>
      </c>
      <c r="F78">
        <v>1</v>
      </c>
      <c r="G78">
        <v>1220</v>
      </c>
      <c r="H78" t="b">
        <v>0</v>
      </c>
      <c r="I78">
        <f t="shared" si="2"/>
        <v>0</v>
      </c>
      <c r="J78" t="str">
        <f t="shared" si="3"/>
        <v>60CPOPTBlockingabz6</v>
      </c>
    </row>
    <row r="79" spans="1:10" ht="16" customHeight="1">
      <c r="A79" t="s">
        <v>13</v>
      </c>
      <c r="B79" t="s">
        <v>9</v>
      </c>
      <c r="C79" t="s">
        <v>11</v>
      </c>
      <c r="D79">
        <v>60</v>
      </c>
      <c r="E79">
        <v>4</v>
      </c>
      <c r="F79">
        <v>1</v>
      </c>
      <c r="G79">
        <v>1181</v>
      </c>
      <c r="H79" t="b">
        <v>0</v>
      </c>
      <c r="I79">
        <f t="shared" si="2"/>
        <v>0</v>
      </c>
      <c r="J79" t="str">
        <f t="shared" si="3"/>
        <v>60ORTOOLSBlockingabz6</v>
      </c>
    </row>
    <row r="80" spans="1:10" ht="16" customHeight="1">
      <c r="A80" t="s">
        <v>13</v>
      </c>
      <c r="B80" t="s">
        <v>12</v>
      </c>
      <c r="C80" t="s">
        <v>10</v>
      </c>
      <c r="D80">
        <v>60</v>
      </c>
      <c r="E80">
        <v>4</v>
      </c>
      <c r="F80">
        <v>1</v>
      </c>
      <c r="G80">
        <v>943</v>
      </c>
      <c r="H80" t="b">
        <v>1</v>
      </c>
      <c r="I80">
        <f t="shared" si="2"/>
        <v>1</v>
      </c>
      <c r="J80" t="str">
        <f t="shared" si="3"/>
        <v>60CPOPTSimpleabz6</v>
      </c>
    </row>
    <row r="81" spans="1:10" ht="16" customHeight="1">
      <c r="A81" t="s">
        <v>13</v>
      </c>
      <c r="B81" t="s">
        <v>12</v>
      </c>
      <c r="C81" t="s">
        <v>11</v>
      </c>
      <c r="D81">
        <v>60</v>
      </c>
      <c r="E81">
        <v>4</v>
      </c>
      <c r="F81">
        <v>1</v>
      </c>
      <c r="G81">
        <v>943</v>
      </c>
      <c r="H81" t="b">
        <v>1</v>
      </c>
      <c r="I81">
        <f t="shared" si="2"/>
        <v>1</v>
      </c>
      <c r="J81" t="str">
        <f t="shared" si="3"/>
        <v>60ORTOOLSSimpleabz6</v>
      </c>
    </row>
    <row r="82" spans="1:10" ht="16" customHeight="1">
      <c r="A82" t="s">
        <v>13</v>
      </c>
      <c r="B82" t="s">
        <v>9</v>
      </c>
      <c r="C82" t="s">
        <v>10</v>
      </c>
      <c r="D82">
        <v>60</v>
      </c>
      <c r="E82">
        <v>4</v>
      </c>
      <c r="F82">
        <v>2</v>
      </c>
      <c r="G82">
        <v>1201</v>
      </c>
      <c r="H82" t="b">
        <v>0</v>
      </c>
      <c r="I82">
        <f t="shared" si="2"/>
        <v>0</v>
      </c>
      <c r="J82" t="str">
        <f t="shared" si="3"/>
        <v>60CPOPTBlockingabz6</v>
      </c>
    </row>
    <row r="83" spans="1:10" ht="16" customHeight="1">
      <c r="A83" t="s">
        <v>13</v>
      </c>
      <c r="B83" t="s">
        <v>9</v>
      </c>
      <c r="C83" t="s">
        <v>11</v>
      </c>
      <c r="D83">
        <v>60</v>
      </c>
      <c r="E83">
        <v>4</v>
      </c>
      <c r="F83">
        <v>2</v>
      </c>
      <c r="G83">
        <v>1200</v>
      </c>
      <c r="H83" t="b">
        <v>0</v>
      </c>
      <c r="I83">
        <f t="shared" si="2"/>
        <v>0</v>
      </c>
      <c r="J83" t="str">
        <f t="shared" si="3"/>
        <v>60ORTOOLSBlockingabz6</v>
      </c>
    </row>
    <row r="84" spans="1:10" ht="16" customHeight="1">
      <c r="A84" t="s">
        <v>13</v>
      </c>
      <c r="B84" t="s">
        <v>12</v>
      </c>
      <c r="C84" t="s">
        <v>10</v>
      </c>
      <c r="D84">
        <v>60</v>
      </c>
      <c r="E84">
        <v>4</v>
      </c>
      <c r="F84">
        <v>2</v>
      </c>
      <c r="G84">
        <v>943</v>
      </c>
      <c r="H84" t="b">
        <v>1</v>
      </c>
      <c r="I84">
        <f t="shared" si="2"/>
        <v>1</v>
      </c>
      <c r="J84" t="str">
        <f t="shared" si="3"/>
        <v>60CPOPTSimpleabz6</v>
      </c>
    </row>
    <row r="85" spans="1:10" ht="16" customHeight="1">
      <c r="A85" t="s">
        <v>13</v>
      </c>
      <c r="B85" t="s">
        <v>12</v>
      </c>
      <c r="C85" t="s">
        <v>11</v>
      </c>
      <c r="D85">
        <v>60</v>
      </c>
      <c r="E85">
        <v>4</v>
      </c>
      <c r="F85">
        <v>2</v>
      </c>
      <c r="G85">
        <v>943</v>
      </c>
      <c r="H85" t="b">
        <v>1</v>
      </c>
      <c r="I85">
        <f t="shared" si="2"/>
        <v>1</v>
      </c>
      <c r="J85" t="str">
        <f t="shared" si="3"/>
        <v>60ORTOOLSSimpleabz6</v>
      </c>
    </row>
    <row r="86" spans="1:10" ht="16" customHeight="1">
      <c r="A86" t="s">
        <v>13</v>
      </c>
      <c r="B86" t="s">
        <v>9</v>
      </c>
      <c r="C86" t="s">
        <v>10</v>
      </c>
      <c r="D86">
        <v>300</v>
      </c>
      <c r="E86">
        <v>4</v>
      </c>
      <c r="F86">
        <v>0</v>
      </c>
      <c r="G86">
        <v>1220</v>
      </c>
      <c r="H86" t="b">
        <v>0</v>
      </c>
      <c r="I86">
        <f t="shared" si="2"/>
        <v>0</v>
      </c>
      <c r="J86" t="str">
        <f t="shared" si="3"/>
        <v>300CPOPTBlockingabz6</v>
      </c>
    </row>
    <row r="87" spans="1:10" ht="16" customHeight="1">
      <c r="A87" t="s">
        <v>13</v>
      </c>
      <c r="B87" t="s">
        <v>9</v>
      </c>
      <c r="C87" t="s">
        <v>11</v>
      </c>
      <c r="D87">
        <v>300</v>
      </c>
      <c r="E87">
        <v>4</v>
      </c>
      <c r="F87">
        <v>0</v>
      </c>
      <c r="G87">
        <v>1200</v>
      </c>
      <c r="H87" t="b">
        <v>0</v>
      </c>
      <c r="I87">
        <f t="shared" si="2"/>
        <v>0</v>
      </c>
      <c r="J87" t="str">
        <f t="shared" si="3"/>
        <v>300ORTOOLSBlockingabz6</v>
      </c>
    </row>
    <row r="88" spans="1:10" ht="16" customHeight="1">
      <c r="A88" t="s">
        <v>13</v>
      </c>
      <c r="B88" t="s">
        <v>12</v>
      </c>
      <c r="C88" t="s">
        <v>10</v>
      </c>
      <c r="D88">
        <v>300</v>
      </c>
      <c r="E88">
        <v>4</v>
      </c>
      <c r="F88">
        <v>0</v>
      </c>
      <c r="G88">
        <v>943</v>
      </c>
      <c r="H88" t="b">
        <v>1</v>
      </c>
      <c r="I88">
        <f t="shared" si="2"/>
        <v>1</v>
      </c>
      <c r="J88" t="str">
        <f t="shared" si="3"/>
        <v>300CPOPTSimpleabz6</v>
      </c>
    </row>
    <row r="89" spans="1:10" ht="16" customHeight="1">
      <c r="A89" t="s">
        <v>13</v>
      </c>
      <c r="B89" t="s">
        <v>12</v>
      </c>
      <c r="C89" t="s">
        <v>11</v>
      </c>
      <c r="D89">
        <v>300</v>
      </c>
      <c r="E89">
        <v>4</v>
      </c>
      <c r="F89">
        <v>0</v>
      </c>
      <c r="G89">
        <v>943</v>
      </c>
      <c r="H89" t="b">
        <v>1</v>
      </c>
      <c r="I89">
        <f t="shared" si="2"/>
        <v>1</v>
      </c>
      <c r="J89" t="str">
        <f t="shared" si="3"/>
        <v>300ORTOOLSSimpleabz6</v>
      </c>
    </row>
    <row r="90" spans="1:10" ht="16" customHeight="1">
      <c r="A90" t="s">
        <v>13</v>
      </c>
      <c r="B90" t="s">
        <v>9</v>
      </c>
      <c r="C90" t="s">
        <v>10</v>
      </c>
      <c r="D90">
        <v>300</v>
      </c>
      <c r="E90">
        <v>4</v>
      </c>
      <c r="F90">
        <v>1</v>
      </c>
      <c r="G90">
        <v>1172</v>
      </c>
      <c r="H90" t="b">
        <v>0</v>
      </c>
      <c r="I90">
        <f t="shared" si="2"/>
        <v>0</v>
      </c>
      <c r="J90" t="str">
        <f t="shared" si="3"/>
        <v>300CPOPTBlockingabz6</v>
      </c>
    </row>
    <row r="91" spans="1:10" ht="16" customHeight="1">
      <c r="A91" t="s">
        <v>13</v>
      </c>
      <c r="B91" t="s">
        <v>9</v>
      </c>
      <c r="C91" t="s">
        <v>11</v>
      </c>
      <c r="D91">
        <v>300</v>
      </c>
      <c r="E91">
        <v>4</v>
      </c>
      <c r="F91">
        <v>1</v>
      </c>
      <c r="G91">
        <v>1186</v>
      </c>
      <c r="H91" t="b">
        <v>0</v>
      </c>
      <c r="I91">
        <f t="shared" si="2"/>
        <v>0</v>
      </c>
      <c r="J91" t="str">
        <f t="shared" si="3"/>
        <v>300ORTOOLSBlockingabz6</v>
      </c>
    </row>
    <row r="92" spans="1:10" ht="16" customHeight="1">
      <c r="A92" t="s">
        <v>13</v>
      </c>
      <c r="B92" t="s">
        <v>12</v>
      </c>
      <c r="C92" t="s">
        <v>10</v>
      </c>
      <c r="D92">
        <v>300</v>
      </c>
      <c r="E92">
        <v>4</v>
      </c>
      <c r="F92">
        <v>1</v>
      </c>
      <c r="G92">
        <v>943</v>
      </c>
      <c r="H92" t="b">
        <v>1</v>
      </c>
      <c r="I92">
        <f t="shared" si="2"/>
        <v>1</v>
      </c>
      <c r="J92" t="str">
        <f t="shared" si="3"/>
        <v>300CPOPTSimpleabz6</v>
      </c>
    </row>
    <row r="93" spans="1:10" ht="16" customHeight="1">
      <c r="A93" t="s">
        <v>13</v>
      </c>
      <c r="B93" t="s">
        <v>12</v>
      </c>
      <c r="C93" t="s">
        <v>11</v>
      </c>
      <c r="D93">
        <v>300</v>
      </c>
      <c r="E93">
        <v>4</v>
      </c>
      <c r="F93">
        <v>1</v>
      </c>
      <c r="G93">
        <v>943</v>
      </c>
      <c r="H93" t="b">
        <v>1</v>
      </c>
      <c r="I93">
        <f t="shared" si="2"/>
        <v>1</v>
      </c>
      <c r="J93" t="str">
        <f t="shared" si="3"/>
        <v>300ORTOOLSSimpleabz6</v>
      </c>
    </row>
    <row r="94" spans="1:10" ht="16" customHeight="1">
      <c r="A94" t="s">
        <v>13</v>
      </c>
      <c r="B94" t="s">
        <v>9</v>
      </c>
      <c r="C94" t="s">
        <v>10</v>
      </c>
      <c r="D94">
        <v>300</v>
      </c>
      <c r="E94">
        <v>4</v>
      </c>
      <c r="F94">
        <v>2</v>
      </c>
      <c r="G94">
        <v>1172</v>
      </c>
      <c r="H94" t="b">
        <v>0</v>
      </c>
      <c r="I94">
        <f t="shared" si="2"/>
        <v>0</v>
      </c>
      <c r="J94" t="str">
        <f t="shared" si="3"/>
        <v>300CPOPTBlockingabz6</v>
      </c>
    </row>
    <row r="95" spans="1:10" ht="16" customHeight="1">
      <c r="A95" t="s">
        <v>13</v>
      </c>
      <c r="B95" t="s">
        <v>9</v>
      </c>
      <c r="C95" t="s">
        <v>11</v>
      </c>
      <c r="D95">
        <v>300</v>
      </c>
      <c r="E95">
        <v>4</v>
      </c>
      <c r="F95">
        <v>2</v>
      </c>
      <c r="G95">
        <v>1145</v>
      </c>
      <c r="H95" t="b">
        <v>0</v>
      </c>
      <c r="I95">
        <f t="shared" si="2"/>
        <v>0</v>
      </c>
      <c r="J95" t="str">
        <f t="shared" si="3"/>
        <v>300ORTOOLSBlockingabz6</v>
      </c>
    </row>
    <row r="96" spans="1:10" ht="16" customHeight="1">
      <c r="A96" t="s">
        <v>13</v>
      </c>
      <c r="B96" t="s">
        <v>12</v>
      </c>
      <c r="C96" t="s">
        <v>10</v>
      </c>
      <c r="D96">
        <v>300</v>
      </c>
      <c r="E96">
        <v>4</v>
      </c>
      <c r="F96">
        <v>2</v>
      </c>
      <c r="G96">
        <v>943</v>
      </c>
      <c r="H96" t="b">
        <v>1</v>
      </c>
      <c r="I96">
        <f t="shared" si="2"/>
        <v>1</v>
      </c>
      <c r="J96" t="str">
        <f t="shared" si="3"/>
        <v>300CPOPTSimpleabz6</v>
      </c>
    </row>
    <row r="97" spans="1:10" ht="16" customHeight="1">
      <c r="A97" t="s">
        <v>13</v>
      </c>
      <c r="B97" t="s">
        <v>12</v>
      </c>
      <c r="C97" t="s">
        <v>11</v>
      </c>
      <c r="D97">
        <v>300</v>
      </c>
      <c r="E97">
        <v>4</v>
      </c>
      <c r="F97">
        <v>2</v>
      </c>
      <c r="G97">
        <v>943</v>
      </c>
      <c r="H97" t="b">
        <v>1</v>
      </c>
      <c r="I97">
        <f t="shared" si="2"/>
        <v>1</v>
      </c>
      <c r="J97" t="str">
        <f t="shared" si="3"/>
        <v>300ORTOOLSSimpleabz6</v>
      </c>
    </row>
    <row r="98" spans="1:10" ht="16" customHeight="1">
      <c r="A98" t="s">
        <v>14</v>
      </c>
      <c r="B98" t="s">
        <v>9</v>
      </c>
      <c r="C98" t="s">
        <v>10</v>
      </c>
      <c r="D98">
        <v>10</v>
      </c>
      <c r="E98">
        <v>4</v>
      </c>
      <c r="F98">
        <v>0</v>
      </c>
      <c r="G98">
        <v>1237</v>
      </c>
      <c r="H98" t="b">
        <v>0</v>
      </c>
      <c r="I98">
        <f t="shared" si="2"/>
        <v>0</v>
      </c>
      <c r="J98" t="str">
        <f t="shared" si="3"/>
        <v>10CPOPTBlockingabz7</v>
      </c>
    </row>
    <row r="99" spans="1:10">
      <c r="A99" t="s">
        <v>14</v>
      </c>
      <c r="B99" t="s">
        <v>9</v>
      </c>
      <c r="C99" t="s">
        <v>11</v>
      </c>
      <c r="D99">
        <v>10</v>
      </c>
      <c r="E99">
        <v>4</v>
      </c>
      <c r="F99">
        <v>0</v>
      </c>
      <c r="G99">
        <v>1233</v>
      </c>
      <c r="H99" t="b">
        <v>0</v>
      </c>
      <c r="I99">
        <f t="shared" si="2"/>
        <v>0</v>
      </c>
      <c r="J99" t="str">
        <f t="shared" si="3"/>
        <v>10ORTOOLSBlockingabz7</v>
      </c>
    </row>
    <row r="100" spans="1:10" ht="16" customHeight="1">
      <c r="A100" t="s">
        <v>14</v>
      </c>
      <c r="B100" t="s">
        <v>12</v>
      </c>
      <c r="C100" t="s">
        <v>10</v>
      </c>
      <c r="D100">
        <v>10</v>
      </c>
      <c r="E100">
        <v>4</v>
      </c>
      <c r="F100">
        <v>0</v>
      </c>
      <c r="G100">
        <v>669</v>
      </c>
      <c r="H100" t="b">
        <v>0</v>
      </c>
      <c r="I100">
        <f t="shared" si="2"/>
        <v>0</v>
      </c>
      <c r="J100" t="str">
        <f t="shared" si="3"/>
        <v>10CPOPTSimpleabz7</v>
      </c>
    </row>
    <row r="101" spans="1:10">
      <c r="A101" t="s">
        <v>14</v>
      </c>
      <c r="B101" t="s">
        <v>12</v>
      </c>
      <c r="C101" t="s">
        <v>11</v>
      </c>
      <c r="D101">
        <v>10</v>
      </c>
      <c r="E101">
        <v>4</v>
      </c>
      <c r="F101">
        <v>0</v>
      </c>
      <c r="G101">
        <v>723</v>
      </c>
      <c r="H101" t="b">
        <v>0</v>
      </c>
      <c r="I101">
        <f t="shared" si="2"/>
        <v>0</v>
      </c>
      <c r="J101" t="str">
        <f t="shared" si="3"/>
        <v>10ORTOOLSSimpleabz7</v>
      </c>
    </row>
    <row r="102" spans="1:10" ht="16" customHeight="1">
      <c r="A102" t="s">
        <v>14</v>
      </c>
      <c r="B102" t="s">
        <v>9</v>
      </c>
      <c r="C102" t="s">
        <v>10</v>
      </c>
      <c r="D102">
        <v>10</v>
      </c>
      <c r="E102">
        <v>4</v>
      </c>
      <c r="F102">
        <v>1</v>
      </c>
      <c r="G102">
        <v>1240</v>
      </c>
      <c r="H102" t="b">
        <v>0</v>
      </c>
      <c r="I102">
        <f t="shared" si="2"/>
        <v>0</v>
      </c>
      <c r="J102" t="str">
        <f t="shared" si="3"/>
        <v>10CPOPTBlockingabz7</v>
      </c>
    </row>
    <row r="103" spans="1:10">
      <c r="A103" t="s">
        <v>14</v>
      </c>
      <c r="B103" t="s">
        <v>9</v>
      </c>
      <c r="C103" t="s">
        <v>11</v>
      </c>
      <c r="D103">
        <v>10</v>
      </c>
      <c r="E103">
        <v>4</v>
      </c>
      <c r="F103">
        <v>1</v>
      </c>
      <c r="G103">
        <v>1274</v>
      </c>
      <c r="H103" t="b">
        <v>0</v>
      </c>
      <c r="I103">
        <f t="shared" si="2"/>
        <v>0</v>
      </c>
      <c r="J103" t="str">
        <f t="shared" si="3"/>
        <v>10ORTOOLSBlockingabz7</v>
      </c>
    </row>
    <row r="104" spans="1:10" ht="16" customHeight="1">
      <c r="A104" t="s">
        <v>14</v>
      </c>
      <c r="B104" t="s">
        <v>12</v>
      </c>
      <c r="C104" t="s">
        <v>10</v>
      </c>
      <c r="D104">
        <v>10</v>
      </c>
      <c r="E104">
        <v>4</v>
      </c>
      <c r="F104">
        <v>1</v>
      </c>
      <c r="G104">
        <v>683</v>
      </c>
      <c r="H104" t="b">
        <v>0</v>
      </c>
      <c r="I104">
        <f t="shared" si="2"/>
        <v>0</v>
      </c>
      <c r="J104" t="str">
        <f t="shared" si="3"/>
        <v>10CPOPTSimpleabz7</v>
      </c>
    </row>
    <row r="105" spans="1:10">
      <c r="A105" t="s">
        <v>14</v>
      </c>
      <c r="B105" t="s">
        <v>12</v>
      </c>
      <c r="C105" t="s">
        <v>11</v>
      </c>
      <c r="D105">
        <v>10</v>
      </c>
      <c r="E105">
        <v>4</v>
      </c>
      <c r="F105">
        <v>1</v>
      </c>
      <c r="G105">
        <v>708</v>
      </c>
      <c r="H105" t="b">
        <v>0</v>
      </c>
      <c r="I105">
        <f t="shared" si="2"/>
        <v>0</v>
      </c>
      <c r="J105" t="str">
        <f t="shared" si="3"/>
        <v>10ORTOOLSSimpleabz7</v>
      </c>
    </row>
    <row r="106" spans="1:10" ht="16" customHeight="1">
      <c r="A106" t="s">
        <v>14</v>
      </c>
      <c r="B106" t="s">
        <v>9</v>
      </c>
      <c r="C106" t="s">
        <v>10</v>
      </c>
      <c r="D106">
        <v>10</v>
      </c>
      <c r="E106">
        <v>4</v>
      </c>
      <c r="F106">
        <v>2</v>
      </c>
      <c r="G106">
        <v>1220</v>
      </c>
      <c r="H106" t="b">
        <v>0</v>
      </c>
      <c r="I106">
        <f t="shared" si="2"/>
        <v>0</v>
      </c>
      <c r="J106" t="str">
        <f t="shared" si="3"/>
        <v>10CPOPTBlockingabz7</v>
      </c>
    </row>
    <row r="107" spans="1:10">
      <c r="A107" t="s">
        <v>14</v>
      </c>
      <c r="B107" t="s">
        <v>9</v>
      </c>
      <c r="C107" t="s">
        <v>11</v>
      </c>
      <c r="D107">
        <v>10</v>
      </c>
      <c r="E107">
        <v>4</v>
      </c>
      <c r="F107">
        <v>2</v>
      </c>
      <c r="G107">
        <v>1281</v>
      </c>
      <c r="H107" t="b">
        <v>0</v>
      </c>
      <c r="I107">
        <f t="shared" si="2"/>
        <v>0</v>
      </c>
      <c r="J107" t="str">
        <f t="shared" si="3"/>
        <v>10ORTOOLSBlockingabz7</v>
      </c>
    </row>
    <row r="108" spans="1:10" ht="16" customHeight="1">
      <c r="A108" t="s">
        <v>14</v>
      </c>
      <c r="B108" t="s">
        <v>12</v>
      </c>
      <c r="C108" t="s">
        <v>10</v>
      </c>
      <c r="D108">
        <v>10</v>
      </c>
      <c r="E108">
        <v>4</v>
      </c>
      <c r="F108">
        <v>2</v>
      </c>
      <c r="G108">
        <v>676</v>
      </c>
      <c r="H108" t="b">
        <v>0</v>
      </c>
      <c r="I108">
        <f t="shared" si="2"/>
        <v>0</v>
      </c>
      <c r="J108" t="str">
        <f t="shared" si="3"/>
        <v>10CPOPTSimpleabz7</v>
      </c>
    </row>
    <row r="109" spans="1:10">
      <c r="A109" t="s">
        <v>14</v>
      </c>
      <c r="B109" t="s">
        <v>12</v>
      </c>
      <c r="C109" t="s">
        <v>11</v>
      </c>
      <c r="D109">
        <v>10</v>
      </c>
      <c r="E109">
        <v>4</v>
      </c>
      <c r="F109">
        <v>2</v>
      </c>
      <c r="G109">
        <v>712</v>
      </c>
      <c r="H109" t="b">
        <v>0</v>
      </c>
      <c r="I109">
        <f t="shared" si="2"/>
        <v>0</v>
      </c>
      <c r="J109" t="str">
        <f t="shared" si="3"/>
        <v>10ORTOOLSSimpleabz7</v>
      </c>
    </row>
    <row r="110" spans="1:10" ht="16" customHeight="1">
      <c r="A110" t="s">
        <v>14</v>
      </c>
      <c r="B110" t="s">
        <v>9</v>
      </c>
      <c r="C110" t="s">
        <v>10</v>
      </c>
      <c r="D110">
        <v>20</v>
      </c>
      <c r="E110">
        <v>4</v>
      </c>
      <c r="F110">
        <v>0</v>
      </c>
      <c r="G110">
        <v>1102</v>
      </c>
      <c r="H110" t="b">
        <v>0</v>
      </c>
      <c r="I110">
        <f t="shared" si="2"/>
        <v>0</v>
      </c>
      <c r="J110" t="str">
        <f t="shared" si="3"/>
        <v>20CPOPTBlockingabz7</v>
      </c>
    </row>
    <row r="111" spans="1:10" ht="16" customHeight="1">
      <c r="A111" t="s">
        <v>14</v>
      </c>
      <c r="B111" t="s">
        <v>9</v>
      </c>
      <c r="C111" t="s">
        <v>11</v>
      </c>
      <c r="D111">
        <v>20</v>
      </c>
      <c r="E111">
        <v>4</v>
      </c>
      <c r="F111">
        <v>0</v>
      </c>
      <c r="G111">
        <v>1199</v>
      </c>
      <c r="H111" t="b">
        <v>0</v>
      </c>
      <c r="I111">
        <f t="shared" si="2"/>
        <v>0</v>
      </c>
      <c r="J111" t="str">
        <f t="shared" si="3"/>
        <v>20ORTOOLSBlockingabz7</v>
      </c>
    </row>
    <row r="112" spans="1:10" ht="16" customHeight="1">
      <c r="A112" t="s">
        <v>14</v>
      </c>
      <c r="B112" t="s">
        <v>12</v>
      </c>
      <c r="C112" t="s">
        <v>10</v>
      </c>
      <c r="D112">
        <v>20</v>
      </c>
      <c r="E112">
        <v>4</v>
      </c>
      <c r="F112">
        <v>0</v>
      </c>
      <c r="G112">
        <v>679</v>
      </c>
      <c r="H112" t="b">
        <v>0</v>
      </c>
      <c r="I112">
        <f t="shared" si="2"/>
        <v>0</v>
      </c>
      <c r="J112" t="str">
        <f t="shared" si="3"/>
        <v>20CPOPTSimpleabz7</v>
      </c>
    </row>
    <row r="113" spans="1:10" ht="16" customHeight="1">
      <c r="A113" t="s">
        <v>14</v>
      </c>
      <c r="B113" t="s">
        <v>12</v>
      </c>
      <c r="C113" t="s">
        <v>11</v>
      </c>
      <c r="D113">
        <v>20</v>
      </c>
      <c r="E113">
        <v>4</v>
      </c>
      <c r="F113">
        <v>0</v>
      </c>
      <c r="G113">
        <v>698</v>
      </c>
      <c r="H113" t="b">
        <v>0</v>
      </c>
      <c r="I113">
        <f t="shared" si="2"/>
        <v>0</v>
      </c>
      <c r="J113" t="str">
        <f t="shared" si="3"/>
        <v>20ORTOOLSSimpleabz7</v>
      </c>
    </row>
    <row r="114" spans="1:10" ht="16" customHeight="1">
      <c r="A114" t="s">
        <v>14</v>
      </c>
      <c r="B114" t="s">
        <v>9</v>
      </c>
      <c r="C114" t="s">
        <v>10</v>
      </c>
      <c r="D114">
        <v>20</v>
      </c>
      <c r="E114">
        <v>4</v>
      </c>
      <c r="F114">
        <v>1</v>
      </c>
      <c r="G114">
        <v>1229</v>
      </c>
      <c r="H114" t="b">
        <v>0</v>
      </c>
      <c r="I114">
        <f t="shared" si="2"/>
        <v>0</v>
      </c>
      <c r="J114" t="str">
        <f t="shared" si="3"/>
        <v>20CPOPTBlockingabz7</v>
      </c>
    </row>
    <row r="115" spans="1:10" ht="16" customHeight="1">
      <c r="A115" t="s">
        <v>14</v>
      </c>
      <c r="B115" t="s">
        <v>9</v>
      </c>
      <c r="C115" t="s">
        <v>11</v>
      </c>
      <c r="D115">
        <v>20</v>
      </c>
      <c r="E115">
        <v>4</v>
      </c>
      <c r="F115">
        <v>1</v>
      </c>
      <c r="G115">
        <v>1232</v>
      </c>
      <c r="H115" t="b">
        <v>0</v>
      </c>
      <c r="I115">
        <f t="shared" si="2"/>
        <v>0</v>
      </c>
      <c r="J115" t="str">
        <f t="shared" si="3"/>
        <v>20ORTOOLSBlockingabz7</v>
      </c>
    </row>
    <row r="116" spans="1:10" ht="16" customHeight="1">
      <c r="A116" t="s">
        <v>14</v>
      </c>
      <c r="B116" t="s">
        <v>12</v>
      </c>
      <c r="C116" t="s">
        <v>10</v>
      </c>
      <c r="D116">
        <v>20</v>
      </c>
      <c r="E116">
        <v>4</v>
      </c>
      <c r="F116">
        <v>1</v>
      </c>
      <c r="G116">
        <v>674</v>
      </c>
      <c r="H116" t="b">
        <v>0</v>
      </c>
      <c r="I116">
        <f t="shared" si="2"/>
        <v>0</v>
      </c>
      <c r="J116" t="str">
        <f t="shared" si="3"/>
        <v>20CPOPTSimpleabz7</v>
      </c>
    </row>
    <row r="117" spans="1:10" ht="16" customHeight="1">
      <c r="A117" t="s">
        <v>14</v>
      </c>
      <c r="B117" t="s">
        <v>12</v>
      </c>
      <c r="C117" t="s">
        <v>11</v>
      </c>
      <c r="D117">
        <v>20</v>
      </c>
      <c r="E117">
        <v>4</v>
      </c>
      <c r="F117">
        <v>1</v>
      </c>
      <c r="G117">
        <v>680</v>
      </c>
      <c r="H117" t="b">
        <v>0</v>
      </c>
      <c r="I117">
        <f t="shared" si="2"/>
        <v>0</v>
      </c>
      <c r="J117" t="str">
        <f t="shared" si="3"/>
        <v>20ORTOOLSSimpleabz7</v>
      </c>
    </row>
    <row r="118" spans="1:10" ht="16" customHeight="1">
      <c r="A118" t="s">
        <v>14</v>
      </c>
      <c r="B118" t="s">
        <v>9</v>
      </c>
      <c r="C118" t="s">
        <v>10</v>
      </c>
      <c r="D118">
        <v>20</v>
      </c>
      <c r="E118">
        <v>4</v>
      </c>
      <c r="F118">
        <v>2</v>
      </c>
      <c r="G118">
        <v>1088</v>
      </c>
      <c r="H118" t="b">
        <v>0</v>
      </c>
      <c r="I118">
        <f t="shared" si="2"/>
        <v>0</v>
      </c>
      <c r="J118" t="str">
        <f t="shared" si="3"/>
        <v>20CPOPTBlockingabz7</v>
      </c>
    </row>
    <row r="119" spans="1:10" ht="16" customHeight="1">
      <c r="A119" t="s">
        <v>14</v>
      </c>
      <c r="B119" t="s">
        <v>9</v>
      </c>
      <c r="C119" t="s">
        <v>11</v>
      </c>
      <c r="D119">
        <v>20</v>
      </c>
      <c r="E119">
        <v>4</v>
      </c>
      <c r="F119">
        <v>2</v>
      </c>
      <c r="G119">
        <v>1218</v>
      </c>
      <c r="H119" t="b">
        <v>0</v>
      </c>
      <c r="I119">
        <f t="shared" si="2"/>
        <v>0</v>
      </c>
      <c r="J119" t="str">
        <f t="shared" si="3"/>
        <v>20ORTOOLSBlockingabz7</v>
      </c>
    </row>
    <row r="120" spans="1:10" ht="16" customHeight="1">
      <c r="A120" t="s">
        <v>14</v>
      </c>
      <c r="B120" t="s">
        <v>12</v>
      </c>
      <c r="C120" t="s">
        <v>10</v>
      </c>
      <c r="D120">
        <v>20</v>
      </c>
      <c r="E120">
        <v>4</v>
      </c>
      <c r="F120">
        <v>2</v>
      </c>
      <c r="G120">
        <v>683</v>
      </c>
      <c r="H120" t="b">
        <v>0</v>
      </c>
      <c r="I120">
        <f t="shared" si="2"/>
        <v>0</v>
      </c>
      <c r="J120" t="str">
        <f t="shared" si="3"/>
        <v>20CPOPTSimpleabz7</v>
      </c>
    </row>
    <row r="121" spans="1:10" ht="16" customHeight="1">
      <c r="A121" t="s">
        <v>14</v>
      </c>
      <c r="B121" t="s">
        <v>12</v>
      </c>
      <c r="C121" t="s">
        <v>11</v>
      </c>
      <c r="D121">
        <v>20</v>
      </c>
      <c r="E121">
        <v>4</v>
      </c>
      <c r="F121">
        <v>2</v>
      </c>
      <c r="G121">
        <v>697</v>
      </c>
      <c r="H121" t="b">
        <v>0</v>
      </c>
      <c r="I121">
        <f t="shared" si="2"/>
        <v>0</v>
      </c>
      <c r="J121" t="str">
        <f t="shared" si="3"/>
        <v>20ORTOOLSSimpleabz7</v>
      </c>
    </row>
    <row r="122" spans="1:10" ht="16" customHeight="1">
      <c r="A122" t="s">
        <v>14</v>
      </c>
      <c r="B122" t="s">
        <v>9</v>
      </c>
      <c r="C122" t="s">
        <v>10</v>
      </c>
      <c r="D122">
        <v>60</v>
      </c>
      <c r="E122">
        <v>4</v>
      </c>
      <c r="F122">
        <v>0</v>
      </c>
      <c r="G122">
        <v>1090</v>
      </c>
      <c r="H122" t="b">
        <v>0</v>
      </c>
      <c r="I122">
        <f t="shared" si="2"/>
        <v>0</v>
      </c>
      <c r="J122" t="str">
        <f t="shared" si="3"/>
        <v>60CPOPTBlockingabz7</v>
      </c>
    </row>
    <row r="123" spans="1:10" ht="16" customHeight="1">
      <c r="A123" t="s">
        <v>14</v>
      </c>
      <c r="B123" t="s">
        <v>9</v>
      </c>
      <c r="C123" t="s">
        <v>11</v>
      </c>
      <c r="D123">
        <v>60</v>
      </c>
      <c r="E123">
        <v>4</v>
      </c>
      <c r="F123">
        <v>0</v>
      </c>
      <c r="G123">
        <v>1156</v>
      </c>
      <c r="H123" t="b">
        <v>0</v>
      </c>
      <c r="I123">
        <f t="shared" si="2"/>
        <v>0</v>
      </c>
      <c r="J123" t="str">
        <f t="shared" si="3"/>
        <v>60ORTOOLSBlockingabz7</v>
      </c>
    </row>
    <row r="124" spans="1:10" ht="16" customHeight="1">
      <c r="A124" t="s">
        <v>14</v>
      </c>
      <c r="B124" t="s">
        <v>12</v>
      </c>
      <c r="C124" t="s">
        <v>10</v>
      </c>
      <c r="D124">
        <v>60</v>
      </c>
      <c r="E124">
        <v>4</v>
      </c>
      <c r="F124">
        <v>0</v>
      </c>
      <c r="G124">
        <v>672</v>
      </c>
      <c r="H124" t="b">
        <v>0</v>
      </c>
      <c r="I124">
        <f t="shared" si="2"/>
        <v>0</v>
      </c>
      <c r="J124" t="str">
        <f t="shared" si="3"/>
        <v>60CPOPTSimpleabz7</v>
      </c>
    </row>
    <row r="125" spans="1:10" ht="16" customHeight="1">
      <c r="A125" t="s">
        <v>14</v>
      </c>
      <c r="B125" t="s">
        <v>12</v>
      </c>
      <c r="C125" t="s">
        <v>11</v>
      </c>
      <c r="D125">
        <v>60</v>
      </c>
      <c r="E125">
        <v>4</v>
      </c>
      <c r="F125">
        <v>0</v>
      </c>
      <c r="G125">
        <v>673</v>
      </c>
      <c r="H125" t="b">
        <v>0</v>
      </c>
      <c r="I125">
        <f t="shared" si="2"/>
        <v>0</v>
      </c>
      <c r="J125" t="str">
        <f t="shared" si="3"/>
        <v>60ORTOOLSSimpleabz7</v>
      </c>
    </row>
    <row r="126" spans="1:10" ht="16" customHeight="1">
      <c r="A126" t="s">
        <v>14</v>
      </c>
      <c r="B126" t="s">
        <v>9</v>
      </c>
      <c r="C126" t="s">
        <v>10</v>
      </c>
      <c r="D126">
        <v>60</v>
      </c>
      <c r="E126">
        <v>4</v>
      </c>
      <c r="F126">
        <v>1</v>
      </c>
      <c r="G126">
        <v>1108</v>
      </c>
      <c r="H126" t="b">
        <v>0</v>
      </c>
      <c r="I126">
        <f t="shared" si="2"/>
        <v>0</v>
      </c>
      <c r="J126" t="str">
        <f t="shared" si="3"/>
        <v>60CPOPTBlockingabz7</v>
      </c>
    </row>
    <row r="127" spans="1:10" ht="16" customHeight="1">
      <c r="A127" t="s">
        <v>14</v>
      </c>
      <c r="B127" t="s">
        <v>9</v>
      </c>
      <c r="C127" t="s">
        <v>11</v>
      </c>
      <c r="D127">
        <v>60</v>
      </c>
      <c r="E127">
        <v>4</v>
      </c>
      <c r="F127">
        <v>1</v>
      </c>
      <c r="G127">
        <v>1105</v>
      </c>
      <c r="H127" t="b">
        <v>0</v>
      </c>
      <c r="I127">
        <f t="shared" si="2"/>
        <v>0</v>
      </c>
      <c r="J127" t="str">
        <f t="shared" si="3"/>
        <v>60ORTOOLSBlockingabz7</v>
      </c>
    </row>
    <row r="128" spans="1:10" ht="16" customHeight="1">
      <c r="A128" t="s">
        <v>14</v>
      </c>
      <c r="B128" t="s">
        <v>12</v>
      </c>
      <c r="C128" t="s">
        <v>10</v>
      </c>
      <c r="D128">
        <v>60</v>
      </c>
      <c r="E128">
        <v>4</v>
      </c>
      <c r="F128">
        <v>1</v>
      </c>
      <c r="G128">
        <v>670</v>
      </c>
      <c r="H128" t="b">
        <v>0</v>
      </c>
      <c r="I128">
        <f t="shared" si="2"/>
        <v>0</v>
      </c>
      <c r="J128" t="str">
        <f t="shared" si="3"/>
        <v>60CPOPTSimpleabz7</v>
      </c>
    </row>
    <row r="129" spans="1:10" ht="16" customHeight="1">
      <c r="A129" t="s">
        <v>14</v>
      </c>
      <c r="B129" t="s">
        <v>12</v>
      </c>
      <c r="C129" t="s">
        <v>11</v>
      </c>
      <c r="D129">
        <v>60</v>
      </c>
      <c r="E129">
        <v>4</v>
      </c>
      <c r="F129">
        <v>1</v>
      </c>
      <c r="G129">
        <v>672</v>
      </c>
      <c r="H129" t="b">
        <v>0</v>
      </c>
      <c r="I129">
        <f t="shared" si="2"/>
        <v>0</v>
      </c>
      <c r="J129" t="str">
        <f t="shared" si="3"/>
        <v>60ORTOOLSSimpleabz7</v>
      </c>
    </row>
    <row r="130" spans="1:10" ht="16" customHeight="1">
      <c r="A130" t="s">
        <v>14</v>
      </c>
      <c r="B130" t="s">
        <v>9</v>
      </c>
      <c r="C130" t="s">
        <v>10</v>
      </c>
      <c r="D130">
        <v>60</v>
      </c>
      <c r="E130">
        <v>4</v>
      </c>
      <c r="F130">
        <v>2</v>
      </c>
      <c r="G130">
        <v>1090</v>
      </c>
      <c r="H130" t="b">
        <v>0</v>
      </c>
      <c r="I130">
        <f t="shared" si="2"/>
        <v>0</v>
      </c>
      <c r="J130" t="str">
        <f t="shared" si="3"/>
        <v>60CPOPTBlockingabz7</v>
      </c>
    </row>
    <row r="131" spans="1:10" ht="16" customHeight="1">
      <c r="A131" t="s">
        <v>14</v>
      </c>
      <c r="B131" t="s">
        <v>9</v>
      </c>
      <c r="C131" t="s">
        <v>11</v>
      </c>
      <c r="D131">
        <v>60</v>
      </c>
      <c r="E131">
        <v>4</v>
      </c>
      <c r="F131">
        <v>2</v>
      </c>
      <c r="G131">
        <v>1151</v>
      </c>
      <c r="H131" t="b">
        <v>0</v>
      </c>
      <c r="I131">
        <f t="shared" ref="I131:I194" si="4">IF(H131,1,0)</f>
        <v>0</v>
      </c>
      <c r="J131" t="str">
        <f t="shared" ref="J131:J194" si="5">D131&amp;C131&amp;B131&amp;A131</f>
        <v>60ORTOOLSBlockingabz7</v>
      </c>
    </row>
    <row r="132" spans="1:10" ht="16" customHeight="1">
      <c r="A132" t="s">
        <v>14</v>
      </c>
      <c r="B132" t="s">
        <v>12</v>
      </c>
      <c r="C132" t="s">
        <v>10</v>
      </c>
      <c r="D132">
        <v>60</v>
      </c>
      <c r="E132">
        <v>4</v>
      </c>
      <c r="F132">
        <v>2</v>
      </c>
      <c r="G132">
        <v>668</v>
      </c>
      <c r="H132" t="b">
        <v>0</v>
      </c>
      <c r="I132">
        <f t="shared" si="4"/>
        <v>0</v>
      </c>
      <c r="J132" t="str">
        <f t="shared" si="5"/>
        <v>60CPOPTSimpleabz7</v>
      </c>
    </row>
    <row r="133" spans="1:10" ht="16" customHeight="1">
      <c r="A133" t="s">
        <v>14</v>
      </c>
      <c r="B133" t="s">
        <v>12</v>
      </c>
      <c r="C133" t="s">
        <v>11</v>
      </c>
      <c r="D133">
        <v>60</v>
      </c>
      <c r="E133">
        <v>4</v>
      </c>
      <c r="F133">
        <v>2</v>
      </c>
      <c r="G133">
        <v>691</v>
      </c>
      <c r="H133" t="b">
        <v>0</v>
      </c>
      <c r="I133">
        <f t="shared" si="4"/>
        <v>0</v>
      </c>
      <c r="J133" t="str">
        <f t="shared" si="5"/>
        <v>60ORTOOLSSimpleabz7</v>
      </c>
    </row>
    <row r="134" spans="1:10" ht="16" customHeight="1">
      <c r="A134" t="s">
        <v>14</v>
      </c>
      <c r="B134" t="s">
        <v>9</v>
      </c>
      <c r="C134" t="s">
        <v>10</v>
      </c>
      <c r="D134">
        <v>300</v>
      </c>
      <c r="E134">
        <v>4</v>
      </c>
      <c r="F134">
        <v>0</v>
      </c>
      <c r="G134">
        <v>1132</v>
      </c>
      <c r="H134" t="b">
        <v>0</v>
      </c>
      <c r="I134">
        <f t="shared" si="4"/>
        <v>0</v>
      </c>
      <c r="J134" t="str">
        <f t="shared" si="5"/>
        <v>300CPOPTBlockingabz7</v>
      </c>
    </row>
    <row r="135" spans="1:10" ht="16" customHeight="1">
      <c r="A135" t="s">
        <v>14</v>
      </c>
      <c r="B135" t="s">
        <v>9</v>
      </c>
      <c r="C135" t="s">
        <v>11</v>
      </c>
      <c r="D135">
        <v>300</v>
      </c>
      <c r="E135">
        <v>4</v>
      </c>
      <c r="F135">
        <v>0</v>
      </c>
      <c r="G135">
        <v>1069</v>
      </c>
      <c r="H135" t="b">
        <v>0</v>
      </c>
      <c r="I135">
        <f t="shared" si="4"/>
        <v>0</v>
      </c>
      <c r="J135" t="str">
        <f t="shared" si="5"/>
        <v>300ORTOOLSBlockingabz7</v>
      </c>
    </row>
    <row r="136" spans="1:10" ht="16" customHeight="1">
      <c r="A136" t="s">
        <v>14</v>
      </c>
      <c r="B136" t="s">
        <v>12</v>
      </c>
      <c r="C136" t="s">
        <v>10</v>
      </c>
      <c r="D136">
        <v>300</v>
      </c>
      <c r="E136">
        <v>4</v>
      </c>
      <c r="F136">
        <v>0</v>
      </c>
      <c r="G136">
        <v>667</v>
      </c>
      <c r="H136" t="b">
        <v>0</v>
      </c>
      <c r="I136">
        <f t="shared" si="4"/>
        <v>0</v>
      </c>
      <c r="J136" t="str">
        <f t="shared" si="5"/>
        <v>300CPOPTSimpleabz7</v>
      </c>
    </row>
    <row r="137" spans="1:10" ht="16" customHeight="1">
      <c r="A137" t="s">
        <v>14</v>
      </c>
      <c r="B137" t="s">
        <v>12</v>
      </c>
      <c r="C137" t="s">
        <v>11</v>
      </c>
      <c r="D137">
        <v>300</v>
      </c>
      <c r="E137">
        <v>4</v>
      </c>
      <c r="F137">
        <v>0</v>
      </c>
      <c r="G137">
        <v>661</v>
      </c>
      <c r="H137" t="b">
        <v>0</v>
      </c>
      <c r="I137">
        <f t="shared" si="4"/>
        <v>0</v>
      </c>
      <c r="J137" t="str">
        <f t="shared" si="5"/>
        <v>300ORTOOLSSimpleabz7</v>
      </c>
    </row>
    <row r="138" spans="1:10" ht="16" customHeight="1">
      <c r="A138" t="s">
        <v>14</v>
      </c>
      <c r="B138" t="s">
        <v>9</v>
      </c>
      <c r="C138" t="s">
        <v>10</v>
      </c>
      <c r="D138">
        <v>300</v>
      </c>
      <c r="E138">
        <v>4</v>
      </c>
      <c r="F138">
        <v>1</v>
      </c>
      <c r="G138">
        <v>1112</v>
      </c>
      <c r="H138" t="b">
        <v>0</v>
      </c>
      <c r="I138">
        <f t="shared" si="4"/>
        <v>0</v>
      </c>
      <c r="J138" t="str">
        <f t="shared" si="5"/>
        <v>300CPOPTBlockingabz7</v>
      </c>
    </row>
    <row r="139" spans="1:10" ht="16" customHeight="1">
      <c r="A139" t="s">
        <v>14</v>
      </c>
      <c r="B139" t="s">
        <v>9</v>
      </c>
      <c r="C139" t="s">
        <v>11</v>
      </c>
      <c r="D139">
        <v>300</v>
      </c>
      <c r="E139">
        <v>4</v>
      </c>
      <c r="F139">
        <v>1</v>
      </c>
      <c r="G139">
        <v>1075</v>
      </c>
      <c r="H139" t="b">
        <v>0</v>
      </c>
      <c r="I139">
        <f t="shared" si="4"/>
        <v>0</v>
      </c>
      <c r="J139" t="str">
        <f t="shared" si="5"/>
        <v>300ORTOOLSBlockingabz7</v>
      </c>
    </row>
    <row r="140" spans="1:10" ht="16" customHeight="1">
      <c r="A140" t="s">
        <v>14</v>
      </c>
      <c r="B140" t="s">
        <v>12</v>
      </c>
      <c r="C140" t="s">
        <v>10</v>
      </c>
      <c r="D140">
        <v>300</v>
      </c>
      <c r="E140">
        <v>4</v>
      </c>
      <c r="F140">
        <v>1</v>
      </c>
      <c r="G140">
        <v>657</v>
      </c>
      <c r="H140" t="b">
        <v>0</v>
      </c>
      <c r="I140">
        <f t="shared" si="4"/>
        <v>0</v>
      </c>
      <c r="J140" t="str">
        <f t="shared" si="5"/>
        <v>300CPOPTSimpleabz7</v>
      </c>
    </row>
    <row r="141" spans="1:10" ht="16" customHeight="1">
      <c r="A141" t="s">
        <v>14</v>
      </c>
      <c r="B141" t="s">
        <v>12</v>
      </c>
      <c r="C141" t="s">
        <v>11</v>
      </c>
      <c r="D141">
        <v>300</v>
      </c>
      <c r="E141">
        <v>4</v>
      </c>
      <c r="F141">
        <v>1</v>
      </c>
      <c r="G141">
        <v>668</v>
      </c>
      <c r="H141" t="b">
        <v>0</v>
      </c>
      <c r="I141">
        <f t="shared" si="4"/>
        <v>0</v>
      </c>
      <c r="J141" t="str">
        <f t="shared" si="5"/>
        <v>300ORTOOLSSimpleabz7</v>
      </c>
    </row>
    <row r="142" spans="1:10" ht="16" customHeight="1">
      <c r="A142" t="s">
        <v>14</v>
      </c>
      <c r="B142" t="s">
        <v>9</v>
      </c>
      <c r="C142" t="s">
        <v>10</v>
      </c>
      <c r="D142">
        <v>300</v>
      </c>
      <c r="E142">
        <v>4</v>
      </c>
      <c r="F142">
        <v>2</v>
      </c>
      <c r="G142">
        <v>1043</v>
      </c>
      <c r="H142" t="b">
        <v>0</v>
      </c>
      <c r="I142">
        <f t="shared" si="4"/>
        <v>0</v>
      </c>
      <c r="J142" t="str">
        <f t="shared" si="5"/>
        <v>300CPOPTBlockingabz7</v>
      </c>
    </row>
    <row r="143" spans="1:10" ht="16" customHeight="1">
      <c r="A143" t="s">
        <v>14</v>
      </c>
      <c r="B143" t="s">
        <v>9</v>
      </c>
      <c r="C143" t="s">
        <v>11</v>
      </c>
      <c r="D143">
        <v>300</v>
      </c>
      <c r="E143">
        <v>4</v>
      </c>
      <c r="F143">
        <v>2</v>
      </c>
      <c r="G143">
        <v>1044</v>
      </c>
      <c r="H143" t="b">
        <v>0</v>
      </c>
      <c r="I143">
        <f t="shared" si="4"/>
        <v>0</v>
      </c>
      <c r="J143" t="str">
        <f t="shared" si="5"/>
        <v>300ORTOOLSBlockingabz7</v>
      </c>
    </row>
    <row r="144" spans="1:10" ht="16" customHeight="1">
      <c r="A144" t="s">
        <v>14</v>
      </c>
      <c r="B144" t="s">
        <v>12</v>
      </c>
      <c r="C144" t="s">
        <v>10</v>
      </c>
      <c r="D144">
        <v>300</v>
      </c>
      <c r="E144">
        <v>4</v>
      </c>
      <c r="F144">
        <v>2</v>
      </c>
      <c r="G144">
        <v>668</v>
      </c>
      <c r="H144" t="b">
        <v>0</v>
      </c>
      <c r="I144">
        <f t="shared" si="4"/>
        <v>0</v>
      </c>
      <c r="J144" t="str">
        <f t="shared" si="5"/>
        <v>300CPOPTSimpleabz7</v>
      </c>
    </row>
    <row r="145" spans="1:10" ht="16" customHeight="1">
      <c r="A145" t="s">
        <v>14</v>
      </c>
      <c r="B145" t="s">
        <v>12</v>
      </c>
      <c r="C145" t="s">
        <v>11</v>
      </c>
      <c r="D145">
        <v>300</v>
      </c>
      <c r="E145">
        <v>4</v>
      </c>
      <c r="F145">
        <v>2</v>
      </c>
      <c r="G145">
        <v>661</v>
      </c>
      <c r="H145" t="b">
        <v>0</v>
      </c>
      <c r="I145">
        <f t="shared" si="4"/>
        <v>0</v>
      </c>
      <c r="J145" t="str">
        <f t="shared" si="5"/>
        <v>300ORTOOLSSimpleabz7</v>
      </c>
    </row>
    <row r="146" spans="1:10" ht="16" customHeight="1">
      <c r="A146" t="s">
        <v>15</v>
      </c>
      <c r="B146" t="s">
        <v>9</v>
      </c>
      <c r="C146" t="s">
        <v>10</v>
      </c>
      <c r="D146">
        <v>10</v>
      </c>
      <c r="E146">
        <v>4</v>
      </c>
      <c r="F146">
        <v>0</v>
      </c>
      <c r="G146">
        <v>1146</v>
      </c>
      <c r="H146" t="b">
        <v>0</v>
      </c>
      <c r="I146">
        <f t="shared" si="4"/>
        <v>0</v>
      </c>
      <c r="J146" t="str">
        <f t="shared" si="5"/>
        <v>10CPOPTBlockingabz8</v>
      </c>
    </row>
    <row r="147" spans="1:10">
      <c r="A147" t="s">
        <v>15</v>
      </c>
      <c r="B147" t="s">
        <v>9</v>
      </c>
      <c r="C147" t="s">
        <v>11</v>
      </c>
      <c r="D147">
        <v>10</v>
      </c>
      <c r="E147">
        <v>4</v>
      </c>
      <c r="F147">
        <v>0</v>
      </c>
      <c r="G147">
        <v>1264</v>
      </c>
      <c r="H147" t="b">
        <v>0</v>
      </c>
      <c r="I147">
        <f t="shared" si="4"/>
        <v>0</v>
      </c>
      <c r="J147" t="str">
        <f t="shared" si="5"/>
        <v>10ORTOOLSBlockingabz8</v>
      </c>
    </row>
    <row r="148" spans="1:10" ht="16" customHeight="1">
      <c r="A148" t="s">
        <v>15</v>
      </c>
      <c r="B148" t="s">
        <v>12</v>
      </c>
      <c r="C148" t="s">
        <v>10</v>
      </c>
      <c r="D148">
        <v>10</v>
      </c>
      <c r="E148">
        <v>4</v>
      </c>
      <c r="F148">
        <v>0</v>
      </c>
      <c r="G148">
        <v>688</v>
      </c>
      <c r="H148" t="b">
        <v>0</v>
      </c>
      <c r="I148">
        <f t="shared" si="4"/>
        <v>0</v>
      </c>
      <c r="J148" t="str">
        <f t="shared" si="5"/>
        <v>10CPOPTSimpleabz8</v>
      </c>
    </row>
    <row r="149" spans="1:10">
      <c r="A149" t="s">
        <v>15</v>
      </c>
      <c r="B149" t="s">
        <v>12</v>
      </c>
      <c r="C149" t="s">
        <v>11</v>
      </c>
      <c r="D149">
        <v>10</v>
      </c>
      <c r="E149">
        <v>4</v>
      </c>
      <c r="F149">
        <v>0</v>
      </c>
      <c r="G149">
        <v>710</v>
      </c>
      <c r="H149" t="b">
        <v>0</v>
      </c>
      <c r="I149">
        <f t="shared" si="4"/>
        <v>0</v>
      </c>
      <c r="J149" t="str">
        <f t="shared" si="5"/>
        <v>10ORTOOLSSimpleabz8</v>
      </c>
    </row>
    <row r="150" spans="1:10" ht="16" customHeight="1">
      <c r="A150" t="s">
        <v>15</v>
      </c>
      <c r="B150" t="s">
        <v>9</v>
      </c>
      <c r="C150" t="s">
        <v>10</v>
      </c>
      <c r="D150">
        <v>10</v>
      </c>
      <c r="E150">
        <v>4</v>
      </c>
      <c r="F150">
        <v>1</v>
      </c>
      <c r="G150">
        <v>1125</v>
      </c>
      <c r="H150" t="b">
        <v>0</v>
      </c>
      <c r="I150">
        <f t="shared" si="4"/>
        <v>0</v>
      </c>
      <c r="J150" t="str">
        <f t="shared" si="5"/>
        <v>10CPOPTBlockingabz8</v>
      </c>
    </row>
    <row r="151" spans="1:10">
      <c r="A151" t="s">
        <v>15</v>
      </c>
      <c r="B151" t="s">
        <v>9</v>
      </c>
      <c r="C151" t="s">
        <v>11</v>
      </c>
      <c r="D151">
        <v>10</v>
      </c>
      <c r="E151">
        <v>4</v>
      </c>
      <c r="F151">
        <v>1</v>
      </c>
      <c r="G151">
        <v>1252</v>
      </c>
      <c r="H151" t="b">
        <v>0</v>
      </c>
      <c r="I151">
        <f t="shared" si="4"/>
        <v>0</v>
      </c>
      <c r="J151" t="str">
        <f t="shared" si="5"/>
        <v>10ORTOOLSBlockingabz8</v>
      </c>
    </row>
    <row r="152" spans="1:10" ht="16" customHeight="1">
      <c r="A152" t="s">
        <v>15</v>
      </c>
      <c r="B152" t="s">
        <v>12</v>
      </c>
      <c r="C152" t="s">
        <v>10</v>
      </c>
      <c r="D152">
        <v>10</v>
      </c>
      <c r="E152">
        <v>4</v>
      </c>
      <c r="F152">
        <v>1</v>
      </c>
      <c r="G152">
        <v>688</v>
      </c>
      <c r="H152" t="b">
        <v>0</v>
      </c>
      <c r="I152">
        <f t="shared" si="4"/>
        <v>0</v>
      </c>
      <c r="J152" t="str">
        <f t="shared" si="5"/>
        <v>10CPOPTSimpleabz8</v>
      </c>
    </row>
    <row r="153" spans="1:10">
      <c r="A153" t="s">
        <v>15</v>
      </c>
      <c r="B153" t="s">
        <v>12</v>
      </c>
      <c r="C153" t="s">
        <v>11</v>
      </c>
      <c r="D153">
        <v>10</v>
      </c>
      <c r="E153">
        <v>4</v>
      </c>
      <c r="F153">
        <v>1</v>
      </c>
      <c r="G153">
        <v>706</v>
      </c>
      <c r="H153" t="b">
        <v>0</v>
      </c>
      <c r="I153">
        <f t="shared" si="4"/>
        <v>0</v>
      </c>
      <c r="J153" t="str">
        <f t="shared" si="5"/>
        <v>10ORTOOLSSimpleabz8</v>
      </c>
    </row>
    <row r="154" spans="1:10" ht="16" customHeight="1">
      <c r="A154" t="s">
        <v>15</v>
      </c>
      <c r="B154" t="s">
        <v>9</v>
      </c>
      <c r="C154" t="s">
        <v>10</v>
      </c>
      <c r="D154">
        <v>10</v>
      </c>
      <c r="E154">
        <v>4</v>
      </c>
      <c r="F154">
        <v>2</v>
      </c>
      <c r="G154">
        <v>1127</v>
      </c>
      <c r="H154" t="b">
        <v>0</v>
      </c>
      <c r="I154">
        <f t="shared" si="4"/>
        <v>0</v>
      </c>
      <c r="J154" t="str">
        <f t="shared" si="5"/>
        <v>10CPOPTBlockingabz8</v>
      </c>
    </row>
    <row r="155" spans="1:10">
      <c r="A155" t="s">
        <v>15</v>
      </c>
      <c r="B155" t="s">
        <v>9</v>
      </c>
      <c r="C155" t="s">
        <v>11</v>
      </c>
      <c r="D155">
        <v>10</v>
      </c>
      <c r="E155">
        <v>4</v>
      </c>
      <c r="F155">
        <v>2</v>
      </c>
      <c r="G155">
        <v>1276</v>
      </c>
      <c r="H155" t="b">
        <v>0</v>
      </c>
      <c r="I155">
        <f t="shared" si="4"/>
        <v>0</v>
      </c>
      <c r="J155" t="str">
        <f t="shared" si="5"/>
        <v>10ORTOOLSBlockingabz8</v>
      </c>
    </row>
    <row r="156" spans="1:10" ht="16" customHeight="1">
      <c r="A156" t="s">
        <v>15</v>
      </c>
      <c r="B156" t="s">
        <v>12</v>
      </c>
      <c r="C156" t="s">
        <v>10</v>
      </c>
      <c r="D156">
        <v>10</v>
      </c>
      <c r="E156">
        <v>4</v>
      </c>
      <c r="F156">
        <v>2</v>
      </c>
      <c r="G156">
        <v>685</v>
      </c>
      <c r="H156" t="b">
        <v>0</v>
      </c>
      <c r="I156">
        <f t="shared" si="4"/>
        <v>0</v>
      </c>
      <c r="J156" t="str">
        <f t="shared" si="5"/>
        <v>10CPOPTSimpleabz8</v>
      </c>
    </row>
    <row r="157" spans="1:10">
      <c r="A157" t="s">
        <v>15</v>
      </c>
      <c r="B157" t="s">
        <v>12</v>
      </c>
      <c r="C157" t="s">
        <v>11</v>
      </c>
      <c r="D157">
        <v>10</v>
      </c>
      <c r="E157">
        <v>4</v>
      </c>
      <c r="F157">
        <v>2</v>
      </c>
      <c r="G157">
        <v>709</v>
      </c>
      <c r="H157" t="b">
        <v>0</v>
      </c>
      <c r="I157">
        <f t="shared" si="4"/>
        <v>0</v>
      </c>
      <c r="J157" t="str">
        <f t="shared" si="5"/>
        <v>10ORTOOLSSimpleabz8</v>
      </c>
    </row>
    <row r="158" spans="1:10" ht="16" customHeight="1">
      <c r="A158" t="s">
        <v>15</v>
      </c>
      <c r="B158" t="s">
        <v>9</v>
      </c>
      <c r="C158" t="s">
        <v>10</v>
      </c>
      <c r="D158">
        <v>20</v>
      </c>
      <c r="E158">
        <v>4</v>
      </c>
      <c r="F158">
        <v>0</v>
      </c>
      <c r="G158">
        <v>1085</v>
      </c>
      <c r="H158" t="b">
        <v>0</v>
      </c>
      <c r="I158">
        <f t="shared" si="4"/>
        <v>0</v>
      </c>
      <c r="J158" t="str">
        <f t="shared" si="5"/>
        <v>20CPOPTBlockingabz8</v>
      </c>
    </row>
    <row r="159" spans="1:10" ht="16" customHeight="1">
      <c r="A159" t="s">
        <v>15</v>
      </c>
      <c r="B159" t="s">
        <v>9</v>
      </c>
      <c r="C159" t="s">
        <v>11</v>
      </c>
      <c r="D159">
        <v>20</v>
      </c>
      <c r="E159">
        <v>4</v>
      </c>
      <c r="F159">
        <v>0</v>
      </c>
      <c r="G159">
        <v>1197</v>
      </c>
      <c r="H159" t="b">
        <v>0</v>
      </c>
      <c r="I159">
        <f t="shared" si="4"/>
        <v>0</v>
      </c>
      <c r="J159" t="str">
        <f t="shared" si="5"/>
        <v>20ORTOOLSBlockingabz8</v>
      </c>
    </row>
    <row r="160" spans="1:10" ht="16" customHeight="1">
      <c r="A160" t="s">
        <v>15</v>
      </c>
      <c r="B160" t="s">
        <v>12</v>
      </c>
      <c r="C160" t="s">
        <v>10</v>
      </c>
      <c r="D160">
        <v>20</v>
      </c>
      <c r="E160">
        <v>4</v>
      </c>
      <c r="F160">
        <v>0</v>
      </c>
      <c r="G160">
        <v>677</v>
      </c>
      <c r="H160" t="b">
        <v>0</v>
      </c>
      <c r="I160">
        <f t="shared" si="4"/>
        <v>0</v>
      </c>
      <c r="J160" t="str">
        <f t="shared" si="5"/>
        <v>20CPOPTSimpleabz8</v>
      </c>
    </row>
    <row r="161" spans="1:10" ht="16" customHeight="1">
      <c r="A161" t="s">
        <v>15</v>
      </c>
      <c r="B161" t="s">
        <v>12</v>
      </c>
      <c r="C161" t="s">
        <v>11</v>
      </c>
      <c r="D161">
        <v>20</v>
      </c>
      <c r="E161">
        <v>4</v>
      </c>
      <c r="F161">
        <v>0</v>
      </c>
      <c r="G161">
        <v>704</v>
      </c>
      <c r="H161" t="b">
        <v>0</v>
      </c>
      <c r="I161">
        <f t="shared" si="4"/>
        <v>0</v>
      </c>
      <c r="J161" t="str">
        <f t="shared" si="5"/>
        <v>20ORTOOLSSimpleabz8</v>
      </c>
    </row>
    <row r="162" spans="1:10" ht="16" customHeight="1">
      <c r="A162" t="s">
        <v>15</v>
      </c>
      <c r="B162" t="s">
        <v>9</v>
      </c>
      <c r="C162" t="s">
        <v>10</v>
      </c>
      <c r="D162">
        <v>20</v>
      </c>
      <c r="E162">
        <v>4</v>
      </c>
      <c r="F162">
        <v>1</v>
      </c>
      <c r="G162">
        <v>1037</v>
      </c>
      <c r="H162" t="b">
        <v>0</v>
      </c>
      <c r="I162">
        <f t="shared" si="4"/>
        <v>0</v>
      </c>
      <c r="J162" t="str">
        <f t="shared" si="5"/>
        <v>20CPOPTBlockingabz8</v>
      </c>
    </row>
    <row r="163" spans="1:10" ht="16" customHeight="1">
      <c r="A163" t="s">
        <v>15</v>
      </c>
      <c r="B163" t="s">
        <v>9</v>
      </c>
      <c r="C163" t="s">
        <v>11</v>
      </c>
      <c r="D163">
        <v>20</v>
      </c>
      <c r="E163">
        <v>4</v>
      </c>
      <c r="F163">
        <v>1</v>
      </c>
      <c r="G163">
        <v>1188</v>
      </c>
      <c r="H163" t="b">
        <v>0</v>
      </c>
      <c r="I163">
        <f t="shared" si="4"/>
        <v>0</v>
      </c>
      <c r="J163" t="str">
        <f t="shared" si="5"/>
        <v>20ORTOOLSBlockingabz8</v>
      </c>
    </row>
    <row r="164" spans="1:10" ht="16" customHeight="1">
      <c r="A164" t="s">
        <v>15</v>
      </c>
      <c r="B164" t="s">
        <v>12</v>
      </c>
      <c r="C164" t="s">
        <v>10</v>
      </c>
      <c r="D164">
        <v>20</v>
      </c>
      <c r="E164">
        <v>4</v>
      </c>
      <c r="F164">
        <v>1</v>
      </c>
      <c r="G164">
        <v>690</v>
      </c>
      <c r="H164" t="b">
        <v>0</v>
      </c>
      <c r="I164">
        <f t="shared" si="4"/>
        <v>0</v>
      </c>
      <c r="J164" t="str">
        <f t="shared" si="5"/>
        <v>20CPOPTSimpleabz8</v>
      </c>
    </row>
    <row r="165" spans="1:10" ht="16" customHeight="1">
      <c r="A165" t="s">
        <v>15</v>
      </c>
      <c r="B165" t="s">
        <v>12</v>
      </c>
      <c r="C165" t="s">
        <v>11</v>
      </c>
      <c r="D165">
        <v>20</v>
      </c>
      <c r="E165">
        <v>4</v>
      </c>
      <c r="F165">
        <v>1</v>
      </c>
      <c r="G165">
        <v>692</v>
      </c>
      <c r="H165" t="b">
        <v>0</v>
      </c>
      <c r="I165">
        <f t="shared" si="4"/>
        <v>0</v>
      </c>
      <c r="J165" t="str">
        <f t="shared" si="5"/>
        <v>20ORTOOLSSimpleabz8</v>
      </c>
    </row>
    <row r="166" spans="1:10" ht="16" customHeight="1">
      <c r="A166" t="s">
        <v>15</v>
      </c>
      <c r="B166" t="s">
        <v>9</v>
      </c>
      <c r="C166" t="s">
        <v>10</v>
      </c>
      <c r="D166">
        <v>20</v>
      </c>
      <c r="E166">
        <v>4</v>
      </c>
      <c r="F166">
        <v>2</v>
      </c>
      <c r="G166">
        <v>1055</v>
      </c>
      <c r="H166" t="b">
        <v>0</v>
      </c>
      <c r="I166">
        <f t="shared" si="4"/>
        <v>0</v>
      </c>
      <c r="J166" t="str">
        <f t="shared" si="5"/>
        <v>20CPOPTBlockingabz8</v>
      </c>
    </row>
    <row r="167" spans="1:10" ht="16" customHeight="1">
      <c r="A167" t="s">
        <v>15</v>
      </c>
      <c r="B167" t="s">
        <v>9</v>
      </c>
      <c r="C167" t="s">
        <v>11</v>
      </c>
      <c r="D167">
        <v>20</v>
      </c>
      <c r="E167">
        <v>4</v>
      </c>
      <c r="F167">
        <v>2</v>
      </c>
      <c r="G167">
        <v>1221</v>
      </c>
      <c r="H167" t="b">
        <v>0</v>
      </c>
      <c r="I167">
        <f t="shared" si="4"/>
        <v>0</v>
      </c>
      <c r="J167" t="str">
        <f t="shared" si="5"/>
        <v>20ORTOOLSBlockingabz8</v>
      </c>
    </row>
    <row r="168" spans="1:10" ht="16" customHeight="1">
      <c r="A168" t="s">
        <v>15</v>
      </c>
      <c r="B168" t="s">
        <v>12</v>
      </c>
      <c r="C168" t="s">
        <v>10</v>
      </c>
      <c r="D168">
        <v>20</v>
      </c>
      <c r="E168">
        <v>4</v>
      </c>
      <c r="F168">
        <v>2</v>
      </c>
      <c r="G168">
        <v>686</v>
      </c>
      <c r="H168" t="b">
        <v>0</v>
      </c>
      <c r="I168">
        <f t="shared" si="4"/>
        <v>0</v>
      </c>
      <c r="J168" t="str">
        <f t="shared" si="5"/>
        <v>20CPOPTSimpleabz8</v>
      </c>
    </row>
    <row r="169" spans="1:10" ht="16" customHeight="1">
      <c r="A169" t="s">
        <v>15</v>
      </c>
      <c r="B169" t="s">
        <v>12</v>
      </c>
      <c r="C169" t="s">
        <v>11</v>
      </c>
      <c r="D169">
        <v>20</v>
      </c>
      <c r="E169">
        <v>4</v>
      </c>
      <c r="F169">
        <v>2</v>
      </c>
      <c r="G169">
        <v>700</v>
      </c>
      <c r="H169" t="b">
        <v>0</v>
      </c>
      <c r="I169">
        <f t="shared" si="4"/>
        <v>0</v>
      </c>
      <c r="J169" t="str">
        <f t="shared" si="5"/>
        <v>20ORTOOLSSimpleabz8</v>
      </c>
    </row>
    <row r="170" spans="1:10" ht="16" customHeight="1">
      <c r="A170" t="s">
        <v>15</v>
      </c>
      <c r="B170" t="s">
        <v>9</v>
      </c>
      <c r="C170" t="s">
        <v>10</v>
      </c>
      <c r="D170">
        <v>60</v>
      </c>
      <c r="E170">
        <v>4</v>
      </c>
      <c r="F170">
        <v>0</v>
      </c>
      <c r="G170">
        <v>1127</v>
      </c>
      <c r="H170" t="b">
        <v>0</v>
      </c>
      <c r="I170">
        <f t="shared" si="4"/>
        <v>0</v>
      </c>
      <c r="J170" t="str">
        <f t="shared" si="5"/>
        <v>60CPOPTBlockingabz8</v>
      </c>
    </row>
    <row r="171" spans="1:10" ht="16" customHeight="1">
      <c r="A171" t="s">
        <v>15</v>
      </c>
      <c r="B171" t="s">
        <v>9</v>
      </c>
      <c r="C171" t="s">
        <v>11</v>
      </c>
      <c r="D171">
        <v>60</v>
      </c>
      <c r="E171">
        <v>4</v>
      </c>
      <c r="F171">
        <v>0</v>
      </c>
      <c r="G171">
        <v>1173</v>
      </c>
      <c r="H171" t="b">
        <v>0</v>
      </c>
      <c r="I171">
        <f t="shared" si="4"/>
        <v>0</v>
      </c>
      <c r="J171" t="str">
        <f t="shared" si="5"/>
        <v>60ORTOOLSBlockingabz8</v>
      </c>
    </row>
    <row r="172" spans="1:10" ht="16" customHeight="1">
      <c r="A172" t="s">
        <v>15</v>
      </c>
      <c r="B172" t="s">
        <v>12</v>
      </c>
      <c r="C172" t="s">
        <v>10</v>
      </c>
      <c r="D172">
        <v>60</v>
      </c>
      <c r="E172">
        <v>4</v>
      </c>
      <c r="F172">
        <v>0</v>
      </c>
      <c r="G172">
        <v>689</v>
      </c>
      <c r="H172" t="b">
        <v>0</v>
      </c>
      <c r="I172">
        <f t="shared" si="4"/>
        <v>0</v>
      </c>
      <c r="J172" t="str">
        <f t="shared" si="5"/>
        <v>60CPOPTSimpleabz8</v>
      </c>
    </row>
    <row r="173" spans="1:10" ht="16" customHeight="1">
      <c r="A173" t="s">
        <v>15</v>
      </c>
      <c r="B173" t="s">
        <v>12</v>
      </c>
      <c r="C173" t="s">
        <v>11</v>
      </c>
      <c r="D173">
        <v>60</v>
      </c>
      <c r="E173">
        <v>4</v>
      </c>
      <c r="F173">
        <v>0</v>
      </c>
      <c r="G173">
        <v>695</v>
      </c>
      <c r="H173" t="b">
        <v>0</v>
      </c>
      <c r="I173">
        <f t="shared" si="4"/>
        <v>0</v>
      </c>
      <c r="J173" t="str">
        <f t="shared" si="5"/>
        <v>60ORTOOLSSimpleabz8</v>
      </c>
    </row>
    <row r="174" spans="1:10" ht="16" customHeight="1">
      <c r="A174" t="s">
        <v>15</v>
      </c>
      <c r="B174" t="s">
        <v>9</v>
      </c>
      <c r="C174" t="s">
        <v>10</v>
      </c>
      <c r="D174">
        <v>60</v>
      </c>
      <c r="E174">
        <v>4</v>
      </c>
      <c r="F174">
        <v>1</v>
      </c>
      <c r="G174">
        <v>1123</v>
      </c>
      <c r="H174" t="b">
        <v>0</v>
      </c>
      <c r="I174">
        <f t="shared" si="4"/>
        <v>0</v>
      </c>
      <c r="J174" t="str">
        <f t="shared" si="5"/>
        <v>60CPOPTBlockingabz8</v>
      </c>
    </row>
    <row r="175" spans="1:10" ht="16" customHeight="1">
      <c r="A175" t="s">
        <v>15</v>
      </c>
      <c r="B175" t="s">
        <v>9</v>
      </c>
      <c r="C175" t="s">
        <v>11</v>
      </c>
      <c r="D175">
        <v>60</v>
      </c>
      <c r="E175">
        <v>4</v>
      </c>
      <c r="F175">
        <v>1</v>
      </c>
      <c r="G175">
        <v>1118</v>
      </c>
      <c r="H175" t="b">
        <v>0</v>
      </c>
      <c r="I175">
        <f t="shared" si="4"/>
        <v>0</v>
      </c>
      <c r="J175" t="str">
        <f t="shared" si="5"/>
        <v>60ORTOOLSBlockingabz8</v>
      </c>
    </row>
    <row r="176" spans="1:10" ht="16" customHeight="1">
      <c r="A176" t="s">
        <v>15</v>
      </c>
      <c r="B176" t="s">
        <v>12</v>
      </c>
      <c r="C176" t="s">
        <v>10</v>
      </c>
      <c r="D176">
        <v>60</v>
      </c>
      <c r="E176">
        <v>4</v>
      </c>
      <c r="F176">
        <v>1</v>
      </c>
      <c r="G176">
        <v>682</v>
      </c>
      <c r="H176" t="b">
        <v>0</v>
      </c>
      <c r="I176">
        <f t="shared" si="4"/>
        <v>0</v>
      </c>
      <c r="J176" t="str">
        <f t="shared" si="5"/>
        <v>60CPOPTSimpleabz8</v>
      </c>
    </row>
    <row r="177" spans="1:10" ht="16" customHeight="1">
      <c r="A177" t="s">
        <v>15</v>
      </c>
      <c r="B177" t="s">
        <v>12</v>
      </c>
      <c r="C177" t="s">
        <v>11</v>
      </c>
      <c r="D177">
        <v>60</v>
      </c>
      <c r="E177">
        <v>4</v>
      </c>
      <c r="F177">
        <v>1</v>
      </c>
      <c r="G177">
        <v>676</v>
      </c>
      <c r="H177" t="b">
        <v>0</v>
      </c>
      <c r="I177">
        <f t="shared" si="4"/>
        <v>0</v>
      </c>
      <c r="J177" t="str">
        <f t="shared" si="5"/>
        <v>60ORTOOLSSimpleabz8</v>
      </c>
    </row>
    <row r="178" spans="1:10" ht="16" customHeight="1">
      <c r="A178" t="s">
        <v>15</v>
      </c>
      <c r="B178" t="s">
        <v>9</v>
      </c>
      <c r="C178" t="s">
        <v>10</v>
      </c>
      <c r="D178">
        <v>60</v>
      </c>
      <c r="E178">
        <v>4</v>
      </c>
      <c r="F178">
        <v>2</v>
      </c>
      <c r="G178">
        <v>1142</v>
      </c>
      <c r="H178" t="b">
        <v>0</v>
      </c>
      <c r="I178">
        <f t="shared" si="4"/>
        <v>0</v>
      </c>
      <c r="J178" t="str">
        <f t="shared" si="5"/>
        <v>60CPOPTBlockingabz8</v>
      </c>
    </row>
    <row r="179" spans="1:10" ht="16" customHeight="1">
      <c r="A179" t="s">
        <v>15</v>
      </c>
      <c r="B179" t="s">
        <v>9</v>
      </c>
      <c r="C179" t="s">
        <v>11</v>
      </c>
      <c r="D179">
        <v>60</v>
      </c>
      <c r="E179">
        <v>4</v>
      </c>
      <c r="F179">
        <v>2</v>
      </c>
      <c r="G179">
        <v>1149</v>
      </c>
      <c r="H179" t="b">
        <v>0</v>
      </c>
      <c r="I179">
        <f t="shared" si="4"/>
        <v>0</v>
      </c>
      <c r="J179" t="str">
        <f t="shared" si="5"/>
        <v>60ORTOOLSBlockingabz8</v>
      </c>
    </row>
    <row r="180" spans="1:10" ht="16" customHeight="1">
      <c r="A180" t="s">
        <v>15</v>
      </c>
      <c r="B180" t="s">
        <v>12</v>
      </c>
      <c r="C180" t="s">
        <v>10</v>
      </c>
      <c r="D180">
        <v>60</v>
      </c>
      <c r="E180">
        <v>4</v>
      </c>
      <c r="F180">
        <v>2</v>
      </c>
      <c r="G180">
        <v>687</v>
      </c>
      <c r="H180" t="b">
        <v>0</v>
      </c>
      <c r="I180">
        <f t="shared" si="4"/>
        <v>0</v>
      </c>
      <c r="J180" t="str">
        <f t="shared" si="5"/>
        <v>60CPOPTSimpleabz8</v>
      </c>
    </row>
    <row r="181" spans="1:10" ht="16" customHeight="1">
      <c r="A181" t="s">
        <v>15</v>
      </c>
      <c r="B181" t="s">
        <v>12</v>
      </c>
      <c r="C181" t="s">
        <v>11</v>
      </c>
      <c r="D181">
        <v>60</v>
      </c>
      <c r="E181">
        <v>4</v>
      </c>
      <c r="F181">
        <v>2</v>
      </c>
      <c r="G181">
        <v>685</v>
      </c>
      <c r="H181" t="b">
        <v>0</v>
      </c>
      <c r="I181">
        <f t="shared" si="4"/>
        <v>0</v>
      </c>
      <c r="J181" t="str">
        <f t="shared" si="5"/>
        <v>60ORTOOLSSimpleabz8</v>
      </c>
    </row>
    <row r="182" spans="1:10" ht="16" customHeight="1">
      <c r="A182" t="s">
        <v>15</v>
      </c>
      <c r="B182" t="s">
        <v>9</v>
      </c>
      <c r="C182" t="s">
        <v>10</v>
      </c>
      <c r="D182">
        <v>300</v>
      </c>
      <c r="E182">
        <v>4</v>
      </c>
      <c r="F182">
        <v>0</v>
      </c>
      <c r="G182">
        <v>1089</v>
      </c>
      <c r="H182" t="b">
        <v>0</v>
      </c>
      <c r="I182">
        <f t="shared" si="4"/>
        <v>0</v>
      </c>
      <c r="J182" t="str">
        <f t="shared" si="5"/>
        <v>300CPOPTBlockingabz8</v>
      </c>
    </row>
    <row r="183" spans="1:10" ht="16" customHeight="1">
      <c r="A183" t="s">
        <v>15</v>
      </c>
      <c r="B183" t="s">
        <v>9</v>
      </c>
      <c r="C183" t="s">
        <v>11</v>
      </c>
      <c r="D183">
        <v>300</v>
      </c>
      <c r="E183">
        <v>4</v>
      </c>
      <c r="F183">
        <v>0</v>
      </c>
      <c r="G183">
        <v>1124</v>
      </c>
      <c r="H183" t="b">
        <v>0</v>
      </c>
      <c r="I183">
        <f t="shared" si="4"/>
        <v>0</v>
      </c>
      <c r="J183" t="str">
        <f t="shared" si="5"/>
        <v>300ORTOOLSBlockingabz8</v>
      </c>
    </row>
    <row r="184" spans="1:10" ht="16" customHeight="1">
      <c r="A184" t="s">
        <v>15</v>
      </c>
      <c r="B184" t="s">
        <v>12</v>
      </c>
      <c r="C184" t="s">
        <v>10</v>
      </c>
      <c r="D184">
        <v>300</v>
      </c>
      <c r="E184">
        <v>4</v>
      </c>
      <c r="F184">
        <v>0</v>
      </c>
      <c r="G184">
        <v>685</v>
      </c>
      <c r="H184" t="b">
        <v>0</v>
      </c>
      <c r="I184">
        <f t="shared" si="4"/>
        <v>0</v>
      </c>
      <c r="J184" t="str">
        <f t="shared" si="5"/>
        <v>300CPOPTSimpleabz8</v>
      </c>
    </row>
    <row r="185" spans="1:10" ht="16" customHeight="1">
      <c r="A185" t="s">
        <v>15</v>
      </c>
      <c r="B185" t="s">
        <v>12</v>
      </c>
      <c r="C185" t="s">
        <v>11</v>
      </c>
      <c r="D185">
        <v>300</v>
      </c>
      <c r="E185">
        <v>4</v>
      </c>
      <c r="F185">
        <v>0</v>
      </c>
      <c r="G185">
        <v>677</v>
      </c>
      <c r="H185" t="b">
        <v>0</v>
      </c>
      <c r="I185">
        <f t="shared" si="4"/>
        <v>0</v>
      </c>
      <c r="J185" t="str">
        <f t="shared" si="5"/>
        <v>300ORTOOLSSimpleabz8</v>
      </c>
    </row>
    <row r="186" spans="1:10" ht="16" customHeight="1">
      <c r="A186" t="s">
        <v>15</v>
      </c>
      <c r="B186" t="s">
        <v>9</v>
      </c>
      <c r="C186" t="s">
        <v>10</v>
      </c>
      <c r="D186">
        <v>300</v>
      </c>
      <c r="E186">
        <v>4</v>
      </c>
      <c r="F186">
        <v>1</v>
      </c>
      <c r="G186">
        <v>1091</v>
      </c>
      <c r="H186" t="b">
        <v>0</v>
      </c>
      <c r="I186">
        <f t="shared" si="4"/>
        <v>0</v>
      </c>
      <c r="J186" t="str">
        <f t="shared" si="5"/>
        <v>300CPOPTBlockingabz8</v>
      </c>
    </row>
    <row r="187" spans="1:10" ht="16" customHeight="1">
      <c r="A187" t="s">
        <v>15</v>
      </c>
      <c r="B187" t="s">
        <v>9</v>
      </c>
      <c r="C187" t="s">
        <v>11</v>
      </c>
      <c r="D187">
        <v>300</v>
      </c>
      <c r="E187">
        <v>4</v>
      </c>
      <c r="F187">
        <v>1</v>
      </c>
      <c r="G187">
        <v>1077</v>
      </c>
      <c r="H187" t="b">
        <v>0</v>
      </c>
      <c r="I187">
        <f t="shared" si="4"/>
        <v>0</v>
      </c>
      <c r="J187" t="str">
        <f t="shared" si="5"/>
        <v>300ORTOOLSBlockingabz8</v>
      </c>
    </row>
    <row r="188" spans="1:10" ht="16" customHeight="1">
      <c r="A188" t="s">
        <v>15</v>
      </c>
      <c r="B188" t="s">
        <v>12</v>
      </c>
      <c r="C188" t="s">
        <v>10</v>
      </c>
      <c r="D188">
        <v>300</v>
      </c>
      <c r="E188">
        <v>4</v>
      </c>
      <c r="F188">
        <v>1</v>
      </c>
      <c r="G188">
        <v>678</v>
      </c>
      <c r="H188" t="b">
        <v>0</v>
      </c>
      <c r="I188">
        <f t="shared" si="4"/>
        <v>0</v>
      </c>
      <c r="J188" t="str">
        <f t="shared" si="5"/>
        <v>300CPOPTSimpleabz8</v>
      </c>
    </row>
    <row r="189" spans="1:10" ht="16" customHeight="1">
      <c r="A189" t="s">
        <v>15</v>
      </c>
      <c r="B189" t="s">
        <v>12</v>
      </c>
      <c r="C189" t="s">
        <v>11</v>
      </c>
      <c r="D189">
        <v>300</v>
      </c>
      <c r="E189">
        <v>4</v>
      </c>
      <c r="F189">
        <v>1</v>
      </c>
      <c r="G189">
        <v>670</v>
      </c>
      <c r="H189" t="b">
        <v>0</v>
      </c>
      <c r="I189">
        <f t="shared" si="4"/>
        <v>0</v>
      </c>
      <c r="J189" t="str">
        <f t="shared" si="5"/>
        <v>300ORTOOLSSimpleabz8</v>
      </c>
    </row>
    <row r="190" spans="1:10" ht="16" customHeight="1">
      <c r="A190" t="s">
        <v>15</v>
      </c>
      <c r="B190" t="s">
        <v>9</v>
      </c>
      <c r="C190" t="s">
        <v>10</v>
      </c>
      <c r="D190">
        <v>300</v>
      </c>
      <c r="E190">
        <v>4</v>
      </c>
      <c r="F190">
        <v>2</v>
      </c>
      <c r="G190">
        <v>1127</v>
      </c>
      <c r="H190" t="b">
        <v>0</v>
      </c>
      <c r="I190">
        <f t="shared" si="4"/>
        <v>0</v>
      </c>
      <c r="J190" t="str">
        <f t="shared" si="5"/>
        <v>300CPOPTBlockingabz8</v>
      </c>
    </row>
    <row r="191" spans="1:10" ht="16" customHeight="1">
      <c r="A191" t="s">
        <v>15</v>
      </c>
      <c r="B191" t="s">
        <v>9</v>
      </c>
      <c r="C191" t="s">
        <v>11</v>
      </c>
      <c r="D191">
        <v>300</v>
      </c>
      <c r="E191">
        <v>4</v>
      </c>
      <c r="F191">
        <v>2</v>
      </c>
      <c r="G191">
        <v>1102</v>
      </c>
      <c r="H191" t="b">
        <v>0</v>
      </c>
      <c r="I191">
        <f t="shared" si="4"/>
        <v>0</v>
      </c>
      <c r="J191" t="str">
        <f t="shared" si="5"/>
        <v>300ORTOOLSBlockingabz8</v>
      </c>
    </row>
    <row r="192" spans="1:10" ht="16" customHeight="1">
      <c r="A192" t="s">
        <v>15</v>
      </c>
      <c r="B192" t="s">
        <v>12</v>
      </c>
      <c r="C192" t="s">
        <v>10</v>
      </c>
      <c r="D192">
        <v>300</v>
      </c>
      <c r="E192">
        <v>4</v>
      </c>
      <c r="F192">
        <v>2</v>
      </c>
      <c r="G192">
        <v>678</v>
      </c>
      <c r="H192" t="b">
        <v>0</v>
      </c>
      <c r="I192">
        <f t="shared" si="4"/>
        <v>0</v>
      </c>
      <c r="J192" t="str">
        <f t="shared" si="5"/>
        <v>300CPOPTSimpleabz8</v>
      </c>
    </row>
    <row r="193" spans="1:10" ht="16" customHeight="1">
      <c r="A193" t="s">
        <v>15</v>
      </c>
      <c r="B193" t="s">
        <v>12</v>
      </c>
      <c r="C193" t="s">
        <v>11</v>
      </c>
      <c r="D193">
        <v>300</v>
      </c>
      <c r="E193">
        <v>4</v>
      </c>
      <c r="F193">
        <v>2</v>
      </c>
      <c r="G193">
        <v>685</v>
      </c>
      <c r="H193" t="b">
        <v>0</v>
      </c>
      <c r="I193">
        <f t="shared" si="4"/>
        <v>0</v>
      </c>
      <c r="J193" t="str">
        <f t="shared" si="5"/>
        <v>300ORTOOLSSimpleabz8</v>
      </c>
    </row>
    <row r="194" spans="1:10" ht="16" customHeight="1">
      <c r="A194" t="s">
        <v>16</v>
      </c>
      <c r="B194" t="s">
        <v>9</v>
      </c>
      <c r="C194" t="s">
        <v>10</v>
      </c>
      <c r="D194">
        <v>10</v>
      </c>
      <c r="E194">
        <v>4</v>
      </c>
      <c r="F194">
        <v>0</v>
      </c>
      <c r="G194">
        <v>1258</v>
      </c>
      <c r="H194" t="b">
        <v>0</v>
      </c>
      <c r="I194">
        <f t="shared" si="4"/>
        <v>0</v>
      </c>
      <c r="J194" t="str">
        <f t="shared" si="5"/>
        <v>10CPOPTBlockingabz9</v>
      </c>
    </row>
    <row r="195" spans="1:10">
      <c r="A195" t="s">
        <v>16</v>
      </c>
      <c r="B195" t="s">
        <v>9</v>
      </c>
      <c r="C195" t="s">
        <v>11</v>
      </c>
      <c r="D195">
        <v>10</v>
      </c>
      <c r="E195">
        <v>4</v>
      </c>
      <c r="F195">
        <v>0</v>
      </c>
      <c r="G195">
        <v>1285</v>
      </c>
      <c r="H195" t="b">
        <v>0</v>
      </c>
      <c r="I195">
        <f t="shared" ref="I195:I258" si="6">IF(H195,1,0)</f>
        <v>0</v>
      </c>
      <c r="J195" t="str">
        <f t="shared" ref="J195:J258" si="7">D195&amp;C195&amp;B195&amp;A195</f>
        <v>10ORTOOLSBlockingabz9</v>
      </c>
    </row>
    <row r="196" spans="1:10" ht="16" customHeight="1">
      <c r="A196" t="s">
        <v>16</v>
      </c>
      <c r="B196" t="s">
        <v>12</v>
      </c>
      <c r="C196" t="s">
        <v>10</v>
      </c>
      <c r="D196">
        <v>10</v>
      </c>
      <c r="E196">
        <v>4</v>
      </c>
      <c r="F196">
        <v>0</v>
      </c>
      <c r="G196">
        <v>706</v>
      </c>
      <c r="H196" t="b">
        <v>0</v>
      </c>
      <c r="I196">
        <f t="shared" si="6"/>
        <v>0</v>
      </c>
      <c r="J196" t="str">
        <f t="shared" si="7"/>
        <v>10CPOPTSimpleabz9</v>
      </c>
    </row>
    <row r="197" spans="1:10">
      <c r="A197" t="s">
        <v>16</v>
      </c>
      <c r="B197" t="s">
        <v>12</v>
      </c>
      <c r="C197" t="s">
        <v>11</v>
      </c>
      <c r="D197">
        <v>10</v>
      </c>
      <c r="E197">
        <v>4</v>
      </c>
      <c r="F197">
        <v>0</v>
      </c>
      <c r="G197">
        <v>739</v>
      </c>
      <c r="H197" t="b">
        <v>0</v>
      </c>
      <c r="I197">
        <f t="shared" si="6"/>
        <v>0</v>
      </c>
      <c r="J197" t="str">
        <f t="shared" si="7"/>
        <v>10ORTOOLSSimpleabz9</v>
      </c>
    </row>
    <row r="198" spans="1:10" ht="16" customHeight="1">
      <c r="A198" t="s">
        <v>16</v>
      </c>
      <c r="B198" t="s">
        <v>9</v>
      </c>
      <c r="C198" t="s">
        <v>10</v>
      </c>
      <c r="D198">
        <v>10</v>
      </c>
      <c r="E198">
        <v>4</v>
      </c>
      <c r="F198">
        <v>1</v>
      </c>
      <c r="G198">
        <v>1268</v>
      </c>
      <c r="H198" t="b">
        <v>0</v>
      </c>
      <c r="I198">
        <f t="shared" si="6"/>
        <v>0</v>
      </c>
      <c r="J198" t="str">
        <f t="shared" si="7"/>
        <v>10CPOPTBlockingabz9</v>
      </c>
    </row>
    <row r="199" spans="1:10">
      <c r="A199" t="s">
        <v>16</v>
      </c>
      <c r="B199" t="s">
        <v>9</v>
      </c>
      <c r="C199" t="s">
        <v>11</v>
      </c>
      <c r="D199">
        <v>10</v>
      </c>
      <c r="E199">
        <v>4</v>
      </c>
      <c r="F199">
        <v>1</v>
      </c>
      <c r="G199">
        <v>1275</v>
      </c>
      <c r="H199" t="b">
        <v>0</v>
      </c>
      <c r="I199">
        <f t="shared" si="6"/>
        <v>0</v>
      </c>
      <c r="J199" t="str">
        <f t="shared" si="7"/>
        <v>10ORTOOLSBlockingabz9</v>
      </c>
    </row>
    <row r="200" spans="1:10" ht="16" customHeight="1">
      <c r="A200" t="s">
        <v>16</v>
      </c>
      <c r="B200" t="s">
        <v>12</v>
      </c>
      <c r="C200" t="s">
        <v>10</v>
      </c>
      <c r="D200">
        <v>10</v>
      </c>
      <c r="E200">
        <v>4</v>
      </c>
      <c r="F200">
        <v>1</v>
      </c>
      <c r="G200">
        <v>719</v>
      </c>
      <c r="H200" t="b">
        <v>0</v>
      </c>
      <c r="I200">
        <f t="shared" si="6"/>
        <v>0</v>
      </c>
      <c r="J200" t="str">
        <f t="shared" si="7"/>
        <v>10CPOPTSimpleabz9</v>
      </c>
    </row>
    <row r="201" spans="1:10">
      <c r="A201" t="s">
        <v>16</v>
      </c>
      <c r="B201" t="s">
        <v>12</v>
      </c>
      <c r="C201" t="s">
        <v>11</v>
      </c>
      <c r="D201">
        <v>10</v>
      </c>
      <c r="E201">
        <v>4</v>
      </c>
      <c r="F201">
        <v>1</v>
      </c>
      <c r="G201">
        <v>735</v>
      </c>
      <c r="H201" t="b">
        <v>0</v>
      </c>
      <c r="I201">
        <f t="shared" si="6"/>
        <v>0</v>
      </c>
      <c r="J201" t="str">
        <f t="shared" si="7"/>
        <v>10ORTOOLSSimpleabz9</v>
      </c>
    </row>
    <row r="202" spans="1:10" ht="16" customHeight="1">
      <c r="A202" t="s">
        <v>16</v>
      </c>
      <c r="B202" t="s">
        <v>9</v>
      </c>
      <c r="C202" t="s">
        <v>10</v>
      </c>
      <c r="D202">
        <v>10</v>
      </c>
      <c r="E202">
        <v>4</v>
      </c>
      <c r="F202">
        <v>2</v>
      </c>
      <c r="G202">
        <v>1177</v>
      </c>
      <c r="H202" t="b">
        <v>0</v>
      </c>
      <c r="I202">
        <f t="shared" si="6"/>
        <v>0</v>
      </c>
      <c r="J202" t="str">
        <f t="shared" si="7"/>
        <v>10CPOPTBlockingabz9</v>
      </c>
    </row>
    <row r="203" spans="1:10">
      <c r="A203" t="s">
        <v>16</v>
      </c>
      <c r="B203" t="s">
        <v>9</v>
      </c>
      <c r="C203" t="s">
        <v>11</v>
      </c>
      <c r="D203">
        <v>10</v>
      </c>
      <c r="E203">
        <v>4</v>
      </c>
      <c r="F203">
        <v>2</v>
      </c>
      <c r="G203">
        <v>1312</v>
      </c>
      <c r="H203" t="b">
        <v>0</v>
      </c>
      <c r="I203">
        <f t="shared" si="6"/>
        <v>0</v>
      </c>
      <c r="J203" t="str">
        <f t="shared" si="7"/>
        <v>10ORTOOLSBlockingabz9</v>
      </c>
    </row>
    <row r="204" spans="1:10" ht="16" customHeight="1">
      <c r="A204" t="s">
        <v>16</v>
      </c>
      <c r="B204" t="s">
        <v>12</v>
      </c>
      <c r="C204" t="s">
        <v>10</v>
      </c>
      <c r="D204">
        <v>10</v>
      </c>
      <c r="E204">
        <v>4</v>
      </c>
      <c r="F204">
        <v>2</v>
      </c>
      <c r="G204">
        <v>714</v>
      </c>
      <c r="H204" t="b">
        <v>0</v>
      </c>
      <c r="I204">
        <f t="shared" si="6"/>
        <v>0</v>
      </c>
      <c r="J204" t="str">
        <f t="shared" si="7"/>
        <v>10CPOPTSimpleabz9</v>
      </c>
    </row>
    <row r="205" spans="1:10">
      <c r="A205" t="s">
        <v>16</v>
      </c>
      <c r="B205" t="s">
        <v>12</v>
      </c>
      <c r="C205" t="s">
        <v>11</v>
      </c>
      <c r="D205">
        <v>10</v>
      </c>
      <c r="E205">
        <v>4</v>
      </c>
      <c r="F205">
        <v>2</v>
      </c>
      <c r="G205">
        <v>737</v>
      </c>
      <c r="H205" t="b">
        <v>0</v>
      </c>
      <c r="I205">
        <f t="shared" si="6"/>
        <v>0</v>
      </c>
      <c r="J205" t="str">
        <f t="shared" si="7"/>
        <v>10ORTOOLSSimpleabz9</v>
      </c>
    </row>
    <row r="206" spans="1:10" ht="16" customHeight="1">
      <c r="A206" t="s">
        <v>16</v>
      </c>
      <c r="B206" t="s">
        <v>9</v>
      </c>
      <c r="C206" t="s">
        <v>10</v>
      </c>
      <c r="D206">
        <v>20</v>
      </c>
      <c r="E206">
        <v>4</v>
      </c>
      <c r="F206">
        <v>0</v>
      </c>
      <c r="G206">
        <v>1268</v>
      </c>
      <c r="H206" t="b">
        <v>0</v>
      </c>
      <c r="I206">
        <f t="shared" si="6"/>
        <v>0</v>
      </c>
      <c r="J206" t="str">
        <f t="shared" si="7"/>
        <v>20CPOPTBlockingabz9</v>
      </c>
    </row>
    <row r="207" spans="1:10" ht="16" customHeight="1">
      <c r="A207" t="s">
        <v>16</v>
      </c>
      <c r="B207" t="s">
        <v>9</v>
      </c>
      <c r="C207" t="s">
        <v>11</v>
      </c>
      <c r="D207">
        <v>20</v>
      </c>
      <c r="E207">
        <v>4</v>
      </c>
      <c r="F207">
        <v>0</v>
      </c>
      <c r="G207">
        <v>1234</v>
      </c>
      <c r="H207" t="b">
        <v>0</v>
      </c>
      <c r="I207">
        <f t="shared" si="6"/>
        <v>0</v>
      </c>
      <c r="J207" t="str">
        <f t="shared" si="7"/>
        <v>20ORTOOLSBlockingabz9</v>
      </c>
    </row>
    <row r="208" spans="1:10" ht="16" customHeight="1">
      <c r="A208" t="s">
        <v>16</v>
      </c>
      <c r="B208" t="s">
        <v>12</v>
      </c>
      <c r="C208" t="s">
        <v>10</v>
      </c>
      <c r="D208">
        <v>20</v>
      </c>
      <c r="E208">
        <v>4</v>
      </c>
      <c r="F208">
        <v>0</v>
      </c>
      <c r="G208">
        <v>706</v>
      </c>
      <c r="H208" t="b">
        <v>0</v>
      </c>
      <c r="I208">
        <f t="shared" si="6"/>
        <v>0</v>
      </c>
      <c r="J208" t="str">
        <f t="shared" si="7"/>
        <v>20CPOPTSimpleabz9</v>
      </c>
    </row>
    <row r="209" spans="1:10" ht="16" customHeight="1">
      <c r="A209" t="s">
        <v>16</v>
      </c>
      <c r="B209" t="s">
        <v>12</v>
      </c>
      <c r="C209" t="s">
        <v>11</v>
      </c>
      <c r="D209">
        <v>20</v>
      </c>
      <c r="E209">
        <v>4</v>
      </c>
      <c r="F209">
        <v>0</v>
      </c>
      <c r="G209">
        <v>726</v>
      </c>
      <c r="H209" t="b">
        <v>0</v>
      </c>
      <c r="I209">
        <f t="shared" si="6"/>
        <v>0</v>
      </c>
      <c r="J209" t="str">
        <f t="shared" si="7"/>
        <v>20ORTOOLSSimpleabz9</v>
      </c>
    </row>
    <row r="210" spans="1:10" ht="16" customHeight="1">
      <c r="A210" t="s">
        <v>16</v>
      </c>
      <c r="B210" t="s">
        <v>9</v>
      </c>
      <c r="C210" t="s">
        <v>10</v>
      </c>
      <c r="D210">
        <v>20</v>
      </c>
      <c r="E210">
        <v>4</v>
      </c>
      <c r="F210">
        <v>1</v>
      </c>
      <c r="G210">
        <v>1189</v>
      </c>
      <c r="H210" t="b">
        <v>0</v>
      </c>
      <c r="I210">
        <f t="shared" si="6"/>
        <v>0</v>
      </c>
      <c r="J210" t="str">
        <f t="shared" si="7"/>
        <v>20CPOPTBlockingabz9</v>
      </c>
    </row>
    <row r="211" spans="1:10" ht="16" customHeight="1">
      <c r="A211" t="s">
        <v>16</v>
      </c>
      <c r="B211" t="s">
        <v>9</v>
      </c>
      <c r="C211" t="s">
        <v>11</v>
      </c>
      <c r="D211">
        <v>20</v>
      </c>
      <c r="E211">
        <v>4</v>
      </c>
      <c r="F211">
        <v>1</v>
      </c>
      <c r="G211">
        <v>1221</v>
      </c>
      <c r="H211" t="b">
        <v>0</v>
      </c>
      <c r="I211">
        <f t="shared" si="6"/>
        <v>0</v>
      </c>
      <c r="J211" t="str">
        <f t="shared" si="7"/>
        <v>20ORTOOLSBlockingabz9</v>
      </c>
    </row>
    <row r="212" spans="1:10" ht="16" customHeight="1">
      <c r="A212" t="s">
        <v>16</v>
      </c>
      <c r="B212" t="s">
        <v>12</v>
      </c>
      <c r="C212" t="s">
        <v>10</v>
      </c>
      <c r="D212">
        <v>20</v>
      </c>
      <c r="E212">
        <v>4</v>
      </c>
      <c r="F212">
        <v>1</v>
      </c>
      <c r="G212">
        <v>699</v>
      </c>
      <c r="H212" t="b">
        <v>0</v>
      </c>
      <c r="I212">
        <f t="shared" si="6"/>
        <v>0</v>
      </c>
      <c r="J212" t="str">
        <f t="shared" si="7"/>
        <v>20CPOPTSimpleabz9</v>
      </c>
    </row>
    <row r="213" spans="1:10" ht="16" customHeight="1">
      <c r="A213" t="s">
        <v>16</v>
      </c>
      <c r="B213" t="s">
        <v>12</v>
      </c>
      <c r="C213" t="s">
        <v>11</v>
      </c>
      <c r="D213">
        <v>20</v>
      </c>
      <c r="E213">
        <v>4</v>
      </c>
      <c r="F213">
        <v>1</v>
      </c>
      <c r="G213">
        <v>730</v>
      </c>
      <c r="H213" t="b">
        <v>0</v>
      </c>
      <c r="I213">
        <f t="shared" si="6"/>
        <v>0</v>
      </c>
      <c r="J213" t="str">
        <f t="shared" si="7"/>
        <v>20ORTOOLSSimpleabz9</v>
      </c>
    </row>
    <row r="214" spans="1:10" ht="16" customHeight="1">
      <c r="A214" t="s">
        <v>16</v>
      </c>
      <c r="B214" t="s">
        <v>9</v>
      </c>
      <c r="C214" t="s">
        <v>10</v>
      </c>
      <c r="D214">
        <v>20</v>
      </c>
      <c r="E214">
        <v>4</v>
      </c>
      <c r="F214">
        <v>2</v>
      </c>
      <c r="G214">
        <v>1234</v>
      </c>
      <c r="H214" t="b">
        <v>0</v>
      </c>
      <c r="I214">
        <f t="shared" si="6"/>
        <v>0</v>
      </c>
      <c r="J214" t="str">
        <f t="shared" si="7"/>
        <v>20CPOPTBlockingabz9</v>
      </c>
    </row>
    <row r="215" spans="1:10" ht="16" customHeight="1">
      <c r="A215" t="s">
        <v>16</v>
      </c>
      <c r="B215" t="s">
        <v>9</v>
      </c>
      <c r="C215" t="s">
        <v>11</v>
      </c>
      <c r="D215">
        <v>20</v>
      </c>
      <c r="E215">
        <v>4</v>
      </c>
      <c r="F215">
        <v>2</v>
      </c>
      <c r="G215">
        <v>1149</v>
      </c>
      <c r="H215" t="b">
        <v>0</v>
      </c>
      <c r="I215">
        <f t="shared" si="6"/>
        <v>0</v>
      </c>
      <c r="J215" t="str">
        <f t="shared" si="7"/>
        <v>20ORTOOLSBlockingabz9</v>
      </c>
    </row>
    <row r="216" spans="1:10" ht="16" customHeight="1">
      <c r="A216" t="s">
        <v>16</v>
      </c>
      <c r="B216" t="s">
        <v>12</v>
      </c>
      <c r="C216" t="s">
        <v>10</v>
      </c>
      <c r="D216">
        <v>20</v>
      </c>
      <c r="E216">
        <v>4</v>
      </c>
      <c r="F216">
        <v>2</v>
      </c>
      <c r="G216">
        <v>711</v>
      </c>
      <c r="H216" t="b">
        <v>0</v>
      </c>
      <c r="I216">
        <f t="shared" si="6"/>
        <v>0</v>
      </c>
      <c r="J216" t="str">
        <f t="shared" si="7"/>
        <v>20CPOPTSimpleabz9</v>
      </c>
    </row>
    <row r="217" spans="1:10" ht="16" customHeight="1">
      <c r="A217" t="s">
        <v>16</v>
      </c>
      <c r="B217" t="s">
        <v>12</v>
      </c>
      <c r="C217" t="s">
        <v>11</v>
      </c>
      <c r="D217">
        <v>20</v>
      </c>
      <c r="E217">
        <v>4</v>
      </c>
      <c r="F217">
        <v>2</v>
      </c>
      <c r="G217">
        <v>730</v>
      </c>
      <c r="H217" t="b">
        <v>0</v>
      </c>
      <c r="I217">
        <f t="shared" si="6"/>
        <v>0</v>
      </c>
      <c r="J217" t="str">
        <f t="shared" si="7"/>
        <v>20ORTOOLSSimpleabz9</v>
      </c>
    </row>
    <row r="218" spans="1:10" ht="16" customHeight="1">
      <c r="A218" t="s">
        <v>16</v>
      </c>
      <c r="B218" t="s">
        <v>9</v>
      </c>
      <c r="C218" t="s">
        <v>10</v>
      </c>
      <c r="D218">
        <v>60</v>
      </c>
      <c r="E218">
        <v>4</v>
      </c>
      <c r="F218">
        <v>0</v>
      </c>
      <c r="G218">
        <v>1196</v>
      </c>
      <c r="H218" t="b">
        <v>0</v>
      </c>
      <c r="I218">
        <f t="shared" si="6"/>
        <v>0</v>
      </c>
      <c r="J218" t="str">
        <f t="shared" si="7"/>
        <v>60CPOPTBlockingabz9</v>
      </c>
    </row>
    <row r="219" spans="1:10" ht="16" customHeight="1">
      <c r="A219" t="s">
        <v>16</v>
      </c>
      <c r="B219" t="s">
        <v>9</v>
      </c>
      <c r="C219" t="s">
        <v>11</v>
      </c>
      <c r="D219">
        <v>60</v>
      </c>
      <c r="E219">
        <v>4</v>
      </c>
      <c r="F219">
        <v>0</v>
      </c>
      <c r="G219">
        <v>1144</v>
      </c>
      <c r="H219" t="b">
        <v>0</v>
      </c>
      <c r="I219">
        <f t="shared" si="6"/>
        <v>0</v>
      </c>
      <c r="J219" t="str">
        <f t="shared" si="7"/>
        <v>60ORTOOLSBlockingabz9</v>
      </c>
    </row>
    <row r="220" spans="1:10" ht="16" customHeight="1">
      <c r="A220" t="s">
        <v>16</v>
      </c>
      <c r="B220" t="s">
        <v>12</v>
      </c>
      <c r="C220" t="s">
        <v>10</v>
      </c>
      <c r="D220">
        <v>60</v>
      </c>
      <c r="E220">
        <v>4</v>
      </c>
      <c r="F220">
        <v>0</v>
      </c>
      <c r="G220">
        <v>683</v>
      </c>
      <c r="H220" t="b">
        <v>0</v>
      </c>
      <c r="I220">
        <f t="shared" si="6"/>
        <v>0</v>
      </c>
      <c r="J220" t="str">
        <f t="shared" si="7"/>
        <v>60CPOPTSimpleabz9</v>
      </c>
    </row>
    <row r="221" spans="1:10" ht="16" customHeight="1">
      <c r="A221" t="s">
        <v>16</v>
      </c>
      <c r="B221" t="s">
        <v>12</v>
      </c>
      <c r="C221" t="s">
        <v>11</v>
      </c>
      <c r="D221">
        <v>60</v>
      </c>
      <c r="E221">
        <v>4</v>
      </c>
      <c r="F221">
        <v>0</v>
      </c>
      <c r="G221">
        <v>711</v>
      </c>
      <c r="H221" t="b">
        <v>0</v>
      </c>
      <c r="I221">
        <f t="shared" si="6"/>
        <v>0</v>
      </c>
      <c r="J221" t="str">
        <f t="shared" si="7"/>
        <v>60ORTOOLSSimpleabz9</v>
      </c>
    </row>
    <row r="222" spans="1:10" ht="16" customHeight="1">
      <c r="A222" t="s">
        <v>16</v>
      </c>
      <c r="B222" t="s">
        <v>9</v>
      </c>
      <c r="C222" t="s">
        <v>10</v>
      </c>
      <c r="D222">
        <v>60</v>
      </c>
      <c r="E222">
        <v>4</v>
      </c>
      <c r="F222">
        <v>1</v>
      </c>
      <c r="G222">
        <v>1118</v>
      </c>
      <c r="H222" t="b">
        <v>0</v>
      </c>
      <c r="I222">
        <f t="shared" si="6"/>
        <v>0</v>
      </c>
      <c r="J222" t="str">
        <f t="shared" si="7"/>
        <v>60CPOPTBlockingabz9</v>
      </c>
    </row>
    <row r="223" spans="1:10" ht="16" customHeight="1">
      <c r="A223" t="s">
        <v>16</v>
      </c>
      <c r="B223" t="s">
        <v>9</v>
      </c>
      <c r="C223" t="s">
        <v>11</v>
      </c>
      <c r="D223">
        <v>60</v>
      </c>
      <c r="E223">
        <v>4</v>
      </c>
      <c r="F223">
        <v>1</v>
      </c>
      <c r="G223">
        <v>1166</v>
      </c>
      <c r="H223" t="b">
        <v>0</v>
      </c>
      <c r="I223">
        <f t="shared" si="6"/>
        <v>0</v>
      </c>
      <c r="J223" t="str">
        <f t="shared" si="7"/>
        <v>60ORTOOLSBlockingabz9</v>
      </c>
    </row>
    <row r="224" spans="1:10" ht="16" customHeight="1">
      <c r="A224" t="s">
        <v>16</v>
      </c>
      <c r="B224" t="s">
        <v>12</v>
      </c>
      <c r="C224" t="s">
        <v>10</v>
      </c>
      <c r="D224">
        <v>60</v>
      </c>
      <c r="E224">
        <v>4</v>
      </c>
      <c r="F224">
        <v>1</v>
      </c>
      <c r="G224">
        <v>694</v>
      </c>
      <c r="H224" t="b">
        <v>0</v>
      </c>
      <c r="I224">
        <f t="shared" si="6"/>
        <v>0</v>
      </c>
      <c r="J224" t="str">
        <f t="shared" si="7"/>
        <v>60CPOPTSimpleabz9</v>
      </c>
    </row>
    <row r="225" spans="1:10" ht="16" customHeight="1">
      <c r="A225" t="s">
        <v>16</v>
      </c>
      <c r="B225" t="s">
        <v>12</v>
      </c>
      <c r="C225" t="s">
        <v>11</v>
      </c>
      <c r="D225">
        <v>60</v>
      </c>
      <c r="E225">
        <v>4</v>
      </c>
      <c r="F225">
        <v>1</v>
      </c>
      <c r="G225">
        <v>721</v>
      </c>
      <c r="H225" t="b">
        <v>0</v>
      </c>
      <c r="I225">
        <f t="shared" si="6"/>
        <v>0</v>
      </c>
      <c r="J225" t="str">
        <f t="shared" si="7"/>
        <v>60ORTOOLSSimpleabz9</v>
      </c>
    </row>
    <row r="226" spans="1:10" ht="16" customHeight="1">
      <c r="A226" t="s">
        <v>16</v>
      </c>
      <c r="B226" t="s">
        <v>9</v>
      </c>
      <c r="C226" t="s">
        <v>10</v>
      </c>
      <c r="D226">
        <v>60</v>
      </c>
      <c r="E226">
        <v>4</v>
      </c>
      <c r="F226">
        <v>2</v>
      </c>
      <c r="G226">
        <v>1150</v>
      </c>
      <c r="H226" t="b">
        <v>0</v>
      </c>
      <c r="I226">
        <f t="shared" si="6"/>
        <v>0</v>
      </c>
      <c r="J226" t="str">
        <f t="shared" si="7"/>
        <v>60CPOPTBlockingabz9</v>
      </c>
    </row>
    <row r="227" spans="1:10" ht="16" customHeight="1">
      <c r="A227" t="s">
        <v>16</v>
      </c>
      <c r="B227" t="s">
        <v>9</v>
      </c>
      <c r="C227" t="s">
        <v>11</v>
      </c>
      <c r="D227">
        <v>60</v>
      </c>
      <c r="E227">
        <v>4</v>
      </c>
      <c r="F227">
        <v>2</v>
      </c>
      <c r="G227">
        <v>1191</v>
      </c>
      <c r="H227" t="b">
        <v>0</v>
      </c>
      <c r="I227">
        <f t="shared" si="6"/>
        <v>0</v>
      </c>
      <c r="J227" t="str">
        <f t="shared" si="7"/>
        <v>60ORTOOLSBlockingabz9</v>
      </c>
    </row>
    <row r="228" spans="1:10" ht="16" customHeight="1">
      <c r="A228" t="s">
        <v>16</v>
      </c>
      <c r="B228" t="s">
        <v>12</v>
      </c>
      <c r="C228" t="s">
        <v>10</v>
      </c>
      <c r="D228">
        <v>60</v>
      </c>
      <c r="E228">
        <v>4</v>
      </c>
      <c r="F228">
        <v>2</v>
      </c>
      <c r="G228">
        <v>699</v>
      </c>
      <c r="H228" t="b">
        <v>0</v>
      </c>
      <c r="I228">
        <f t="shared" si="6"/>
        <v>0</v>
      </c>
      <c r="J228" t="str">
        <f t="shared" si="7"/>
        <v>60CPOPTSimpleabz9</v>
      </c>
    </row>
    <row r="229" spans="1:10" ht="16" customHeight="1">
      <c r="A229" t="s">
        <v>16</v>
      </c>
      <c r="B229" t="s">
        <v>12</v>
      </c>
      <c r="C229" t="s">
        <v>11</v>
      </c>
      <c r="D229">
        <v>60</v>
      </c>
      <c r="E229">
        <v>4</v>
      </c>
      <c r="F229">
        <v>2</v>
      </c>
      <c r="G229">
        <v>705</v>
      </c>
      <c r="H229" t="b">
        <v>0</v>
      </c>
      <c r="I229">
        <f t="shared" si="6"/>
        <v>0</v>
      </c>
      <c r="J229" t="str">
        <f t="shared" si="7"/>
        <v>60ORTOOLSSimpleabz9</v>
      </c>
    </row>
    <row r="230" spans="1:10" ht="16" customHeight="1">
      <c r="A230" t="s">
        <v>16</v>
      </c>
      <c r="B230" t="s">
        <v>9</v>
      </c>
      <c r="C230" t="s">
        <v>10</v>
      </c>
      <c r="D230">
        <v>300</v>
      </c>
      <c r="E230">
        <v>4</v>
      </c>
      <c r="F230">
        <v>0</v>
      </c>
      <c r="G230">
        <v>1041</v>
      </c>
      <c r="H230" t="b">
        <v>0</v>
      </c>
      <c r="I230">
        <f t="shared" si="6"/>
        <v>0</v>
      </c>
      <c r="J230" t="str">
        <f t="shared" si="7"/>
        <v>300CPOPTBlockingabz9</v>
      </c>
    </row>
    <row r="231" spans="1:10" ht="16" customHeight="1">
      <c r="A231" t="s">
        <v>16</v>
      </c>
      <c r="B231" t="s">
        <v>9</v>
      </c>
      <c r="C231" t="s">
        <v>11</v>
      </c>
      <c r="D231">
        <v>300</v>
      </c>
      <c r="E231">
        <v>4</v>
      </c>
      <c r="F231">
        <v>0</v>
      </c>
      <c r="G231">
        <v>1137</v>
      </c>
      <c r="H231" t="b">
        <v>0</v>
      </c>
      <c r="I231">
        <f t="shared" si="6"/>
        <v>0</v>
      </c>
      <c r="J231" t="str">
        <f t="shared" si="7"/>
        <v>300ORTOOLSBlockingabz9</v>
      </c>
    </row>
    <row r="232" spans="1:10" ht="16" customHeight="1">
      <c r="A232" t="s">
        <v>16</v>
      </c>
      <c r="B232" t="s">
        <v>12</v>
      </c>
      <c r="C232" t="s">
        <v>10</v>
      </c>
      <c r="D232">
        <v>300</v>
      </c>
      <c r="E232">
        <v>4</v>
      </c>
      <c r="F232">
        <v>0</v>
      </c>
      <c r="G232">
        <v>692</v>
      </c>
      <c r="H232" t="b">
        <v>0</v>
      </c>
      <c r="I232">
        <f t="shared" si="6"/>
        <v>0</v>
      </c>
      <c r="J232" t="str">
        <f t="shared" si="7"/>
        <v>300CPOPTSimpleabz9</v>
      </c>
    </row>
    <row r="233" spans="1:10" ht="16" customHeight="1">
      <c r="A233" t="s">
        <v>16</v>
      </c>
      <c r="B233" t="s">
        <v>12</v>
      </c>
      <c r="C233" t="s">
        <v>11</v>
      </c>
      <c r="D233">
        <v>300</v>
      </c>
      <c r="E233">
        <v>4</v>
      </c>
      <c r="F233">
        <v>0</v>
      </c>
      <c r="G233">
        <v>691</v>
      </c>
      <c r="H233" t="b">
        <v>0</v>
      </c>
      <c r="I233">
        <f t="shared" si="6"/>
        <v>0</v>
      </c>
      <c r="J233" t="str">
        <f t="shared" si="7"/>
        <v>300ORTOOLSSimpleabz9</v>
      </c>
    </row>
    <row r="234" spans="1:10" ht="16" customHeight="1">
      <c r="A234" t="s">
        <v>16</v>
      </c>
      <c r="B234" t="s">
        <v>9</v>
      </c>
      <c r="C234" t="s">
        <v>10</v>
      </c>
      <c r="D234">
        <v>300</v>
      </c>
      <c r="E234">
        <v>4</v>
      </c>
      <c r="F234">
        <v>1</v>
      </c>
      <c r="G234">
        <v>1104</v>
      </c>
      <c r="H234" t="b">
        <v>0</v>
      </c>
      <c r="I234">
        <f t="shared" si="6"/>
        <v>0</v>
      </c>
      <c r="J234" t="str">
        <f t="shared" si="7"/>
        <v>300CPOPTBlockingabz9</v>
      </c>
    </row>
    <row r="235" spans="1:10" ht="16" customHeight="1">
      <c r="A235" t="s">
        <v>16</v>
      </c>
      <c r="B235" t="s">
        <v>9</v>
      </c>
      <c r="C235" t="s">
        <v>11</v>
      </c>
      <c r="D235">
        <v>300</v>
      </c>
      <c r="E235">
        <v>4</v>
      </c>
      <c r="F235">
        <v>1</v>
      </c>
      <c r="G235">
        <v>1084</v>
      </c>
      <c r="H235" t="b">
        <v>0</v>
      </c>
      <c r="I235">
        <f t="shared" si="6"/>
        <v>0</v>
      </c>
      <c r="J235" t="str">
        <f t="shared" si="7"/>
        <v>300ORTOOLSBlockingabz9</v>
      </c>
    </row>
    <row r="236" spans="1:10" ht="16" customHeight="1">
      <c r="A236" t="s">
        <v>16</v>
      </c>
      <c r="B236" t="s">
        <v>12</v>
      </c>
      <c r="C236" t="s">
        <v>10</v>
      </c>
      <c r="D236">
        <v>300</v>
      </c>
      <c r="E236">
        <v>4</v>
      </c>
      <c r="F236">
        <v>1</v>
      </c>
      <c r="G236">
        <v>683</v>
      </c>
      <c r="H236" t="b">
        <v>0</v>
      </c>
      <c r="I236">
        <f t="shared" si="6"/>
        <v>0</v>
      </c>
      <c r="J236" t="str">
        <f t="shared" si="7"/>
        <v>300CPOPTSimpleabz9</v>
      </c>
    </row>
    <row r="237" spans="1:10" ht="16" customHeight="1">
      <c r="A237" t="s">
        <v>16</v>
      </c>
      <c r="B237" t="s">
        <v>12</v>
      </c>
      <c r="C237" t="s">
        <v>11</v>
      </c>
      <c r="D237">
        <v>300</v>
      </c>
      <c r="E237">
        <v>4</v>
      </c>
      <c r="F237">
        <v>1</v>
      </c>
      <c r="G237">
        <v>697</v>
      </c>
      <c r="H237" t="b">
        <v>0</v>
      </c>
      <c r="I237">
        <f t="shared" si="6"/>
        <v>0</v>
      </c>
      <c r="J237" t="str">
        <f t="shared" si="7"/>
        <v>300ORTOOLSSimpleabz9</v>
      </c>
    </row>
    <row r="238" spans="1:10" ht="16" customHeight="1">
      <c r="A238" t="s">
        <v>16</v>
      </c>
      <c r="B238" t="s">
        <v>9</v>
      </c>
      <c r="C238" t="s">
        <v>10</v>
      </c>
      <c r="D238">
        <v>300</v>
      </c>
      <c r="E238">
        <v>4</v>
      </c>
      <c r="F238">
        <v>2</v>
      </c>
      <c r="G238">
        <v>1091</v>
      </c>
      <c r="H238" t="b">
        <v>0</v>
      </c>
      <c r="I238">
        <f t="shared" si="6"/>
        <v>0</v>
      </c>
      <c r="J238" t="str">
        <f t="shared" si="7"/>
        <v>300CPOPTBlockingabz9</v>
      </c>
    </row>
    <row r="239" spans="1:10" ht="16" customHeight="1">
      <c r="A239" t="s">
        <v>16</v>
      </c>
      <c r="B239" t="s">
        <v>9</v>
      </c>
      <c r="C239" t="s">
        <v>11</v>
      </c>
      <c r="D239">
        <v>300</v>
      </c>
      <c r="E239">
        <v>4</v>
      </c>
      <c r="F239">
        <v>2</v>
      </c>
      <c r="G239">
        <v>1093</v>
      </c>
      <c r="H239" t="b">
        <v>0</v>
      </c>
      <c r="I239">
        <f t="shared" si="6"/>
        <v>0</v>
      </c>
      <c r="J239" t="str">
        <f t="shared" si="7"/>
        <v>300ORTOOLSBlockingabz9</v>
      </c>
    </row>
    <row r="240" spans="1:10" ht="16" customHeight="1">
      <c r="A240" t="s">
        <v>16</v>
      </c>
      <c r="B240" t="s">
        <v>12</v>
      </c>
      <c r="C240" t="s">
        <v>10</v>
      </c>
      <c r="D240">
        <v>300</v>
      </c>
      <c r="E240">
        <v>4</v>
      </c>
      <c r="F240">
        <v>2</v>
      </c>
      <c r="G240">
        <v>688</v>
      </c>
      <c r="H240" t="b">
        <v>0</v>
      </c>
      <c r="I240">
        <f t="shared" si="6"/>
        <v>0</v>
      </c>
      <c r="J240" t="str">
        <f t="shared" si="7"/>
        <v>300CPOPTSimpleabz9</v>
      </c>
    </row>
    <row r="241" spans="1:10" ht="16" customHeight="1">
      <c r="A241" t="s">
        <v>16</v>
      </c>
      <c r="B241" t="s">
        <v>12</v>
      </c>
      <c r="C241" t="s">
        <v>11</v>
      </c>
      <c r="D241">
        <v>300</v>
      </c>
      <c r="E241">
        <v>4</v>
      </c>
      <c r="F241">
        <v>2</v>
      </c>
      <c r="G241">
        <v>693</v>
      </c>
      <c r="H241" t="b">
        <v>0</v>
      </c>
      <c r="I241">
        <f t="shared" si="6"/>
        <v>0</v>
      </c>
      <c r="J241" t="str">
        <f t="shared" si="7"/>
        <v>300ORTOOLSSimpleabz9</v>
      </c>
    </row>
    <row r="242" spans="1:10" ht="16" customHeight="1">
      <c r="A242" t="s">
        <v>17</v>
      </c>
      <c r="B242" t="s">
        <v>9</v>
      </c>
      <c r="C242" t="s">
        <v>10</v>
      </c>
      <c r="D242">
        <v>10</v>
      </c>
      <c r="E242">
        <v>4</v>
      </c>
      <c r="F242">
        <v>0</v>
      </c>
      <c r="G242">
        <v>63</v>
      </c>
      <c r="H242" t="b">
        <v>1</v>
      </c>
      <c r="I242">
        <f t="shared" si="6"/>
        <v>1</v>
      </c>
      <c r="J242" t="str">
        <f t="shared" si="7"/>
        <v>10CPOPTBlockingft06</v>
      </c>
    </row>
    <row r="243" spans="1:10">
      <c r="A243" t="s">
        <v>17</v>
      </c>
      <c r="B243" t="s">
        <v>9</v>
      </c>
      <c r="C243" t="s">
        <v>11</v>
      </c>
      <c r="D243">
        <v>10</v>
      </c>
      <c r="E243">
        <v>4</v>
      </c>
      <c r="F243">
        <v>0</v>
      </c>
      <c r="G243">
        <v>63</v>
      </c>
      <c r="H243" t="b">
        <v>1</v>
      </c>
      <c r="I243">
        <f t="shared" si="6"/>
        <v>1</v>
      </c>
      <c r="J243" t="str">
        <f t="shared" si="7"/>
        <v>10ORTOOLSBlockingft06</v>
      </c>
    </row>
    <row r="244" spans="1:10" ht="16" customHeight="1">
      <c r="A244" t="s">
        <v>17</v>
      </c>
      <c r="B244" t="s">
        <v>12</v>
      </c>
      <c r="C244" t="s">
        <v>10</v>
      </c>
      <c r="D244">
        <v>10</v>
      </c>
      <c r="E244">
        <v>4</v>
      </c>
      <c r="F244">
        <v>0</v>
      </c>
      <c r="G244">
        <v>55</v>
      </c>
      <c r="H244" t="b">
        <v>1</v>
      </c>
      <c r="I244">
        <f t="shared" si="6"/>
        <v>1</v>
      </c>
      <c r="J244" t="str">
        <f t="shared" si="7"/>
        <v>10CPOPTSimpleft06</v>
      </c>
    </row>
    <row r="245" spans="1:10">
      <c r="A245" t="s">
        <v>17</v>
      </c>
      <c r="B245" t="s">
        <v>12</v>
      </c>
      <c r="C245" t="s">
        <v>11</v>
      </c>
      <c r="D245">
        <v>10</v>
      </c>
      <c r="E245">
        <v>4</v>
      </c>
      <c r="F245">
        <v>0</v>
      </c>
      <c r="G245">
        <v>55</v>
      </c>
      <c r="H245" t="b">
        <v>1</v>
      </c>
      <c r="I245">
        <f t="shared" si="6"/>
        <v>1</v>
      </c>
      <c r="J245" t="str">
        <f t="shared" si="7"/>
        <v>10ORTOOLSSimpleft06</v>
      </c>
    </row>
    <row r="246" spans="1:10" ht="16" customHeight="1">
      <c r="A246" t="s">
        <v>17</v>
      </c>
      <c r="B246" t="s">
        <v>9</v>
      </c>
      <c r="C246" t="s">
        <v>10</v>
      </c>
      <c r="D246">
        <v>10</v>
      </c>
      <c r="E246">
        <v>4</v>
      </c>
      <c r="F246">
        <v>1</v>
      </c>
      <c r="G246">
        <v>63</v>
      </c>
      <c r="H246" t="b">
        <v>1</v>
      </c>
      <c r="I246">
        <f t="shared" si="6"/>
        <v>1</v>
      </c>
      <c r="J246" t="str">
        <f t="shared" si="7"/>
        <v>10CPOPTBlockingft06</v>
      </c>
    </row>
    <row r="247" spans="1:10">
      <c r="A247" t="s">
        <v>17</v>
      </c>
      <c r="B247" t="s">
        <v>9</v>
      </c>
      <c r="C247" t="s">
        <v>11</v>
      </c>
      <c r="D247">
        <v>10</v>
      </c>
      <c r="E247">
        <v>4</v>
      </c>
      <c r="F247">
        <v>1</v>
      </c>
      <c r="G247">
        <v>63</v>
      </c>
      <c r="H247" t="b">
        <v>1</v>
      </c>
      <c r="I247">
        <f t="shared" si="6"/>
        <v>1</v>
      </c>
      <c r="J247" t="str">
        <f t="shared" si="7"/>
        <v>10ORTOOLSBlockingft06</v>
      </c>
    </row>
    <row r="248" spans="1:10" ht="16" customHeight="1">
      <c r="A248" t="s">
        <v>17</v>
      </c>
      <c r="B248" t="s">
        <v>12</v>
      </c>
      <c r="C248" t="s">
        <v>10</v>
      </c>
      <c r="D248">
        <v>10</v>
      </c>
      <c r="E248">
        <v>4</v>
      </c>
      <c r="F248">
        <v>1</v>
      </c>
      <c r="G248">
        <v>55</v>
      </c>
      <c r="H248" t="b">
        <v>1</v>
      </c>
      <c r="I248">
        <f t="shared" si="6"/>
        <v>1</v>
      </c>
      <c r="J248" t="str">
        <f t="shared" si="7"/>
        <v>10CPOPTSimpleft06</v>
      </c>
    </row>
    <row r="249" spans="1:10">
      <c r="A249" t="s">
        <v>17</v>
      </c>
      <c r="B249" t="s">
        <v>12</v>
      </c>
      <c r="C249" t="s">
        <v>11</v>
      </c>
      <c r="D249">
        <v>10</v>
      </c>
      <c r="E249">
        <v>4</v>
      </c>
      <c r="F249">
        <v>1</v>
      </c>
      <c r="G249">
        <v>55</v>
      </c>
      <c r="H249" t="b">
        <v>1</v>
      </c>
      <c r="I249">
        <f t="shared" si="6"/>
        <v>1</v>
      </c>
      <c r="J249" t="str">
        <f t="shared" si="7"/>
        <v>10ORTOOLSSimpleft06</v>
      </c>
    </row>
    <row r="250" spans="1:10" ht="16" customHeight="1">
      <c r="A250" t="s">
        <v>17</v>
      </c>
      <c r="B250" t="s">
        <v>9</v>
      </c>
      <c r="C250" t="s">
        <v>10</v>
      </c>
      <c r="D250">
        <v>10</v>
      </c>
      <c r="E250">
        <v>4</v>
      </c>
      <c r="F250">
        <v>2</v>
      </c>
      <c r="G250">
        <v>63</v>
      </c>
      <c r="H250" t="b">
        <v>1</v>
      </c>
      <c r="I250">
        <f t="shared" si="6"/>
        <v>1</v>
      </c>
      <c r="J250" t="str">
        <f t="shared" si="7"/>
        <v>10CPOPTBlockingft06</v>
      </c>
    </row>
    <row r="251" spans="1:10">
      <c r="A251" t="s">
        <v>17</v>
      </c>
      <c r="B251" t="s">
        <v>9</v>
      </c>
      <c r="C251" t="s">
        <v>11</v>
      </c>
      <c r="D251">
        <v>10</v>
      </c>
      <c r="E251">
        <v>4</v>
      </c>
      <c r="F251">
        <v>2</v>
      </c>
      <c r="G251">
        <v>63</v>
      </c>
      <c r="H251" t="b">
        <v>1</v>
      </c>
      <c r="I251">
        <f t="shared" si="6"/>
        <v>1</v>
      </c>
      <c r="J251" t="str">
        <f t="shared" si="7"/>
        <v>10ORTOOLSBlockingft06</v>
      </c>
    </row>
    <row r="252" spans="1:10" ht="16" customHeight="1">
      <c r="A252" t="s">
        <v>17</v>
      </c>
      <c r="B252" t="s">
        <v>12</v>
      </c>
      <c r="C252" t="s">
        <v>10</v>
      </c>
      <c r="D252">
        <v>10</v>
      </c>
      <c r="E252">
        <v>4</v>
      </c>
      <c r="F252">
        <v>2</v>
      </c>
      <c r="G252">
        <v>55</v>
      </c>
      <c r="H252" t="b">
        <v>1</v>
      </c>
      <c r="I252">
        <f t="shared" si="6"/>
        <v>1</v>
      </c>
      <c r="J252" t="str">
        <f t="shared" si="7"/>
        <v>10CPOPTSimpleft06</v>
      </c>
    </row>
    <row r="253" spans="1:10">
      <c r="A253" t="s">
        <v>17</v>
      </c>
      <c r="B253" t="s">
        <v>12</v>
      </c>
      <c r="C253" t="s">
        <v>11</v>
      </c>
      <c r="D253">
        <v>10</v>
      </c>
      <c r="E253">
        <v>4</v>
      </c>
      <c r="F253">
        <v>2</v>
      </c>
      <c r="G253">
        <v>55</v>
      </c>
      <c r="H253" t="b">
        <v>1</v>
      </c>
      <c r="I253">
        <f t="shared" si="6"/>
        <v>1</v>
      </c>
      <c r="J253" t="str">
        <f t="shared" si="7"/>
        <v>10ORTOOLSSimpleft06</v>
      </c>
    </row>
    <row r="254" spans="1:10" ht="16" customHeight="1">
      <c r="A254" t="s">
        <v>17</v>
      </c>
      <c r="B254" t="s">
        <v>9</v>
      </c>
      <c r="C254" t="s">
        <v>10</v>
      </c>
      <c r="D254">
        <v>20</v>
      </c>
      <c r="E254">
        <v>4</v>
      </c>
      <c r="F254">
        <v>0</v>
      </c>
      <c r="G254">
        <v>63</v>
      </c>
      <c r="H254" t="b">
        <v>1</v>
      </c>
      <c r="I254">
        <f t="shared" si="6"/>
        <v>1</v>
      </c>
      <c r="J254" t="str">
        <f t="shared" si="7"/>
        <v>20CPOPTBlockingft06</v>
      </c>
    </row>
    <row r="255" spans="1:10" ht="16" customHeight="1">
      <c r="A255" t="s">
        <v>17</v>
      </c>
      <c r="B255" t="s">
        <v>9</v>
      </c>
      <c r="C255" t="s">
        <v>11</v>
      </c>
      <c r="D255">
        <v>20</v>
      </c>
      <c r="E255">
        <v>4</v>
      </c>
      <c r="F255">
        <v>0</v>
      </c>
      <c r="G255">
        <v>63</v>
      </c>
      <c r="H255" t="b">
        <v>1</v>
      </c>
      <c r="I255">
        <f t="shared" si="6"/>
        <v>1</v>
      </c>
      <c r="J255" t="str">
        <f t="shared" si="7"/>
        <v>20ORTOOLSBlockingft06</v>
      </c>
    </row>
    <row r="256" spans="1:10" ht="16" customHeight="1">
      <c r="A256" t="s">
        <v>17</v>
      </c>
      <c r="B256" t="s">
        <v>12</v>
      </c>
      <c r="C256" t="s">
        <v>10</v>
      </c>
      <c r="D256">
        <v>20</v>
      </c>
      <c r="E256">
        <v>4</v>
      </c>
      <c r="F256">
        <v>0</v>
      </c>
      <c r="G256">
        <v>55</v>
      </c>
      <c r="H256" t="b">
        <v>1</v>
      </c>
      <c r="I256">
        <f t="shared" si="6"/>
        <v>1</v>
      </c>
      <c r="J256" t="str">
        <f t="shared" si="7"/>
        <v>20CPOPTSimpleft06</v>
      </c>
    </row>
    <row r="257" spans="1:10" ht="16" customHeight="1">
      <c r="A257" t="s">
        <v>17</v>
      </c>
      <c r="B257" t="s">
        <v>12</v>
      </c>
      <c r="C257" t="s">
        <v>11</v>
      </c>
      <c r="D257">
        <v>20</v>
      </c>
      <c r="E257">
        <v>4</v>
      </c>
      <c r="F257">
        <v>0</v>
      </c>
      <c r="G257">
        <v>55</v>
      </c>
      <c r="H257" t="b">
        <v>1</v>
      </c>
      <c r="I257">
        <f t="shared" si="6"/>
        <v>1</v>
      </c>
      <c r="J257" t="str">
        <f t="shared" si="7"/>
        <v>20ORTOOLSSimpleft06</v>
      </c>
    </row>
    <row r="258" spans="1:10" ht="16" customHeight="1">
      <c r="A258" t="s">
        <v>17</v>
      </c>
      <c r="B258" t="s">
        <v>9</v>
      </c>
      <c r="C258" t="s">
        <v>10</v>
      </c>
      <c r="D258">
        <v>20</v>
      </c>
      <c r="E258">
        <v>4</v>
      </c>
      <c r="F258">
        <v>1</v>
      </c>
      <c r="G258">
        <v>63</v>
      </c>
      <c r="H258" t="b">
        <v>1</v>
      </c>
      <c r="I258">
        <f t="shared" si="6"/>
        <v>1</v>
      </c>
      <c r="J258" t="str">
        <f t="shared" si="7"/>
        <v>20CPOPTBlockingft06</v>
      </c>
    </row>
    <row r="259" spans="1:10" ht="16" customHeight="1">
      <c r="A259" t="s">
        <v>17</v>
      </c>
      <c r="B259" t="s">
        <v>9</v>
      </c>
      <c r="C259" t="s">
        <v>11</v>
      </c>
      <c r="D259">
        <v>20</v>
      </c>
      <c r="E259">
        <v>4</v>
      </c>
      <c r="F259">
        <v>1</v>
      </c>
      <c r="G259">
        <v>63</v>
      </c>
      <c r="H259" t="b">
        <v>1</v>
      </c>
      <c r="I259">
        <f t="shared" ref="I259:I322" si="8">IF(H259,1,0)</f>
        <v>1</v>
      </c>
      <c r="J259" t="str">
        <f t="shared" ref="J259:J322" si="9">D259&amp;C259&amp;B259&amp;A259</f>
        <v>20ORTOOLSBlockingft06</v>
      </c>
    </row>
    <row r="260" spans="1:10" ht="16" customHeight="1">
      <c r="A260" t="s">
        <v>17</v>
      </c>
      <c r="B260" t="s">
        <v>12</v>
      </c>
      <c r="C260" t="s">
        <v>10</v>
      </c>
      <c r="D260">
        <v>20</v>
      </c>
      <c r="E260">
        <v>4</v>
      </c>
      <c r="F260">
        <v>1</v>
      </c>
      <c r="G260">
        <v>55</v>
      </c>
      <c r="H260" t="b">
        <v>1</v>
      </c>
      <c r="I260">
        <f t="shared" si="8"/>
        <v>1</v>
      </c>
      <c r="J260" t="str">
        <f t="shared" si="9"/>
        <v>20CPOPTSimpleft06</v>
      </c>
    </row>
    <row r="261" spans="1:10" ht="16" customHeight="1">
      <c r="A261" t="s">
        <v>17</v>
      </c>
      <c r="B261" t="s">
        <v>12</v>
      </c>
      <c r="C261" t="s">
        <v>11</v>
      </c>
      <c r="D261">
        <v>20</v>
      </c>
      <c r="E261">
        <v>4</v>
      </c>
      <c r="F261">
        <v>1</v>
      </c>
      <c r="G261">
        <v>55</v>
      </c>
      <c r="H261" t="b">
        <v>1</v>
      </c>
      <c r="I261">
        <f t="shared" si="8"/>
        <v>1</v>
      </c>
      <c r="J261" t="str">
        <f t="shared" si="9"/>
        <v>20ORTOOLSSimpleft06</v>
      </c>
    </row>
    <row r="262" spans="1:10" ht="16" customHeight="1">
      <c r="A262" t="s">
        <v>17</v>
      </c>
      <c r="B262" t="s">
        <v>9</v>
      </c>
      <c r="C262" t="s">
        <v>10</v>
      </c>
      <c r="D262">
        <v>20</v>
      </c>
      <c r="E262">
        <v>4</v>
      </c>
      <c r="F262">
        <v>2</v>
      </c>
      <c r="G262">
        <v>63</v>
      </c>
      <c r="H262" t="b">
        <v>1</v>
      </c>
      <c r="I262">
        <f t="shared" si="8"/>
        <v>1</v>
      </c>
      <c r="J262" t="str">
        <f t="shared" si="9"/>
        <v>20CPOPTBlockingft06</v>
      </c>
    </row>
    <row r="263" spans="1:10" ht="16" customHeight="1">
      <c r="A263" t="s">
        <v>17</v>
      </c>
      <c r="B263" t="s">
        <v>9</v>
      </c>
      <c r="C263" t="s">
        <v>11</v>
      </c>
      <c r="D263">
        <v>20</v>
      </c>
      <c r="E263">
        <v>4</v>
      </c>
      <c r="F263">
        <v>2</v>
      </c>
      <c r="G263">
        <v>63</v>
      </c>
      <c r="H263" t="b">
        <v>1</v>
      </c>
      <c r="I263">
        <f t="shared" si="8"/>
        <v>1</v>
      </c>
      <c r="J263" t="str">
        <f t="shared" si="9"/>
        <v>20ORTOOLSBlockingft06</v>
      </c>
    </row>
    <row r="264" spans="1:10" ht="16" customHeight="1">
      <c r="A264" t="s">
        <v>17</v>
      </c>
      <c r="B264" t="s">
        <v>12</v>
      </c>
      <c r="C264" t="s">
        <v>10</v>
      </c>
      <c r="D264">
        <v>20</v>
      </c>
      <c r="E264">
        <v>4</v>
      </c>
      <c r="F264">
        <v>2</v>
      </c>
      <c r="G264">
        <v>55</v>
      </c>
      <c r="H264" t="b">
        <v>1</v>
      </c>
      <c r="I264">
        <f t="shared" si="8"/>
        <v>1</v>
      </c>
      <c r="J264" t="str">
        <f t="shared" si="9"/>
        <v>20CPOPTSimpleft06</v>
      </c>
    </row>
    <row r="265" spans="1:10" ht="16" customHeight="1">
      <c r="A265" t="s">
        <v>17</v>
      </c>
      <c r="B265" t="s">
        <v>12</v>
      </c>
      <c r="C265" t="s">
        <v>11</v>
      </c>
      <c r="D265">
        <v>20</v>
      </c>
      <c r="E265">
        <v>4</v>
      </c>
      <c r="F265">
        <v>2</v>
      </c>
      <c r="G265">
        <v>55</v>
      </c>
      <c r="H265" t="b">
        <v>1</v>
      </c>
      <c r="I265">
        <f t="shared" si="8"/>
        <v>1</v>
      </c>
      <c r="J265" t="str">
        <f t="shared" si="9"/>
        <v>20ORTOOLSSimpleft06</v>
      </c>
    </row>
    <row r="266" spans="1:10" ht="16" customHeight="1">
      <c r="A266" t="s">
        <v>17</v>
      </c>
      <c r="B266" t="s">
        <v>9</v>
      </c>
      <c r="C266" t="s">
        <v>10</v>
      </c>
      <c r="D266">
        <v>60</v>
      </c>
      <c r="E266">
        <v>4</v>
      </c>
      <c r="F266">
        <v>0</v>
      </c>
      <c r="G266">
        <v>63</v>
      </c>
      <c r="H266" t="b">
        <v>1</v>
      </c>
      <c r="I266">
        <f t="shared" si="8"/>
        <v>1</v>
      </c>
      <c r="J266" t="str">
        <f t="shared" si="9"/>
        <v>60CPOPTBlockingft06</v>
      </c>
    </row>
    <row r="267" spans="1:10" ht="16" customHeight="1">
      <c r="A267" t="s">
        <v>17</v>
      </c>
      <c r="B267" t="s">
        <v>9</v>
      </c>
      <c r="C267" t="s">
        <v>11</v>
      </c>
      <c r="D267">
        <v>60</v>
      </c>
      <c r="E267">
        <v>4</v>
      </c>
      <c r="F267">
        <v>0</v>
      </c>
      <c r="G267">
        <v>63</v>
      </c>
      <c r="H267" t="b">
        <v>1</v>
      </c>
      <c r="I267">
        <f t="shared" si="8"/>
        <v>1</v>
      </c>
      <c r="J267" t="str">
        <f t="shared" si="9"/>
        <v>60ORTOOLSBlockingft06</v>
      </c>
    </row>
    <row r="268" spans="1:10" ht="16" customHeight="1">
      <c r="A268" t="s">
        <v>17</v>
      </c>
      <c r="B268" t="s">
        <v>12</v>
      </c>
      <c r="C268" t="s">
        <v>10</v>
      </c>
      <c r="D268">
        <v>60</v>
      </c>
      <c r="E268">
        <v>4</v>
      </c>
      <c r="F268">
        <v>0</v>
      </c>
      <c r="G268">
        <v>55</v>
      </c>
      <c r="H268" t="b">
        <v>1</v>
      </c>
      <c r="I268">
        <f t="shared" si="8"/>
        <v>1</v>
      </c>
      <c r="J268" t="str">
        <f t="shared" si="9"/>
        <v>60CPOPTSimpleft06</v>
      </c>
    </row>
    <row r="269" spans="1:10" ht="16" customHeight="1">
      <c r="A269" t="s">
        <v>17</v>
      </c>
      <c r="B269" t="s">
        <v>12</v>
      </c>
      <c r="C269" t="s">
        <v>11</v>
      </c>
      <c r="D269">
        <v>60</v>
      </c>
      <c r="E269">
        <v>4</v>
      </c>
      <c r="F269">
        <v>0</v>
      </c>
      <c r="G269">
        <v>55</v>
      </c>
      <c r="H269" t="b">
        <v>1</v>
      </c>
      <c r="I269">
        <f t="shared" si="8"/>
        <v>1</v>
      </c>
      <c r="J269" t="str">
        <f t="shared" si="9"/>
        <v>60ORTOOLSSimpleft06</v>
      </c>
    </row>
    <row r="270" spans="1:10" ht="16" customHeight="1">
      <c r="A270" t="s">
        <v>17</v>
      </c>
      <c r="B270" t="s">
        <v>9</v>
      </c>
      <c r="C270" t="s">
        <v>10</v>
      </c>
      <c r="D270">
        <v>60</v>
      </c>
      <c r="E270">
        <v>4</v>
      </c>
      <c r="F270">
        <v>1</v>
      </c>
      <c r="G270">
        <v>63</v>
      </c>
      <c r="H270" t="b">
        <v>1</v>
      </c>
      <c r="I270">
        <f t="shared" si="8"/>
        <v>1</v>
      </c>
      <c r="J270" t="str">
        <f t="shared" si="9"/>
        <v>60CPOPTBlockingft06</v>
      </c>
    </row>
    <row r="271" spans="1:10" ht="16" customHeight="1">
      <c r="A271" t="s">
        <v>17</v>
      </c>
      <c r="B271" t="s">
        <v>9</v>
      </c>
      <c r="C271" t="s">
        <v>11</v>
      </c>
      <c r="D271">
        <v>60</v>
      </c>
      <c r="E271">
        <v>4</v>
      </c>
      <c r="F271">
        <v>1</v>
      </c>
      <c r="G271">
        <v>63</v>
      </c>
      <c r="H271" t="b">
        <v>1</v>
      </c>
      <c r="I271">
        <f t="shared" si="8"/>
        <v>1</v>
      </c>
      <c r="J271" t="str">
        <f t="shared" si="9"/>
        <v>60ORTOOLSBlockingft06</v>
      </c>
    </row>
    <row r="272" spans="1:10" ht="16" customHeight="1">
      <c r="A272" t="s">
        <v>17</v>
      </c>
      <c r="B272" t="s">
        <v>12</v>
      </c>
      <c r="C272" t="s">
        <v>10</v>
      </c>
      <c r="D272">
        <v>60</v>
      </c>
      <c r="E272">
        <v>4</v>
      </c>
      <c r="F272">
        <v>1</v>
      </c>
      <c r="G272">
        <v>55</v>
      </c>
      <c r="H272" t="b">
        <v>1</v>
      </c>
      <c r="I272">
        <f t="shared" si="8"/>
        <v>1</v>
      </c>
      <c r="J272" t="str">
        <f t="shared" si="9"/>
        <v>60CPOPTSimpleft06</v>
      </c>
    </row>
    <row r="273" spans="1:10" ht="16" customHeight="1">
      <c r="A273" t="s">
        <v>17</v>
      </c>
      <c r="B273" t="s">
        <v>12</v>
      </c>
      <c r="C273" t="s">
        <v>11</v>
      </c>
      <c r="D273">
        <v>60</v>
      </c>
      <c r="E273">
        <v>4</v>
      </c>
      <c r="F273">
        <v>1</v>
      </c>
      <c r="G273">
        <v>55</v>
      </c>
      <c r="H273" t="b">
        <v>1</v>
      </c>
      <c r="I273">
        <f t="shared" si="8"/>
        <v>1</v>
      </c>
      <c r="J273" t="str">
        <f t="shared" si="9"/>
        <v>60ORTOOLSSimpleft06</v>
      </c>
    </row>
    <row r="274" spans="1:10" ht="16" customHeight="1">
      <c r="A274" t="s">
        <v>17</v>
      </c>
      <c r="B274" t="s">
        <v>9</v>
      </c>
      <c r="C274" t="s">
        <v>10</v>
      </c>
      <c r="D274">
        <v>60</v>
      </c>
      <c r="E274">
        <v>4</v>
      </c>
      <c r="F274">
        <v>2</v>
      </c>
      <c r="G274">
        <v>63</v>
      </c>
      <c r="H274" t="b">
        <v>1</v>
      </c>
      <c r="I274">
        <f t="shared" si="8"/>
        <v>1</v>
      </c>
      <c r="J274" t="str">
        <f t="shared" si="9"/>
        <v>60CPOPTBlockingft06</v>
      </c>
    </row>
    <row r="275" spans="1:10" ht="16" customHeight="1">
      <c r="A275" t="s">
        <v>17</v>
      </c>
      <c r="B275" t="s">
        <v>9</v>
      </c>
      <c r="C275" t="s">
        <v>11</v>
      </c>
      <c r="D275">
        <v>60</v>
      </c>
      <c r="E275">
        <v>4</v>
      </c>
      <c r="F275">
        <v>2</v>
      </c>
      <c r="G275">
        <v>63</v>
      </c>
      <c r="H275" t="b">
        <v>1</v>
      </c>
      <c r="I275">
        <f t="shared" si="8"/>
        <v>1</v>
      </c>
      <c r="J275" t="str">
        <f t="shared" si="9"/>
        <v>60ORTOOLSBlockingft06</v>
      </c>
    </row>
    <row r="276" spans="1:10" ht="16" customHeight="1">
      <c r="A276" t="s">
        <v>17</v>
      </c>
      <c r="B276" t="s">
        <v>12</v>
      </c>
      <c r="C276" t="s">
        <v>10</v>
      </c>
      <c r="D276">
        <v>60</v>
      </c>
      <c r="E276">
        <v>4</v>
      </c>
      <c r="F276">
        <v>2</v>
      </c>
      <c r="G276">
        <v>55</v>
      </c>
      <c r="H276" t="b">
        <v>1</v>
      </c>
      <c r="I276">
        <f t="shared" si="8"/>
        <v>1</v>
      </c>
      <c r="J276" t="str">
        <f t="shared" si="9"/>
        <v>60CPOPTSimpleft06</v>
      </c>
    </row>
    <row r="277" spans="1:10" ht="16" customHeight="1">
      <c r="A277" t="s">
        <v>17</v>
      </c>
      <c r="B277" t="s">
        <v>12</v>
      </c>
      <c r="C277" t="s">
        <v>11</v>
      </c>
      <c r="D277">
        <v>60</v>
      </c>
      <c r="E277">
        <v>4</v>
      </c>
      <c r="F277">
        <v>2</v>
      </c>
      <c r="G277">
        <v>55</v>
      </c>
      <c r="H277" t="b">
        <v>1</v>
      </c>
      <c r="I277">
        <f t="shared" si="8"/>
        <v>1</v>
      </c>
      <c r="J277" t="str">
        <f t="shared" si="9"/>
        <v>60ORTOOLSSimpleft06</v>
      </c>
    </row>
    <row r="278" spans="1:10" ht="16" customHeight="1">
      <c r="A278" t="s">
        <v>17</v>
      </c>
      <c r="B278" t="s">
        <v>9</v>
      </c>
      <c r="C278" t="s">
        <v>10</v>
      </c>
      <c r="D278">
        <v>300</v>
      </c>
      <c r="E278">
        <v>4</v>
      </c>
      <c r="F278">
        <v>0</v>
      </c>
      <c r="G278">
        <v>63</v>
      </c>
      <c r="H278" t="b">
        <v>1</v>
      </c>
      <c r="I278">
        <f t="shared" si="8"/>
        <v>1</v>
      </c>
      <c r="J278" t="str">
        <f t="shared" si="9"/>
        <v>300CPOPTBlockingft06</v>
      </c>
    </row>
    <row r="279" spans="1:10" ht="16" customHeight="1">
      <c r="A279" t="s">
        <v>17</v>
      </c>
      <c r="B279" t="s">
        <v>9</v>
      </c>
      <c r="C279" t="s">
        <v>11</v>
      </c>
      <c r="D279">
        <v>300</v>
      </c>
      <c r="E279">
        <v>4</v>
      </c>
      <c r="F279">
        <v>0</v>
      </c>
      <c r="G279">
        <v>63</v>
      </c>
      <c r="H279" t="b">
        <v>1</v>
      </c>
      <c r="I279">
        <f t="shared" si="8"/>
        <v>1</v>
      </c>
      <c r="J279" t="str">
        <f t="shared" si="9"/>
        <v>300ORTOOLSBlockingft06</v>
      </c>
    </row>
    <row r="280" spans="1:10" ht="16" customHeight="1">
      <c r="A280" t="s">
        <v>17</v>
      </c>
      <c r="B280" t="s">
        <v>12</v>
      </c>
      <c r="C280" t="s">
        <v>10</v>
      </c>
      <c r="D280">
        <v>300</v>
      </c>
      <c r="E280">
        <v>4</v>
      </c>
      <c r="F280">
        <v>0</v>
      </c>
      <c r="G280">
        <v>55</v>
      </c>
      <c r="H280" t="b">
        <v>1</v>
      </c>
      <c r="I280">
        <f t="shared" si="8"/>
        <v>1</v>
      </c>
      <c r="J280" t="str">
        <f t="shared" si="9"/>
        <v>300CPOPTSimpleft06</v>
      </c>
    </row>
    <row r="281" spans="1:10" ht="16" customHeight="1">
      <c r="A281" t="s">
        <v>17</v>
      </c>
      <c r="B281" t="s">
        <v>12</v>
      </c>
      <c r="C281" t="s">
        <v>11</v>
      </c>
      <c r="D281">
        <v>300</v>
      </c>
      <c r="E281">
        <v>4</v>
      </c>
      <c r="F281">
        <v>0</v>
      </c>
      <c r="G281">
        <v>55</v>
      </c>
      <c r="H281" t="b">
        <v>1</v>
      </c>
      <c r="I281">
        <f t="shared" si="8"/>
        <v>1</v>
      </c>
      <c r="J281" t="str">
        <f t="shared" si="9"/>
        <v>300ORTOOLSSimpleft06</v>
      </c>
    </row>
    <row r="282" spans="1:10" ht="16" customHeight="1">
      <c r="A282" t="s">
        <v>17</v>
      </c>
      <c r="B282" t="s">
        <v>9</v>
      </c>
      <c r="C282" t="s">
        <v>10</v>
      </c>
      <c r="D282">
        <v>300</v>
      </c>
      <c r="E282">
        <v>4</v>
      </c>
      <c r="F282">
        <v>1</v>
      </c>
      <c r="G282">
        <v>63</v>
      </c>
      <c r="H282" t="b">
        <v>1</v>
      </c>
      <c r="I282">
        <f t="shared" si="8"/>
        <v>1</v>
      </c>
      <c r="J282" t="str">
        <f t="shared" si="9"/>
        <v>300CPOPTBlockingft06</v>
      </c>
    </row>
    <row r="283" spans="1:10" ht="16" customHeight="1">
      <c r="A283" t="s">
        <v>17</v>
      </c>
      <c r="B283" t="s">
        <v>9</v>
      </c>
      <c r="C283" t="s">
        <v>11</v>
      </c>
      <c r="D283">
        <v>300</v>
      </c>
      <c r="E283">
        <v>4</v>
      </c>
      <c r="F283">
        <v>1</v>
      </c>
      <c r="G283">
        <v>63</v>
      </c>
      <c r="H283" t="b">
        <v>1</v>
      </c>
      <c r="I283">
        <f t="shared" si="8"/>
        <v>1</v>
      </c>
      <c r="J283" t="str">
        <f t="shared" si="9"/>
        <v>300ORTOOLSBlockingft06</v>
      </c>
    </row>
    <row r="284" spans="1:10" ht="16" customHeight="1">
      <c r="A284" t="s">
        <v>17</v>
      </c>
      <c r="B284" t="s">
        <v>12</v>
      </c>
      <c r="C284" t="s">
        <v>10</v>
      </c>
      <c r="D284">
        <v>300</v>
      </c>
      <c r="E284">
        <v>4</v>
      </c>
      <c r="F284">
        <v>1</v>
      </c>
      <c r="G284">
        <v>55</v>
      </c>
      <c r="H284" t="b">
        <v>1</v>
      </c>
      <c r="I284">
        <f t="shared" si="8"/>
        <v>1</v>
      </c>
      <c r="J284" t="str">
        <f t="shared" si="9"/>
        <v>300CPOPTSimpleft06</v>
      </c>
    </row>
    <row r="285" spans="1:10" ht="16" customHeight="1">
      <c r="A285" t="s">
        <v>17</v>
      </c>
      <c r="B285" t="s">
        <v>12</v>
      </c>
      <c r="C285" t="s">
        <v>11</v>
      </c>
      <c r="D285">
        <v>300</v>
      </c>
      <c r="E285">
        <v>4</v>
      </c>
      <c r="F285">
        <v>1</v>
      </c>
      <c r="G285">
        <v>55</v>
      </c>
      <c r="H285" t="b">
        <v>1</v>
      </c>
      <c r="I285">
        <f t="shared" si="8"/>
        <v>1</v>
      </c>
      <c r="J285" t="str">
        <f t="shared" si="9"/>
        <v>300ORTOOLSSimpleft06</v>
      </c>
    </row>
    <row r="286" spans="1:10" ht="16" customHeight="1">
      <c r="A286" t="s">
        <v>17</v>
      </c>
      <c r="B286" t="s">
        <v>9</v>
      </c>
      <c r="C286" t="s">
        <v>10</v>
      </c>
      <c r="D286">
        <v>300</v>
      </c>
      <c r="E286">
        <v>4</v>
      </c>
      <c r="F286">
        <v>2</v>
      </c>
      <c r="G286">
        <v>63</v>
      </c>
      <c r="H286" t="b">
        <v>1</v>
      </c>
      <c r="I286">
        <f t="shared" si="8"/>
        <v>1</v>
      </c>
      <c r="J286" t="str">
        <f t="shared" si="9"/>
        <v>300CPOPTBlockingft06</v>
      </c>
    </row>
    <row r="287" spans="1:10" ht="16" customHeight="1">
      <c r="A287" t="s">
        <v>17</v>
      </c>
      <c r="B287" t="s">
        <v>9</v>
      </c>
      <c r="C287" t="s">
        <v>11</v>
      </c>
      <c r="D287">
        <v>300</v>
      </c>
      <c r="E287">
        <v>4</v>
      </c>
      <c r="F287">
        <v>2</v>
      </c>
      <c r="G287">
        <v>63</v>
      </c>
      <c r="H287" t="b">
        <v>1</v>
      </c>
      <c r="I287">
        <f t="shared" si="8"/>
        <v>1</v>
      </c>
      <c r="J287" t="str">
        <f t="shared" si="9"/>
        <v>300ORTOOLSBlockingft06</v>
      </c>
    </row>
    <row r="288" spans="1:10" ht="16" customHeight="1">
      <c r="A288" t="s">
        <v>17</v>
      </c>
      <c r="B288" t="s">
        <v>12</v>
      </c>
      <c r="C288" t="s">
        <v>10</v>
      </c>
      <c r="D288">
        <v>300</v>
      </c>
      <c r="E288">
        <v>4</v>
      </c>
      <c r="F288">
        <v>2</v>
      </c>
      <c r="G288">
        <v>55</v>
      </c>
      <c r="H288" t="b">
        <v>1</v>
      </c>
      <c r="I288">
        <f t="shared" si="8"/>
        <v>1</v>
      </c>
      <c r="J288" t="str">
        <f t="shared" si="9"/>
        <v>300CPOPTSimpleft06</v>
      </c>
    </row>
    <row r="289" spans="1:10" ht="16" customHeight="1">
      <c r="A289" t="s">
        <v>17</v>
      </c>
      <c r="B289" t="s">
        <v>12</v>
      </c>
      <c r="C289" t="s">
        <v>11</v>
      </c>
      <c r="D289">
        <v>300</v>
      </c>
      <c r="E289">
        <v>4</v>
      </c>
      <c r="F289">
        <v>2</v>
      </c>
      <c r="G289">
        <v>55</v>
      </c>
      <c r="H289" t="b">
        <v>1</v>
      </c>
      <c r="I289">
        <f t="shared" si="8"/>
        <v>1</v>
      </c>
      <c r="J289" t="str">
        <f t="shared" si="9"/>
        <v>300ORTOOLSSimpleft06</v>
      </c>
    </row>
    <row r="290" spans="1:10" ht="16" customHeight="1">
      <c r="A290" t="s">
        <v>18</v>
      </c>
      <c r="B290" t="s">
        <v>9</v>
      </c>
      <c r="C290" t="s">
        <v>10</v>
      </c>
      <c r="D290">
        <v>10</v>
      </c>
      <c r="E290">
        <v>4</v>
      </c>
      <c r="F290">
        <v>0</v>
      </c>
      <c r="G290">
        <v>1087</v>
      </c>
      <c r="H290" t="b">
        <v>0</v>
      </c>
      <c r="I290">
        <f t="shared" si="8"/>
        <v>0</v>
      </c>
      <c r="J290" t="str">
        <f t="shared" si="9"/>
        <v>10CPOPTBlockingft10</v>
      </c>
    </row>
    <row r="291" spans="1:10">
      <c r="A291" t="s">
        <v>18</v>
      </c>
      <c r="B291" t="s">
        <v>9</v>
      </c>
      <c r="C291" t="s">
        <v>11</v>
      </c>
      <c r="D291">
        <v>10</v>
      </c>
      <c r="E291">
        <v>4</v>
      </c>
      <c r="F291">
        <v>0</v>
      </c>
      <c r="G291">
        <v>1098</v>
      </c>
      <c r="H291" t="b">
        <v>0</v>
      </c>
      <c r="I291">
        <f t="shared" si="8"/>
        <v>0</v>
      </c>
      <c r="J291" t="str">
        <f t="shared" si="9"/>
        <v>10ORTOOLSBlockingft10</v>
      </c>
    </row>
    <row r="292" spans="1:10" ht="16" customHeight="1">
      <c r="A292" t="s">
        <v>18</v>
      </c>
      <c r="B292" t="s">
        <v>12</v>
      </c>
      <c r="C292" t="s">
        <v>10</v>
      </c>
      <c r="D292">
        <v>10</v>
      </c>
      <c r="E292">
        <v>4</v>
      </c>
      <c r="F292">
        <v>0</v>
      </c>
      <c r="G292">
        <v>930</v>
      </c>
      <c r="H292" t="b">
        <v>1</v>
      </c>
      <c r="I292">
        <f t="shared" si="8"/>
        <v>1</v>
      </c>
      <c r="J292" t="str">
        <f t="shared" si="9"/>
        <v>10CPOPTSimpleft10</v>
      </c>
    </row>
    <row r="293" spans="1:10">
      <c r="A293" t="s">
        <v>18</v>
      </c>
      <c r="B293" t="s">
        <v>12</v>
      </c>
      <c r="C293" t="s">
        <v>11</v>
      </c>
      <c r="D293">
        <v>10</v>
      </c>
      <c r="E293">
        <v>4</v>
      </c>
      <c r="F293">
        <v>0</v>
      </c>
      <c r="G293">
        <v>930</v>
      </c>
      <c r="H293" t="b">
        <v>1</v>
      </c>
      <c r="I293">
        <f t="shared" si="8"/>
        <v>1</v>
      </c>
      <c r="J293" t="str">
        <f t="shared" si="9"/>
        <v>10ORTOOLSSimpleft10</v>
      </c>
    </row>
    <row r="294" spans="1:10" ht="16" customHeight="1">
      <c r="A294" t="s">
        <v>18</v>
      </c>
      <c r="B294" t="s">
        <v>9</v>
      </c>
      <c r="C294" t="s">
        <v>10</v>
      </c>
      <c r="D294">
        <v>10</v>
      </c>
      <c r="E294">
        <v>4</v>
      </c>
      <c r="F294">
        <v>1</v>
      </c>
      <c r="G294">
        <v>1087</v>
      </c>
      <c r="H294" t="b">
        <v>0</v>
      </c>
      <c r="I294">
        <f t="shared" si="8"/>
        <v>0</v>
      </c>
      <c r="J294" t="str">
        <f t="shared" si="9"/>
        <v>10CPOPTBlockingft10</v>
      </c>
    </row>
    <row r="295" spans="1:10">
      <c r="A295" t="s">
        <v>18</v>
      </c>
      <c r="B295" t="s">
        <v>9</v>
      </c>
      <c r="C295" t="s">
        <v>11</v>
      </c>
      <c r="D295">
        <v>10</v>
      </c>
      <c r="E295">
        <v>4</v>
      </c>
      <c r="F295">
        <v>1</v>
      </c>
      <c r="G295">
        <v>1126</v>
      </c>
      <c r="H295" t="b">
        <v>0</v>
      </c>
      <c r="I295">
        <f t="shared" si="8"/>
        <v>0</v>
      </c>
      <c r="J295" t="str">
        <f t="shared" si="9"/>
        <v>10ORTOOLSBlockingft10</v>
      </c>
    </row>
    <row r="296" spans="1:10" ht="16" customHeight="1">
      <c r="A296" t="s">
        <v>18</v>
      </c>
      <c r="B296" t="s">
        <v>12</v>
      </c>
      <c r="C296" t="s">
        <v>10</v>
      </c>
      <c r="D296">
        <v>10</v>
      </c>
      <c r="E296">
        <v>4</v>
      </c>
      <c r="F296">
        <v>1</v>
      </c>
      <c r="G296">
        <v>930</v>
      </c>
      <c r="H296" t="b">
        <v>1</v>
      </c>
      <c r="I296">
        <f t="shared" si="8"/>
        <v>1</v>
      </c>
      <c r="J296" t="str">
        <f t="shared" si="9"/>
        <v>10CPOPTSimpleft10</v>
      </c>
    </row>
    <row r="297" spans="1:10">
      <c r="A297" t="s">
        <v>18</v>
      </c>
      <c r="B297" t="s">
        <v>12</v>
      </c>
      <c r="C297" t="s">
        <v>11</v>
      </c>
      <c r="D297">
        <v>10</v>
      </c>
      <c r="E297">
        <v>4</v>
      </c>
      <c r="F297">
        <v>1</v>
      </c>
      <c r="G297">
        <v>930</v>
      </c>
      <c r="H297" t="b">
        <v>1</v>
      </c>
      <c r="I297">
        <f t="shared" si="8"/>
        <v>1</v>
      </c>
      <c r="J297" t="str">
        <f t="shared" si="9"/>
        <v>10ORTOOLSSimpleft10</v>
      </c>
    </row>
    <row r="298" spans="1:10" ht="16" customHeight="1">
      <c r="A298" t="s">
        <v>18</v>
      </c>
      <c r="B298" t="s">
        <v>9</v>
      </c>
      <c r="C298" t="s">
        <v>10</v>
      </c>
      <c r="D298">
        <v>10</v>
      </c>
      <c r="E298">
        <v>4</v>
      </c>
      <c r="F298">
        <v>2</v>
      </c>
      <c r="G298">
        <v>1087</v>
      </c>
      <c r="H298" t="b">
        <v>0</v>
      </c>
      <c r="I298">
        <f t="shared" si="8"/>
        <v>0</v>
      </c>
      <c r="J298" t="str">
        <f t="shared" si="9"/>
        <v>10CPOPTBlockingft10</v>
      </c>
    </row>
    <row r="299" spans="1:10">
      <c r="A299" t="s">
        <v>18</v>
      </c>
      <c r="B299" t="s">
        <v>9</v>
      </c>
      <c r="C299" t="s">
        <v>11</v>
      </c>
      <c r="D299">
        <v>10</v>
      </c>
      <c r="E299">
        <v>4</v>
      </c>
      <c r="F299">
        <v>2</v>
      </c>
      <c r="G299">
        <v>1132</v>
      </c>
      <c r="H299" t="b">
        <v>0</v>
      </c>
      <c r="I299">
        <f t="shared" si="8"/>
        <v>0</v>
      </c>
      <c r="J299" t="str">
        <f t="shared" si="9"/>
        <v>10ORTOOLSBlockingft10</v>
      </c>
    </row>
    <row r="300" spans="1:10" ht="16" customHeight="1">
      <c r="A300" t="s">
        <v>18</v>
      </c>
      <c r="B300" t="s">
        <v>12</v>
      </c>
      <c r="C300" t="s">
        <v>10</v>
      </c>
      <c r="D300">
        <v>10</v>
      </c>
      <c r="E300">
        <v>4</v>
      </c>
      <c r="F300">
        <v>2</v>
      </c>
      <c r="G300">
        <v>930</v>
      </c>
      <c r="H300" t="b">
        <v>1</v>
      </c>
      <c r="I300">
        <f t="shared" si="8"/>
        <v>1</v>
      </c>
      <c r="J300" t="str">
        <f t="shared" si="9"/>
        <v>10CPOPTSimpleft10</v>
      </c>
    </row>
    <row r="301" spans="1:10">
      <c r="A301" t="s">
        <v>18</v>
      </c>
      <c r="B301" t="s">
        <v>12</v>
      </c>
      <c r="C301" t="s">
        <v>11</v>
      </c>
      <c r="D301">
        <v>10</v>
      </c>
      <c r="E301">
        <v>4</v>
      </c>
      <c r="F301">
        <v>2</v>
      </c>
      <c r="G301">
        <v>930</v>
      </c>
      <c r="H301" t="b">
        <v>1</v>
      </c>
      <c r="I301">
        <f t="shared" si="8"/>
        <v>1</v>
      </c>
      <c r="J301" t="str">
        <f t="shared" si="9"/>
        <v>10ORTOOLSSimpleft10</v>
      </c>
    </row>
    <row r="302" spans="1:10" ht="16" customHeight="1">
      <c r="A302" t="s">
        <v>18</v>
      </c>
      <c r="B302" t="s">
        <v>9</v>
      </c>
      <c r="C302" t="s">
        <v>10</v>
      </c>
      <c r="D302">
        <v>20</v>
      </c>
      <c r="E302">
        <v>4</v>
      </c>
      <c r="F302">
        <v>0</v>
      </c>
      <c r="G302">
        <v>1087</v>
      </c>
      <c r="H302" t="b">
        <v>0</v>
      </c>
      <c r="I302">
        <f t="shared" si="8"/>
        <v>0</v>
      </c>
      <c r="J302" t="str">
        <f t="shared" si="9"/>
        <v>20CPOPTBlockingft10</v>
      </c>
    </row>
    <row r="303" spans="1:10" ht="16" customHeight="1">
      <c r="A303" t="s">
        <v>18</v>
      </c>
      <c r="B303" t="s">
        <v>9</v>
      </c>
      <c r="C303" t="s">
        <v>11</v>
      </c>
      <c r="D303">
        <v>20</v>
      </c>
      <c r="E303">
        <v>4</v>
      </c>
      <c r="F303">
        <v>0</v>
      </c>
      <c r="G303">
        <v>1159</v>
      </c>
      <c r="H303" t="b">
        <v>0</v>
      </c>
      <c r="I303">
        <f t="shared" si="8"/>
        <v>0</v>
      </c>
      <c r="J303" t="str">
        <f t="shared" si="9"/>
        <v>20ORTOOLSBlockingft10</v>
      </c>
    </row>
    <row r="304" spans="1:10" ht="16" customHeight="1">
      <c r="A304" t="s">
        <v>18</v>
      </c>
      <c r="B304" t="s">
        <v>12</v>
      </c>
      <c r="C304" t="s">
        <v>10</v>
      </c>
      <c r="D304">
        <v>20</v>
      </c>
      <c r="E304">
        <v>4</v>
      </c>
      <c r="F304">
        <v>0</v>
      </c>
      <c r="G304">
        <v>930</v>
      </c>
      <c r="H304" t="b">
        <v>1</v>
      </c>
      <c r="I304">
        <f t="shared" si="8"/>
        <v>1</v>
      </c>
      <c r="J304" t="str">
        <f t="shared" si="9"/>
        <v>20CPOPTSimpleft10</v>
      </c>
    </row>
    <row r="305" spans="1:10" ht="16" customHeight="1">
      <c r="A305" t="s">
        <v>18</v>
      </c>
      <c r="B305" t="s">
        <v>12</v>
      </c>
      <c r="C305" t="s">
        <v>11</v>
      </c>
      <c r="D305">
        <v>20</v>
      </c>
      <c r="E305">
        <v>4</v>
      </c>
      <c r="F305">
        <v>0</v>
      </c>
      <c r="G305">
        <v>930</v>
      </c>
      <c r="H305" t="b">
        <v>1</v>
      </c>
      <c r="I305">
        <f t="shared" si="8"/>
        <v>1</v>
      </c>
      <c r="J305" t="str">
        <f t="shared" si="9"/>
        <v>20ORTOOLSSimpleft10</v>
      </c>
    </row>
    <row r="306" spans="1:10" ht="16" customHeight="1">
      <c r="A306" t="s">
        <v>18</v>
      </c>
      <c r="B306" t="s">
        <v>9</v>
      </c>
      <c r="C306" t="s">
        <v>10</v>
      </c>
      <c r="D306">
        <v>20</v>
      </c>
      <c r="E306">
        <v>4</v>
      </c>
      <c r="F306">
        <v>1</v>
      </c>
      <c r="G306">
        <v>1087</v>
      </c>
      <c r="H306" t="b">
        <v>0</v>
      </c>
      <c r="I306">
        <f t="shared" si="8"/>
        <v>0</v>
      </c>
      <c r="J306" t="str">
        <f t="shared" si="9"/>
        <v>20CPOPTBlockingft10</v>
      </c>
    </row>
    <row r="307" spans="1:10" ht="16" customHeight="1">
      <c r="A307" t="s">
        <v>18</v>
      </c>
      <c r="B307" t="s">
        <v>9</v>
      </c>
      <c r="C307" t="s">
        <v>11</v>
      </c>
      <c r="D307">
        <v>20</v>
      </c>
      <c r="E307">
        <v>4</v>
      </c>
      <c r="F307">
        <v>1</v>
      </c>
      <c r="G307">
        <v>1162</v>
      </c>
      <c r="H307" t="b">
        <v>0</v>
      </c>
      <c r="I307">
        <f t="shared" si="8"/>
        <v>0</v>
      </c>
      <c r="J307" t="str">
        <f t="shared" si="9"/>
        <v>20ORTOOLSBlockingft10</v>
      </c>
    </row>
    <row r="308" spans="1:10" ht="16" customHeight="1">
      <c r="A308" t="s">
        <v>18</v>
      </c>
      <c r="B308" t="s">
        <v>12</v>
      </c>
      <c r="C308" t="s">
        <v>10</v>
      </c>
      <c r="D308">
        <v>20</v>
      </c>
      <c r="E308">
        <v>4</v>
      </c>
      <c r="F308">
        <v>1</v>
      </c>
      <c r="G308">
        <v>930</v>
      </c>
      <c r="H308" t="b">
        <v>1</v>
      </c>
      <c r="I308">
        <f t="shared" si="8"/>
        <v>1</v>
      </c>
      <c r="J308" t="str">
        <f t="shared" si="9"/>
        <v>20CPOPTSimpleft10</v>
      </c>
    </row>
    <row r="309" spans="1:10" ht="16" customHeight="1">
      <c r="A309" t="s">
        <v>18</v>
      </c>
      <c r="B309" t="s">
        <v>12</v>
      </c>
      <c r="C309" t="s">
        <v>11</v>
      </c>
      <c r="D309">
        <v>20</v>
      </c>
      <c r="E309">
        <v>4</v>
      </c>
      <c r="F309">
        <v>1</v>
      </c>
      <c r="G309">
        <v>930</v>
      </c>
      <c r="H309" t="b">
        <v>1</v>
      </c>
      <c r="I309">
        <f t="shared" si="8"/>
        <v>1</v>
      </c>
      <c r="J309" t="str">
        <f t="shared" si="9"/>
        <v>20ORTOOLSSimpleft10</v>
      </c>
    </row>
    <row r="310" spans="1:10" ht="16" customHeight="1">
      <c r="A310" t="s">
        <v>18</v>
      </c>
      <c r="B310" t="s">
        <v>9</v>
      </c>
      <c r="C310" t="s">
        <v>10</v>
      </c>
      <c r="D310">
        <v>20</v>
      </c>
      <c r="E310">
        <v>4</v>
      </c>
      <c r="F310">
        <v>2</v>
      </c>
      <c r="G310">
        <v>1087</v>
      </c>
      <c r="H310" t="b">
        <v>0</v>
      </c>
      <c r="I310">
        <f t="shared" si="8"/>
        <v>0</v>
      </c>
      <c r="J310" t="str">
        <f t="shared" si="9"/>
        <v>20CPOPTBlockingft10</v>
      </c>
    </row>
    <row r="311" spans="1:10" ht="16" customHeight="1">
      <c r="A311" t="s">
        <v>18</v>
      </c>
      <c r="B311" t="s">
        <v>9</v>
      </c>
      <c r="C311" t="s">
        <v>11</v>
      </c>
      <c r="D311">
        <v>20</v>
      </c>
      <c r="E311">
        <v>4</v>
      </c>
      <c r="F311">
        <v>2</v>
      </c>
      <c r="G311">
        <v>1095</v>
      </c>
      <c r="H311" t="b">
        <v>0</v>
      </c>
      <c r="I311">
        <f t="shared" si="8"/>
        <v>0</v>
      </c>
      <c r="J311" t="str">
        <f t="shared" si="9"/>
        <v>20ORTOOLSBlockingft10</v>
      </c>
    </row>
    <row r="312" spans="1:10" ht="16" customHeight="1">
      <c r="A312" t="s">
        <v>18</v>
      </c>
      <c r="B312" t="s">
        <v>12</v>
      </c>
      <c r="C312" t="s">
        <v>10</v>
      </c>
      <c r="D312">
        <v>20</v>
      </c>
      <c r="E312">
        <v>4</v>
      </c>
      <c r="F312">
        <v>2</v>
      </c>
      <c r="G312">
        <v>930</v>
      </c>
      <c r="H312" t="b">
        <v>1</v>
      </c>
      <c r="I312">
        <f t="shared" si="8"/>
        <v>1</v>
      </c>
      <c r="J312" t="str">
        <f t="shared" si="9"/>
        <v>20CPOPTSimpleft10</v>
      </c>
    </row>
    <row r="313" spans="1:10" ht="16" customHeight="1">
      <c r="A313" t="s">
        <v>18</v>
      </c>
      <c r="B313" t="s">
        <v>12</v>
      </c>
      <c r="C313" t="s">
        <v>11</v>
      </c>
      <c r="D313">
        <v>20</v>
      </c>
      <c r="E313">
        <v>4</v>
      </c>
      <c r="F313">
        <v>2</v>
      </c>
      <c r="G313">
        <v>930</v>
      </c>
      <c r="H313" t="b">
        <v>1</v>
      </c>
      <c r="I313">
        <f t="shared" si="8"/>
        <v>1</v>
      </c>
      <c r="J313" t="str">
        <f t="shared" si="9"/>
        <v>20ORTOOLSSimpleft10</v>
      </c>
    </row>
    <row r="314" spans="1:10" ht="16" customHeight="1">
      <c r="A314" t="s">
        <v>18</v>
      </c>
      <c r="B314" t="s">
        <v>9</v>
      </c>
      <c r="C314" t="s">
        <v>10</v>
      </c>
      <c r="D314">
        <v>60</v>
      </c>
      <c r="E314">
        <v>4</v>
      </c>
      <c r="F314">
        <v>0</v>
      </c>
      <c r="G314">
        <v>1068</v>
      </c>
      <c r="H314" t="b">
        <v>0</v>
      </c>
      <c r="I314">
        <f t="shared" si="8"/>
        <v>0</v>
      </c>
      <c r="J314" t="str">
        <f t="shared" si="9"/>
        <v>60CPOPTBlockingft10</v>
      </c>
    </row>
    <row r="315" spans="1:10" ht="16" customHeight="1">
      <c r="A315" t="s">
        <v>18</v>
      </c>
      <c r="B315" t="s">
        <v>9</v>
      </c>
      <c r="C315" t="s">
        <v>11</v>
      </c>
      <c r="D315">
        <v>60</v>
      </c>
      <c r="E315">
        <v>4</v>
      </c>
      <c r="F315">
        <v>0</v>
      </c>
      <c r="G315">
        <v>1068</v>
      </c>
      <c r="H315" t="b">
        <v>0</v>
      </c>
      <c r="I315">
        <f t="shared" si="8"/>
        <v>0</v>
      </c>
      <c r="J315" t="str">
        <f t="shared" si="9"/>
        <v>60ORTOOLSBlockingft10</v>
      </c>
    </row>
    <row r="316" spans="1:10" ht="16" customHeight="1">
      <c r="A316" t="s">
        <v>18</v>
      </c>
      <c r="B316" t="s">
        <v>12</v>
      </c>
      <c r="C316" t="s">
        <v>10</v>
      </c>
      <c r="D316">
        <v>60</v>
      </c>
      <c r="E316">
        <v>4</v>
      </c>
      <c r="F316">
        <v>0</v>
      </c>
      <c r="G316">
        <v>930</v>
      </c>
      <c r="H316" t="b">
        <v>1</v>
      </c>
      <c r="I316">
        <f t="shared" si="8"/>
        <v>1</v>
      </c>
      <c r="J316" t="str">
        <f t="shared" si="9"/>
        <v>60CPOPTSimpleft10</v>
      </c>
    </row>
    <row r="317" spans="1:10" ht="16" customHeight="1">
      <c r="A317" t="s">
        <v>18</v>
      </c>
      <c r="B317" t="s">
        <v>12</v>
      </c>
      <c r="C317" t="s">
        <v>11</v>
      </c>
      <c r="D317">
        <v>60</v>
      </c>
      <c r="E317">
        <v>4</v>
      </c>
      <c r="F317">
        <v>0</v>
      </c>
      <c r="G317">
        <v>930</v>
      </c>
      <c r="H317" t="b">
        <v>1</v>
      </c>
      <c r="I317">
        <f t="shared" si="8"/>
        <v>1</v>
      </c>
      <c r="J317" t="str">
        <f t="shared" si="9"/>
        <v>60ORTOOLSSimpleft10</v>
      </c>
    </row>
    <row r="318" spans="1:10" ht="16" customHeight="1">
      <c r="A318" t="s">
        <v>18</v>
      </c>
      <c r="B318" t="s">
        <v>9</v>
      </c>
      <c r="C318" t="s">
        <v>10</v>
      </c>
      <c r="D318">
        <v>60</v>
      </c>
      <c r="E318">
        <v>4</v>
      </c>
      <c r="F318">
        <v>1</v>
      </c>
      <c r="G318">
        <v>1083</v>
      </c>
      <c r="H318" t="b">
        <v>0</v>
      </c>
      <c r="I318">
        <f t="shared" si="8"/>
        <v>0</v>
      </c>
      <c r="J318" t="str">
        <f t="shared" si="9"/>
        <v>60CPOPTBlockingft10</v>
      </c>
    </row>
    <row r="319" spans="1:10" ht="16" customHeight="1">
      <c r="A319" t="s">
        <v>18</v>
      </c>
      <c r="B319" t="s">
        <v>9</v>
      </c>
      <c r="C319" t="s">
        <v>11</v>
      </c>
      <c r="D319">
        <v>60</v>
      </c>
      <c r="E319">
        <v>4</v>
      </c>
      <c r="F319">
        <v>1</v>
      </c>
      <c r="G319">
        <v>1138</v>
      </c>
      <c r="H319" t="b">
        <v>0</v>
      </c>
      <c r="I319">
        <f t="shared" si="8"/>
        <v>0</v>
      </c>
      <c r="J319" t="str">
        <f t="shared" si="9"/>
        <v>60ORTOOLSBlockingft10</v>
      </c>
    </row>
    <row r="320" spans="1:10" ht="16" customHeight="1">
      <c r="A320" t="s">
        <v>18</v>
      </c>
      <c r="B320" t="s">
        <v>12</v>
      </c>
      <c r="C320" t="s">
        <v>10</v>
      </c>
      <c r="D320">
        <v>60</v>
      </c>
      <c r="E320">
        <v>4</v>
      </c>
      <c r="F320">
        <v>1</v>
      </c>
      <c r="G320">
        <v>930</v>
      </c>
      <c r="H320" t="b">
        <v>1</v>
      </c>
      <c r="I320">
        <f t="shared" si="8"/>
        <v>1</v>
      </c>
      <c r="J320" t="str">
        <f t="shared" si="9"/>
        <v>60CPOPTSimpleft10</v>
      </c>
    </row>
    <row r="321" spans="1:10" ht="16" customHeight="1">
      <c r="A321" t="s">
        <v>18</v>
      </c>
      <c r="B321" t="s">
        <v>12</v>
      </c>
      <c r="C321" t="s">
        <v>11</v>
      </c>
      <c r="D321">
        <v>60</v>
      </c>
      <c r="E321">
        <v>4</v>
      </c>
      <c r="F321">
        <v>1</v>
      </c>
      <c r="G321">
        <v>930</v>
      </c>
      <c r="H321" t="b">
        <v>1</v>
      </c>
      <c r="I321">
        <f t="shared" si="8"/>
        <v>1</v>
      </c>
      <c r="J321" t="str">
        <f t="shared" si="9"/>
        <v>60ORTOOLSSimpleft10</v>
      </c>
    </row>
    <row r="322" spans="1:10" ht="16" customHeight="1">
      <c r="A322" t="s">
        <v>18</v>
      </c>
      <c r="B322" t="s">
        <v>9</v>
      </c>
      <c r="C322" t="s">
        <v>10</v>
      </c>
      <c r="D322">
        <v>60</v>
      </c>
      <c r="E322">
        <v>4</v>
      </c>
      <c r="F322">
        <v>2</v>
      </c>
      <c r="G322">
        <v>1068</v>
      </c>
      <c r="H322" t="b">
        <v>0</v>
      </c>
      <c r="I322">
        <f t="shared" si="8"/>
        <v>0</v>
      </c>
      <c r="J322" t="str">
        <f t="shared" si="9"/>
        <v>60CPOPTBlockingft10</v>
      </c>
    </row>
    <row r="323" spans="1:10" ht="16" customHeight="1">
      <c r="A323" t="s">
        <v>18</v>
      </c>
      <c r="B323" t="s">
        <v>9</v>
      </c>
      <c r="C323" t="s">
        <v>11</v>
      </c>
      <c r="D323">
        <v>60</v>
      </c>
      <c r="E323">
        <v>4</v>
      </c>
      <c r="F323">
        <v>2</v>
      </c>
      <c r="G323">
        <v>1089</v>
      </c>
      <c r="H323" t="b">
        <v>0</v>
      </c>
      <c r="I323">
        <f t="shared" ref="I323:I386" si="10">IF(H323,1,0)</f>
        <v>0</v>
      </c>
      <c r="J323" t="str">
        <f t="shared" ref="J323:J386" si="11">D323&amp;C323&amp;B323&amp;A323</f>
        <v>60ORTOOLSBlockingft10</v>
      </c>
    </row>
    <row r="324" spans="1:10" ht="16" customHeight="1">
      <c r="A324" t="s">
        <v>18</v>
      </c>
      <c r="B324" t="s">
        <v>12</v>
      </c>
      <c r="C324" t="s">
        <v>10</v>
      </c>
      <c r="D324">
        <v>60</v>
      </c>
      <c r="E324">
        <v>4</v>
      </c>
      <c r="F324">
        <v>2</v>
      </c>
      <c r="G324">
        <v>930</v>
      </c>
      <c r="H324" t="b">
        <v>1</v>
      </c>
      <c r="I324">
        <f t="shared" si="10"/>
        <v>1</v>
      </c>
      <c r="J324" t="str">
        <f t="shared" si="11"/>
        <v>60CPOPTSimpleft10</v>
      </c>
    </row>
    <row r="325" spans="1:10" ht="16" customHeight="1">
      <c r="A325" t="s">
        <v>18</v>
      </c>
      <c r="B325" t="s">
        <v>12</v>
      </c>
      <c r="C325" t="s">
        <v>11</v>
      </c>
      <c r="D325">
        <v>60</v>
      </c>
      <c r="E325">
        <v>4</v>
      </c>
      <c r="F325">
        <v>2</v>
      </c>
      <c r="G325">
        <v>930</v>
      </c>
      <c r="H325" t="b">
        <v>1</v>
      </c>
      <c r="I325">
        <f t="shared" si="10"/>
        <v>1</v>
      </c>
      <c r="J325" t="str">
        <f t="shared" si="11"/>
        <v>60ORTOOLSSimpleft10</v>
      </c>
    </row>
    <row r="326" spans="1:10" ht="16" customHeight="1">
      <c r="A326" t="s">
        <v>18</v>
      </c>
      <c r="B326" t="s">
        <v>9</v>
      </c>
      <c r="C326" t="s">
        <v>10</v>
      </c>
      <c r="D326">
        <v>300</v>
      </c>
      <c r="E326">
        <v>4</v>
      </c>
      <c r="F326">
        <v>0</v>
      </c>
      <c r="G326">
        <v>1068</v>
      </c>
      <c r="H326" t="b">
        <v>1</v>
      </c>
      <c r="I326">
        <f t="shared" si="10"/>
        <v>1</v>
      </c>
      <c r="J326" t="str">
        <f t="shared" si="11"/>
        <v>300CPOPTBlockingft10</v>
      </c>
    </row>
    <row r="327" spans="1:10" ht="16" customHeight="1">
      <c r="A327" t="s">
        <v>18</v>
      </c>
      <c r="B327" t="s">
        <v>9</v>
      </c>
      <c r="C327" t="s">
        <v>11</v>
      </c>
      <c r="D327">
        <v>300</v>
      </c>
      <c r="E327">
        <v>4</v>
      </c>
      <c r="F327">
        <v>0</v>
      </c>
      <c r="G327">
        <v>1068</v>
      </c>
      <c r="H327" t="b">
        <v>0</v>
      </c>
      <c r="I327">
        <f t="shared" si="10"/>
        <v>0</v>
      </c>
      <c r="J327" t="str">
        <f t="shared" si="11"/>
        <v>300ORTOOLSBlockingft10</v>
      </c>
    </row>
    <row r="328" spans="1:10" ht="16" customHeight="1">
      <c r="A328" t="s">
        <v>18</v>
      </c>
      <c r="B328" t="s">
        <v>12</v>
      </c>
      <c r="C328" t="s">
        <v>10</v>
      </c>
      <c r="D328">
        <v>300</v>
      </c>
      <c r="E328">
        <v>4</v>
      </c>
      <c r="F328">
        <v>0</v>
      </c>
      <c r="G328">
        <v>930</v>
      </c>
      <c r="H328" t="b">
        <v>1</v>
      </c>
      <c r="I328">
        <f t="shared" si="10"/>
        <v>1</v>
      </c>
      <c r="J328" t="str">
        <f t="shared" si="11"/>
        <v>300CPOPTSimpleft10</v>
      </c>
    </row>
    <row r="329" spans="1:10" ht="16" customHeight="1">
      <c r="A329" t="s">
        <v>18</v>
      </c>
      <c r="B329" t="s">
        <v>12</v>
      </c>
      <c r="C329" t="s">
        <v>11</v>
      </c>
      <c r="D329">
        <v>300</v>
      </c>
      <c r="E329">
        <v>4</v>
      </c>
      <c r="F329">
        <v>0</v>
      </c>
      <c r="G329">
        <v>930</v>
      </c>
      <c r="H329" t="b">
        <v>1</v>
      </c>
      <c r="I329">
        <f t="shared" si="10"/>
        <v>1</v>
      </c>
      <c r="J329" t="str">
        <f t="shared" si="11"/>
        <v>300ORTOOLSSimpleft10</v>
      </c>
    </row>
    <row r="330" spans="1:10" ht="16" customHeight="1">
      <c r="A330" t="s">
        <v>18</v>
      </c>
      <c r="B330" t="s">
        <v>9</v>
      </c>
      <c r="C330" t="s">
        <v>10</v>
      </c>
      <c r="D330">
        <v>300</v>
      </c>
      <c r="E330">
        <v>4</v>
      </c>
      <c r="F330">
        <v>1</v>
      </c>
      <c r="G330">
        <v>1068</v>
      </c>
      <c r="H330" t="b">
        <v>1</v>
      </c>
      <c r="I330">
        <f t="shared" si="10"/>
        <v>1</v>
      </c>
      <c r="J330" t="str">
        <f t="shared" si="11"/>
        <v>300CPOPTBlockingft10</v>
      </c>
    </row>
    <row r="331" spans="1:10" ht="16" customHeight="1">
      <c r="A331" t="s">
        <v>18</v>
      </c>
      <c r="B331" t="s">
        <v>9</v>
      </c>
      <c r="C331" t="s">
        <v>11</v>
      </c>
      <c r="D331">
        <v>300</v>
      </c>
      <c r="E331">
        <v>4</v>
      </c>
      <c r="F331">
        <v>1</v>
      </c>
      <c r="G331">
        <v>1093</v>
      </c>
      <c r="H331" t="b">
        <v>0</v>
      </c>
      <c r="I331">
        <f t="shared" si="10"/>
        <v>0</v>
      </c>
      <c r="J331" t="str">
        <f t="shared" si="11"/>
        <v>300ORTOOLSBlockingft10</v>
      </c>
    </row>
    <row r="332" spans="1:10" ht="16" customHeight="1">
      <c r="A332" t="s">
        <v>18</v>
      </c>
      <c r="B332" t="s">
        <v>12</v>
      </c>
      <c r="C332" t="s">
        <v>10</v>
      </c>
      <c r="D332">
        <v>300</v>
      </c>
      <c r="E332">
        <v>4</v>
      </c>
      <c r="F332">
        <v>1</v>
      </c>
      <c r="G332">
        <v>930</v>
      </c>
      <c r="H332" t="b">
        <v>1</v>
      </c>
      <c r="I332">
        <f t="shared" si="10"/>
        <v>1</v>
      </c>
      <c r="J332" t="str">
        <f t="shared" si="11"/>
        <v>300CPOPTSimpleft10</v>
      </c>
    </row>
    <row r="333" spans="1:10" ht="16" customHeight="1">
      <c r="A333" t="s">
        <v>18</v>
      </c>
      <c r="B333" t="s">
        <v>12</v>
      </c>
      <c r="C333" t="s">
        <v>11</v>
      </c>
      <c r="D333">
        <v>300</v>
      </c>
      <c r="E333">
        <v>4</v>
      </c>
      <c r="F333">
        <v>1</v>
      </c>
      <c r="G333">
        <v>930</v>
      </c>
      <c r="H333" t="b">
        <v>1</v>
      </c>
      <c r="I333">
        <f t="shared" si="10"/>
        <v>1</v>
      </c>
      <c r="J333" t="str">
        <f t="shared" si="11"/>
        <v>300ORTOOLSSimpleft10</v>
      </c>
    </row>
    <row r="334" spans="1:10" ht="16" customHeight="1">
      <c r="A334" t="s">
        <v>18</v>
      </c>
      <c r="B334" t="s">
        <v>9</v>
      </c>
      <c r="C334" t="s">
        <v>10</v>
      </c>
      <c r="D334">
        <v>300</v>
      </c>
      <c r="E334">
        <v>4</v>
      </c>
      <c r="F334">
        <v>2</v>
      </c>
      <c r="G334">
        <v>1068</v>
      </c>
      <c r="H334" t="b">
        <v>1</v>
      </c>
      <c r="I334">
        <f t="shared" si="10"/>
        <v>1</v>
      </c>
      <c r="J334" t="str">
        <f t="shared" si="11"/>
        <v>300CPOPTBlockingft10</v>
      </c>
    </row>
    <row r="335" spans="1:10" ht="16" customHeight="1">
      <c r="A335" t="s">
        <v>18</v>
      </c>
      <c r="B335" t="s">
        <v>9</v>
      </c>
      <c r="C335" t="s">
        <v>11</v>
      </c>
      <c r="D335">
        <v>300</v>
      </c>
      <c r="E335">
        <v>4</v>
      </c>
      <c r="F335">
        <v>2</v>
      </c>
      <c r="G335">
        <v>1068</v>
      </c>
      <c r="H335" t="b">
        <v>0</v>
      </c>
      <c r="I335">
        <f t="shared" si="10"/>
        <v>0</v>
      </c>
      <c r="J335" t="str">
        <f t="shared" si="11"/>
        <v>300ORTOOLSBlockingft10</v>
      </c>
    </row>
    <row r="336" spans="1:10" ht="16" customHeight="1">
      <c r="A336" t="s">
        <v>18</v>
      </c>
      <c r="B336" t="s">
        <v>12</v>
      </c>
      <c r="C336" t="s">
        <v>10</v>
      </c>
      <c r="D336">
        <v>300</v>
      </c>
      <c r="E336">
        <v>4</v>
      </c>
      <c r="F336">
        <v>2</v>
      </c>
      <c r="G336">
        <v>930</v>
      </c>
      <c r="H336" t="b">
        <v>1</v>
      </c>
      <c r="I336">
        <f t="shared" si="10"/>
        <v>1</v>
      </c>
      <c r="J336" t="str">
        <f t="shared" si="11"/>
        <v>300CPOPTSimpleft10</v>
      </c>
    </row>
    <row r="337" spans="1:10" ht="16" customHeight="1">
      <c r="A337" t="s">
        <v>18</v>
      </c>
      <c r="B337" t="s">
        <v>12</v>
      </c>
      <c r="C337" t="s">
        <v>11</v>
      </c>
      <c r="D337">
        <v>300</v>
      </c>
      <c r="E337">
        <v>4</v>
      </c>
      <c r="F337">
        <v>2</v>
      </c>
      <c r="G337">
        <v>930</v>
      </c>
      <c r="H337" t="b">
        <v>1</v>
      </c>
      <c r="I337">
        <f t="shared" si="10"/>
        <v>1</v>
      </c>
      <c r="J337" t="str">
        <f t="shared" si="11"/>
        <v>300ORTOOLSSimpleft10</v>
      </c>
    </row>
    <row r="338" spans="1:10" ht="16" customHeight="1">
      <c r="A338" t="s">
        <v>19</v>
      </c>
      <c r="B338" t="s">
        <v>9</v>
      </c>
      <c r="C338" t="s">
        <v>10</v>
      </c>
      <c r="D338">
        <v>10</v>
      </c>
      <c r="E338">
        <v>4</v>
      </c>
      <c r="F338">
        <v>0</v>
      </c>
      <c r="G338">
        <v>1476</v>
      </c>
      <c r="H338" t="b">
        <v>0</v>
      </c>
      <c r="I338">
        <f t="shared" si="10"/>
        <v>0</v>
      </c>
      <c r="J338" t="str">
        <f t="shared" si="11"/>
        <v>10CPOPTBlockingft20</v>
      </c>
    </row>
    <row r="339" spans="1:10">
      <c r="A339" t="s">
        <v>19</v>
      </c>
      <c r="B339" t="s">
        <v>9</v>
      </c>
      <c r="C339" t="s">
        <v>11</v>
      </c>
      <c r="D339">
        <v>10</v>
      </c>
      <c r="E339">
        <v>4</v>
      </c>
      <c r="F339">
        <v>0</v>
      </c>
      <c r="G339">
        <v>1609</v>
      </c>
      <c r="H339" t="b">
        <v>0</v>
      </c>
      <c r="I339">
        <f t="shared" si="10"/>
        <v>0</v>
      </c>
      <c r="J339" t="str">
        <f t="shared" si="11"/>
        <v>10ORTOOLSBlockingft20</v>
      </c>
    </row>
    <row r="340" spans="1:10" ht="16" customHeight="1">
      <c r="A340" t="s">
        <v>19</v>
      </c>
      <c r="B340" t="s">
        <v>12</v>
      </c>
      <c r="C340" t="s">
        <v>10</v>
      </c>
      <c r="D340">
        <v>10</v>
      </c>
      <c r="E340">
        <v>4</v>
      </c>
      <c r="F340">
        <v>0</v>
      </c>
      <c r="G340">
        <v>1165</v>
      </c>
      <c r="H340" t="b">
        <v>1</v>
      </c>
      <c r="I340">
        <f t="shared" si="10"/>
        <v>1</v>
      </c>
      <c r="J340" t="str">
        <f t="shared" si="11"/>
        <v>10CPOPTSimpleft20</v>
      </c>
    </row>
    <row r="341" spans="1:10">
      <c r="A341" t="s">
        <v>19</v>
      </c>
      <c r="B341" t="s">
        <v>12</v>
      </c>
      <c r="C341" t="s">
        <v>11</v>
      </c>
      <c r="D341">
        <v>10</v>
      </c>
      <c r="E341">
        <v>4</v>
      </c>
      <c r="F341">
        <v>0</v>
      </c>
      <c r="G341">
        <v>1165</v>
      </c>
      <c r="H341" t="b">
        <v>1</v>
      </c>
      <c r="I341">
        <f t="shared" si="10"/>
        <v>1</v>
      </c>
      <c r="J341" t="str">
        <f t="shared" si="11"/>
        <v>10ORTOOLSSimpleft20</v>
      </c>
    </row>
    <row r="342" spans="1:10" ht="16" customHeight="1">
      <c r="A342" t="s">
        <v>19</v>
      </c>
      <c r="B342" t="s">
        <v>9</v>
      </c>
      <c r="C342" t="s">
        <v>10</v>
      </c>
      <c r="D342">
        <v>10</v>
      </c>
      <c r="E342">
        <v>4</v>
      </c>
      <c r="F342">
        <v>1</v>
      </c>
      <c r="G342">
        <v>1467</v>
      </c>
      <c r="H342" t="b">
        <v>0</v>
      </c>
      <c r="I342">
        <f t="shared" si="10"/>
        <v>0</v>
      </c>
      <c r="J342" t="str">
        <f t="shared" si="11"/>
        <v>10CPOPTBlockingft20</v>
      </c>
    </row>
    <row r="343" spans="1:10">
      <c r="A343" t="s">
        <v>19</v>
      </c>
      <c r="B343" t="s">
        <v>9</v>
      </c>
      <c r="C343" t="s">
        <v>11</v>
      </c>
      <c r="D343">
        <v>10</v>
      </c>
      <c r="E343">
        <v>4</v>
      </c>
      <c r="F343">
        <v>1</v>
      </c>
      <c r="G343">
        <v>1595</v>
      </c>
      <c r="H343" t="b">
        <v>0</v>
      </c>
      <c r="I343">
        <f t="shared" si="10"/>
        <v>0</v>
      </c>
      <c r="J343" t="str">
        <f t="shared" si="11"/>
        <v>10ORTOOLSBlockingft20</v>
      </c>
    </row>
    <row r="344" spans="1:10" ht="16" customHeight="1">
      <c r="A344" t="s">
        <v>19</v>
      </c>
      <c r="B344" t="s">
        <v>12</v>
      </c>
      <c r="C344" t="s">
        <v>10</v>
      </c>
      <c r="D344">
        <v>10</v>
      </c>
      <c r="E344">
        <v>4</v>
      </c>
      <c r="F344">
        <v>1</v>
      </c>
      <c r="G344">
        <v>1165</v>
      </c>
      <c r="H344" t="b">
        <v>1</v>
      </c>
      <c r="I344">
        <f t="shared" si="10"/>
        <v>1</v>
      </c>
      <c r="J344" t="str">
        <f t="shared" si="11"/>
        <v>10CPOPTSimpleft20</v>
      </c>
    </row>
    <row r="345" spans="1:10">
      <c r="A345" t="s">
        <v>19</v>
      </c>
      <c r="B345" t="s">
        <v>12</v>
      </c>
      <c r="C345" t="s">
        <v>11</v>
      </c>
      <c r="D345">
        <v>10</v>
      </c>
      <c r="E345">
        <v>4</v>
      </c>
      <c r="F345">
        <v>1</v>
      </c>
      <c r="G345">
        <v>1165</v>
      </c>
      <c r="H345" t="b">
        <v>1</v>
      </c>
      <c r="I345">
        <f t="shared" si="10"/>
        <v>1</v>
      </c>
      <c r="J345" t="str">
        <f t="shared" si="11"/>
        <v>10ORTOOLSSimpleft20</v>
      </c>
    </row>
    <row r="346" spans="1:10" ht="16" customHeight="1">
      <c r="A346" t="s">
        <v>19</v>
      </c>
      <c r="B346" t="s">
        <v>9</v>
      </c>
      <c r="C346" t="s">
        <v>10</v>
      </c>
      <c r="D346">
        <v>10</v>
      </c>
      <c r="E346">
        <v>4</v>
      </c>
      <c r="F346">
        <v>2</v>
      </c>
      <c r="G346">
        <v>1476</v>
      </c>
      <c r="H346" t="b">
        <v>0</v>
      </c>
      <c r="I346">
        <f t="shared" si="10"/>
        <v>0</v>
      </c>
      <c r="J346" t="str">
        <f t="shared" si="11"/>
        <v>10CPOPTBlockingft20</v>
      </c>
    </row>
    <row r="347" spans="1:10">
      <c r="A347" t="s">
        <v>19</v>
      </c>
      <c r="B347" t="s">
        <v>9</v>
      </c>
      <c r="C347" t="s">
        <v>11</v>
      </c>
      <c r="D347">
        <v>10</v>
      </c>
      <c r="E347">
        <v>4</v>
      </c>
      <c r="F347">
        <v>2</v>
      </c>
      <c r="G347">
        <v>1602</v>
      </c>
      <c r="H347" t="b">
        <v>0</v>
      </c>
      <c r="I347">
        <f t="shared" si="10"/>
        <v>0</v>
      </c>
      <c r="J347" t="str">
        <f t="shared" si="11"/>
        <v>10ORTOOLSBlockingft20</v>
      </c>
    </row>
    <row r="348" spans="1:10" ht="16" customHeight="1">
      <c r="A348" t="s">
        <v>19</v>
      </c>
      <c r="B348" t="s">
        <v>12</v>
      </c>
      <c r="C348" t="s">
        <v>10</v>
      </c>
      <c r="D348">
        <v>10</v>
      </c>
      <c r="E348">
        <v>4</v>
      </c>
      <c r="F348">
        <v>2</v>
      </c>
      <c r="G348">
        <v>1165</v>
      </c>
      <c r="H348" t="b">
        <v>1</v>
      </c>
      <c r="I348">
        <f t="shared" si="10"/>
        <v>1</v>
      </c>
      <c r="J348" t="str">
        <f t="shared" si="11"/>
        <v>10CPOPTSimpleft20</v>
      </c>
    </row>
    <row r="349" spans="1:10">
      <c r="A349" t="s">
        <v>19</v>
      </c>
      <c r="B349" t="s">
        <v>12</v>
      </c>
      <c r="C349" t="s">
        <v>11</v>
      </c>
      <c r="D349">
        <v>10</v>
      </c>
      <c r="E349">
        <v>4</v>
      </c>
      <c r="F349">
        <v>2</v>
      </c>
      <c r="G349">
        <v>1165</v>
      </c>
      <c r="H349" t="b">
        <v>1</v>
      </c>
      <c r="I349">
        <f t="shared" si="10"/>
        <v>1</v>
      </c>
      <c r="J349" t="str">
        <f t="shared" si="11"/>
        <v>10ORTOOLSSimpleft20</v>
      </c>
    </row>
    <row r="350" spans="1:10" ht="16" customHeight="1">
      <c r="A350" t="s">
        <v>19</v>
      </c>
      <c r="B350" t="s">
        <v>9</v>
      </c>
      <c r="C350" t="s">
        <v>10</v>
      </c>
      <c r="D350">
        <v>20</v>
      </c>
      <c r="E350">
        <v>4</v>
      </c>
      <c r="F350">
        <v>0</v>
      </c>
      <c r="G350">
        <v>1455</v>
      </c>
      <c r="H350" t="b">
        <v>0</v>
      </c>
      <c r="I350">
        <f t="shared" si="10"/>
        <v>0</v>
      </c>
      <c r="J350" t="str">
        <f t="shared" si="11"/>
        <v>20CPOPTBlockingft20</v>
      </c>
    </row>
    <row r="351" spans="1:10" ht="16" customHeight="1">
      <c r="A351" t="s">
        <v>19</v>
      </c>
      <c r="B351" t="s">
        <v>9</v>
      </c>
      <c r="C351" t="s">
        <v>11</v>
      </c>
      <c r="D351">
        <v>20</v>
      </c>
      <c r="E351">
        <v>4</v>
      </c>
      <c r="F351">
        <v>0</v>
      </c>
      <c r="G351">
        <v>1606</v>
      </c>
      <c r="H351" t="b">
        <v>0</v>
      </c>
      <c r="I351">
        <f t="shared" si="10"/>
        <v>0</v>
      </c>
      <c r="J351" t="str">
        <f t="shared" si="11"/>
        <v>20ORTOOLSBlockingft20</v>
      </c>
    </row>
    <row r="352" spans="1:10" ht="16" customHeight="1">
      <c r="A352" t="s">
        <v>19</v>
      </c>
      <c r="B352" t="s">
        <v>12</v>
      </c>
      <c r="C352" t="s">
        <v>10</v>
      </c>
      <c r="D352">
        <v>20</v>
      </c>
      <c r="E352">
        <v>4</v>
      </c>
      <c r="F352">
        <v>0</v>
      </c>
      <c r="G352">
        <v>1165</v>
      </c>
      <c r="H352" t="b">
        <v>1</v>
      </c>
      <c r="I352">
        <f t="shared" si="10"/>
        <v>1</v>
      </c>
      <c r="J352" t="str">
        <f t="shared" si="11"/>
        <v>20CPOPTSimpleft20</v>
      </c>
    </row>
    <row r="353" spans="1:10" ht="16" customHeight="1">
      <c r="A353" t="s">
        <v>19</v>
      </c>
      <c r="B353" t="s">
        <v>12</v>
      </c>
      <c r="C353" t="s">
        <v>11</v>
      </c>
      <c r="D353">
        <v>20</v>
      </c>
      <c r="E353">
        <v>4</v>
      </c>
      <c r="F353">
        <v>0</v>
      </c>
      <c r="G353">
        <v>1165</v>
      </c>
      <c r="H353" t="b">
        <v>1</v>
      </c>
      <c r="I353">
        <f t="shared" si="10"/>
        <v>1</v>
      </c>
      <c r="J353" t="str">
        <f t="shared" si="11"/>
        <v>20ORTOOLSSimpleft20</v>
      </c>
    </row>
    <row r="354" spans="1:10" ht="16" customHeight="1">
      <c r="A354" t="s">
        <v>19</v>
      </c>
      <c r="B354" t="s">
        <v>9</v>
      </c>
      <c r="C354" t="s">
        <v>10</v>
      </c>
      <c r="D354">
        <v>20</v>
      </c>
      <c r="E354">
        <v>4</v>
      </c>
      <c r="F354">
        <v>1</v>
      </c>
      <c r="G354">
        <v>1455</v>
      </c>
      <c r="H354" t="b">
        <v>0</v>
      </c>
      <c r="I354">
        <f t="shared" si="10"/>
        <v>0</v>
      </c>
      <c r="J354" t="str">
        <f t="shared" si="11"/>
        <v>20CPOPTBlockingft20</v>
      </c>
    </row>
    <row r="355" spans="1:10" ht="16" customHeight="1">
      <c r="A355" t="s">
        <v>19</v>
      </c>
      <c r="B355" t="s">
        <v>9</v>
      </c>
      <c r="C355" t="s">
        <v>11</v>
      </c>
      <c r="D355">
        <v>20</v>
      </c>
      <c r="E355">
        <v>4</v>
      </c>
      <c r="F355">
        <v>1</v>
      </c>
      <c r="G355">
        <v>1584</v>
      </c>
      <c r="H355" t="b">
        <v>0</v>
      </c>
      <c r="I355">
        <f t="shared" si="10"/>
        <v>0</v>
      </c>
      <c r="J355" t="str">
        <f t="shared" si="11"/>
        <v>20ORTOOLSBlockingft20</v>
      </c>
    </row>
    <row r="356" spans="1:10" ht="16" customHeight="1">
      <c r="A356" t="s">
        <v>19</v>
      </c>
      <c r="B356" t="s">
        <v>12</v>
      </c>
      <c r="C356" t="s">
        <v>10</v>
      </c>
      <c r="D356">
        <v>20</v>
      </c>
      <c r="E356">
        <v>4</v>
      </c>
      <c r="F356">
        <v>1</v>
      </c>
      <c r="G356">
        <v>1165</v>
      </c>
      <c r="H356" t="b">
        <v>1</v>
      </c>
      <c r="I356">
        <f t="shared" si="10"/>
        <v>1</v>
      </c>
      <c r="J356" t="str">
        <f t="shared" si="11"/>
        <v>20CPOPTSimpleft20</v>
      </c>
    </row>
    <row r="357" spans="1:10" ht="16" customHeight="1">
      <c r="A357" t="s">
        <v>19</v>
      </c>
      <c r="B357" t="s">
        <v>12</v>
      </c>
      <c r="C357" t="s">
        <v>11</v>
      </c>
      <c r="D357">
        <v>20</v>
      </c>
      <c r="E357">
        <v>4</v>
      </c>
      <c r="F357">
        <v>1</v>
      </c>
      <c r="G357">
        <v>1165</v>
      </c>
      <c r="H357" t="b">
        <v>1</v>
      </c>
      <c r="I357">
        <f t="shared" si="10"/>
        <v>1</v>
      </c>
      <c r="J357" t="str">
        <f t="shared" si="11"/>
        <v>20ORTOOLSSimpleft20</v>
      </c>
    </row>
    <row r="358" spans="1:10" ht="16" customHeight="1">
      <c r="A358" t="s">
        <v>19</v>
      </c>
      <c r="B358" t="s">
        <v>9</v>
      </c>
      <c r="C358" t="s">
        <v>10</v>
      </c>
      <c r="D358">
        <v>20</v>
      </c>
      <c r="E358">
        <v>4</v>
      </c>
      <c r="F358">
        <v>2</v>
      </c>
      <c r="G358">
        <v>1432</v>
      </c>
      <c r="H358" t="b">
        <v>0</v>
      </c>
      <c r="I358">
        <f t="shared" si="10"/>
        <v>0</v>
      </c>
      <c r="J358" t="str">
        <f t="shared" si="11"/>
        <v>20CPOPTBlockingft20</v>
      </c>
    </row>
    <row r="359" spans="1:10" ht="16" customHeight="1">
      <c r="A359" t="s">
        <v>19</v>
      </c>
      <c r="B359" t="s">
        <v>9</v>
      </c>
      <c r="C359" t="s">
        <v>11</v>
      </c>
      <c r="D359">
        <v>20</v>
      </c>
      <c r="E359">
        <v>4</v>
      </c>
      <c r="F359">
        <v>2</v>
      </c>
      <c r="G359">
        <v>1597</v>
      </c>
      <c r="H359" t="b">
        <v>0</v>
      </c>
      <c r="I359">
        <f t="shared" si="10"/>
        <v>0</v>
      </c>
      <c r="J359" t="str">
        <f t="shared" si="11"/>
        <v>20ORTOOLSBlockingft20</v>
      </c>
    </row>
    <row r="360" spans="1:10" ht="16" customHeight="1">
      <c r="A360" t="s">
        <v>19</v>
      </c>
      <c r="B360" t="s">
        <v>12</v>
      </c>
      <c r="C360" t="s">
        <v>10</v>
      </c>
      <c r="D360">
        <v>20</v>
      </c>
      <c r="E360">
        <v>4</v>
      </c>
      <c r="F360">
        <v>2</v>
      </c>
      <c r="G360">
        <v>1165</v>
      </c>
      <c r="H360" t="b">
        <v>1</v>
      </c>
      <c r="I360">
        <f t="shared" si="10"/>
        <v>1</v>
      </c>
      <c r="J360" t="str">
        <f t="shared" si="11"/>
        <v>20CPOPTSimpleft20</v>
      </c>
    </row>
    <row r="361" spans="1:10" ht="16" customHeight="1">
      <c r="A361" t="s">
        <v>19</v>
      </c>
      <c r="B361" t="s">
        <v>12</v>
      </c>
      <c r="C361" t="s">
        <v>11</v>
      </c>
      <c r="D361">
        <v>20</v>
      </c>
      <c r="E361">
        <v>4</v>
      </c>
      <c r="F361">
        <v>2</v>
      </c>
      <c r="G361">
        <v>1165</v>
      </c>
      <c r="H361" t="b">
        <v>1</v>
      </c>
      <c r="I361">
        <f t="shared" si="10"/>
        <v>1</v>
      </c>
      <c r="J361" t="str">
        <f t="shared" si="11"/>
        <v>20ORTOOLSSimpleft20</v>
      </c>
    </row>
    <row r="362" spans="1:10" ht="16" customHeight="1">
      <c r="A362" t="s">
        <v>19</v>
      </c>
      <c r="B362" t="s">
        <v>9</v>
      </c>
      <c r="C362" t="s">
        <v>10</v>
      </c>
      <c r="D362">
        <v>60</v>
      </c>
      <c r="E362">
        <v>4</v>
      </c>
      <c r="F362">
        <v>0</v>
      </c>
      <c r="G362">
        <v>1448</v>
      </c>
      <c r="H362" t="b">
        <v>0</v>
      </c>
      <c r="I362">
        <f t="shared" si="10"/>
        <v>0</v>
      </c>
      <c r="J362" t="str">
        <f t="shared" si="11"/>
        <v>60CPOPTBlockingft20</v>
      </c>
    </row>
    <row r="363" spans="1:10" ht="16" customHeight="1">
      <c r="A363" t="s">
        <v>19</v>
      </c>
      <c r="B363" t="s">
        <v>9</v>
      </c>
      <c r="C363" t="s">
        <v>11</v>
      </c>
      <c r="D363">
        <v>60</v>
      </c>
      <c r="E363">
        <v>4</v>
      </c>
      <c r="F363">
        <v>0</v>
      </c>
      <c r="G363">
        <v>1520</v>
      </c>
      <c r="H363" t="b">
        <v>0</v>
      </c>
      <c r="I363">
        <f t="shared" si="10"/>
        <v>0</v>
      </c>
      <c r="J363" t="str">
        <f t="shared" si="11"/>
        <v>60ORTOOLSBlockingft20</v>
      </c>
    </row>
    <row r="364" spans="1:10" ht="16" customHeight="1">
      <c r="A364" t="s">
        <v>19</v>
      </c>
      <c r="B364" t="s">
        <v>12</v>
      </c>
      <c r="C364" t="s">
        <v>10</v>
      </c>
      <c r="D364">
        <v>60</v>
      </c>
      <c r="E364">
        <v>4</v>
      </c>
      <c r="F364">
        <v>0</v>
      </c>
      <c r="G364">
        <v>1165</v>
      </c>
      <c r="H364" t="b">
        <v>1</v>
      </c>
      <c r="I364">
        <f t="shared" si="10"/>
        <v>1</v>
      </c>
      <c r="J364" t="str">
        <f t="shared" si="11"/>
        <v>60CPOPTSimpleft20</v>
      </c>
    </row>
    <row r="365" spans="1:10" ht="16" customHeight="1">
      <c r="A365" t="s">
        <v>19</v>
      </c>
      <c r="B365" t="s">
        <v>12</v>
      </c>
      <c r="C365" t="s">
        <v>11</v>
      </c>
      <c r="D365">
        <v>60</v>
      </c>
      <c r="E365">
        <v>4</v>
      </c>
      <c r="F365">
        <v>0</v>
      </c>
      <c r="G365">
        <v>1165</v>
      </c>
      <c r="H365" t="b">
        <v>1</v>
      </c>
      <c r="I365">
        <f t="shared" si="10"/>
        <v>1</v>
      </c>
      <c r="J365" t="str">
        <f t="shared" si="11"/>
        <v>60ORTOOLSSimpleft20</v>
      </c>
    </row>
    <row r="366" spans="1:10" ht="16" customHeight="1">
      <c r="A366" t="s">
        <v>19</v>
      </c>
      <c r="B366" t="s">
        <v>9</v>
      </c>
      <c r="C366" t="s">
        <v>10</v>
      </c>
      <c r="D366">
        <v>60</v>
      </c>
      <c r="E366">
        <v>4</v>
      </c>
      <c r="F366">
        <v>1</v>
      </c>
      <c r="G366">
        <v>1435</v>
      </c>
      <c r="H366" t="b">
        <v>0</v>
      </c>
      <c r="I366">
        <f t="shared" si="10"/>
        <v>0</v>
      </c>
      <c r="J366" t="str">
        <f t="shared" si="11"/>
        <v>60CPOPTBlockingft20</v>
      </c>
    </row>
    <row r="367" spans="1:10" ht="16" customHeight="1">
      <c r="A367" t="s">
        <v>19</v>
      </c>
      <c r="B367" t="s">
        <v>9</v>
      </c>
      <c r="C367" t="s">
        <v>11</v>
      </c>
      <c r="D367">
        <v>60</v>
      </c>
      <c r="E367">
        <v>4</v>
      </c>
      <c r="F367">
        <v>1</v>
      </c>
      <c r="G367">
        <v>1479</v>
      </c>
      <c r="H367" t="b">
        <v>0</v>
      </c>
      <c r="I367">
        <f t="shared" si="10"/>
        <v>0</v>
      </c>
      <c r="J367" t="str">
        <f t="shared" si="11"/>
        <v>60ORTOOLSBlockingft20</v>
      </c>
    </row>
    <row r="368" spans="1:10" ht="16" customHeight="1">
      <c r="A368" t="s">
        <v>19</v>
      </c>
      <c r="B368" t="s">
        <v>12</v>
      </c>
      <c r="C368" t="s">
        <v>10</v>
      </c>
      <c r="D368">
        <v>60</v>
      </c>
      <c r="E368">
        <v>4</v>
      </c>
      <c r="F368">
        <v>1</v>
      </c>
      <c r="G368">
        <v>1165</v>
      </c>
      <c r="H368" t="b">
        <v>1</v>
      </c>
      <c r="I368">
        <f t="shared" si="10"/>
        <v>1</v>
      </c>
      <c r="J368" t="str">
        <f t="shared" si="11"/>
        <v>60CPOPTSimpleft20</v>
      </c>
    </row>
    <row r="369" spans="1:10" ht="16" customHeight="1">
      <c r="A369" t="s">
        <v>19</v>
      </c>
      <c r="B369" t="s">
        <v>12</v>
      </c>
      <c r="C369" t="s">
        <v>11</v>
      </c>
      <c r="D369">
        <v>60</v>
      </c>
      <c r="E369">
        <v>4</v>
      </c>
      <c r="F369">
        <v>1</v>
      </c>
      <c r="G369">
        <v>1165</v>
      </c>
      <c r="H369" t="b">
        <v>1</v>
      </c>
      <c r="I369">
        <f t="shared" si="10"/>
        <v>1</v>
      </c>
      <c r="J369" t="str">
        <f t="shared" si="11"/>
        <v>60ORTOOLSSimpleft20</v>
      </c>
    </row>
    <row r="370" spans="1:10" ht="16" customHeight="1">
      <c r="A370" t="s">
        <v>19</v>
      </c>
      <c r="B370" t="s">
        <v>9</v>
      </c>
      <c r="C370" t="s">
        <v>10</v>
      </c>
      <c r="D370">
        <v>60</v>
      </c>
      <c r="E370">
        <v>4</v>
      </c>
      <c r="F370">
        <v>2</v>
      </c>
      <c r="G370">
        <v>1444</v>
      </c>
      <c r="H370" t="b">
        <v>0</v>
      </c>
      <c r="I370">
        <f t="shared" si="10"/>
        <v>0</v>
      </c>
      <c r="J370" t="str">
        <f t="shared" si="11"/>
        <v>60CPOPTBlockingft20</v>
      </c>
    </row>
    <row r="371" spans="1:10" ht="16" customHeight="1">
      <c r="A371" t="s">
        <v>19</v>
      </c>
      <c r="B371" t="s">
        <v>9</v>
      </c>
      <c r="C371" t="s">
        <v>11</v>
      </c>
      <c r="D371">
        <v>60</v>
      </c>
      <c r="E371">
        <v>4</v>
      </c>
      <c r="F371">
        <v>2</v>
      </c>
      <c r="G371">
        <v>1559</v>
      </c>
      <c r="H371" t="b">
        <v>0</v>
      </c>
      <c r="I371">
        <f t="shared" si="10"/>
        <v>0</v>
      </c>
      <c r="J371" t="str">
        <f t="shared" si="11"/>
        <v>60ORTOOLSBlockingft20</v>
      </c>
    </row>
    <row r="372" spans="1:10" ht="16" customHeight="1">
      <c r="A372" t="s">
        <v>19</v>
      </c>
      <c r="B372" t="s">
        <v>12</v>
      </c>
      <c r="C372" t="s">
        <v>10</v>
      </c>
      <c r="D372">
        <v>60</v>
      </c>
      <c r="E372">
        <v>4</v>
      </c>
      <c r="F372">
        <v>2</v>
      </c>
      <c r="G372">
        <v>1165</v>
      </c>
      <c r="H372" t="b">
        <v>1</v>
      </c>
      <c r="I372">
        <f t="shared" si="10"/>
        <v>1</v>
      </c>
      <c r="J372" t="str">
        <f t="shared" si="11"/>
        <v>60CPOPTSimpleft20</v>
      </c>
    </row>
    <row r="373" spans="1:10" ht="16" customHeight="1">
      <c r="A373" t="s">
        <v>19</v>
      </c>
      <c r="B373" t="s">
        <v>12</v>
      </c>
      <c r="C373" t="s">
        <v>11</v>
      </c>
      <c r="D373">
        <v>60</v>
      </c>
      <c r="E373">
        <v>4</v>
      </c>
      <c r="F373">
        <v>2</v>
      </c>
      <c r="G373">
        <v>1165</v>
      </c>
      <c r="H373" t="b">
        <v>1</v>
      </c>
      <c r="I373">
        <f t="shared" si="10"/>
        <v>1</v>
      </c>
      <c r="J373" t="str">
        <f t="shared" si="11"/>
        <v>60ORTOOLSSimpleft20</v>
      </c>
    </row>
    <row r="374" spans="1:10" ht="16" customHeight="1">
      <c r="A374" t="s">
        <v>19</v>
      </c>
      <c r="B374" t="s">
        <v>9</v>
      </c>
      <c r="C374" t="s">
        <v>10</v>
      </c>
      <c r="D374">
        <v>300</v>
      </c>
      <c r="E374">
        <v>4</v>
      </c>
      <c r="F374">
        <v>0</v>
      </c>
      <c r="G374">
        <v>1441</v>
      </c>
      <c r="H374" t="b">
        <v>0</v>
      </c>
      <c r="I374">
        <f t="shared" si="10"/>
        <v>0</v>
      </c>
      <c r="J374" t="str">
        <f t="shared" si="11"/>
        <v>300CPOPTBlockingft20</v>
      </c>
    </row>
    <row r="375" spans="1:10" ht="16" customHeight="1">
      <c r="A375" t="s">
        <v>19</v>
      </c>
      <c r="B375" t="s">
        <v>9</v>
      </c>
      <c r="C375" t="s">
        <v>11</v>
      </c>
      <c r="D375">
        <v>300</v>
      </c>
      <c r="E375">
        <v>4</v>
      </c>
      <c r="F375">
        <v>0</v>
      </c>
      <c r="G375">
        <v>1492</v>
      </c>
      <c r="H375" t="b">
        <v>0</v>
      </c>
      <c r="I375">
        <f t="shared" si="10"/>
        <v>0</v>
      </c>
      <c r="J375" t="str">
        <f t="shared" si="11"/>
        <v>300ORTOOLSBlockingft20</v>
      </c>
    </row>
    <row r="376" spans="1:10" ht="16" customHeight="1">
      <c r="A376" t="s">
        <v>19</v>
      </c>
      <c r="B376" t="s">
        <v>12</v>
      </c>
      <c r="C376" t="s">
        <v>10</v>
      </c>
      <c r="D376">
        <v>300</v>
      </c>
      <c r="E376">
        <v>4</v>
      </c>
      <c r="F376">
        <v>0</v>
      </c>
      <c r="G376">
        <v>1165</v>
      </c>
      <c r="H376" t="b">
        <v>1</v>
      </c>
      <c r="I376">
        <f t="shared" si="10"/>
        <v>1</v>
      </c>
      <c r="J376" t="str">
        <f t="shared" si="11"/>
        <v>300CPOPTSimpleft20</v>
      </c>
    </row>
    <row r="377" spans="1:10" ht="16" customHeight="1">
      <c r="A377" t="s">
        <v>19</v>
      </c>
      <c r="B377" t="s">
        <v>12</v>
      </c>
      <c r="C377" t="s">
        <v>11</v>
      </c>
      <c r="D377">
        <v>300</v>
      </c>
      <c r="E377">
        <v>4</v>
      </c>
      <c r="F377">
        <v>0</v>
      </c>
      <c r="G377">
        <v>1165</v>
      </c>
      <c r="H377" t="b">
        <v>1</v>
      </c>
      <c r="I377">
        <f t="shared" si="10"/>
        <v>1</v>
      </c>
      <c r="J377" t="str">
        <f t="shared" si="11"/>
        <v>300ORTOOLSSimpleft20</v>
      </c>
    </row>
    <row r="378" spans="1:10" ht="16" customHeight="1">
      <c r="A378" t="s">
        <v>19</v>
      </c>
      <c r="B378" t="s">
        <v>9</v>
      </c>
      <c r="C378" t="s">
        <v>10</v>
      </c>
      <c r="D378">
        <v>300</v>
      </c>
      <c r="E378">
        <v>4</v>
      </c>
      <c r="F378">
        <v>1</v>
      </c>
      <c r="G378">
        <v>1450</v>
      </c>
      <c r="H378" t="b">
        <v>0</v>
      </c>
      <c r="I378">
        <f t="shared" si="10"/>
        <v>0</v>
      </c>
      <c r="J378" t="str">
        <f t="shared" si="11"/>
        <v>300CPOPTBlockingft20</v>
      </c>
    </row>
    <row r="379" spans="1:10" ht="16" customHeight="1">
      <c r="A379" t="s">
        <v>19</v>
      </c>
      <c r="B379" t="s">
        <v>9</v>
      </c>
      <c r="C379" t="s">
        <v>11</v>
      </c>
      <c r="D379">
        <v>300</v>
      </c>
      <c r="E379">
        <v>4</v>
      </c>
      <c r="F379">
        <v>1</v>
      </c>
      <c r="G379">
        <v>1509</v>
      </c>
      <c r="H379" t="b">
        <v>0</v>
      </c>
      <c r="I379">
        <f t="shared" si="10"/>
        <v>0</v>
      </c>
      <c r="J379" t="str">
        <f t="shared" si="11"/>
        <v>300ORTOOLSBlockingft20</v>
      </c>
    </row>
    <row r="380" spans="1:10" ht="16" customHeight="1">
      <c r="A380" t="s">
        <v>19</v>
      </c>
      <c r="B380" t="s">
        <v>12</v>
      </c>
      <c r="C380" t="s">
        <v>10</v>
      </c>
      <c r="D380">
        <v>300</v>
      </c>
      <c r="E380">
        <v>4</v>
      </c>
      <c r="F380">
        <v>1</v>
      </c>
      <c r="G380">
        <v>1165</v>
      </c>
      <c r="H380" t="b">
        <v>1</v>
      </c>
      <c r="I380">
        <f t="shared" si="10"/>
        <v>1</v>
      </c>
      <c r="J380" t="str">
        <f t="shared" si="11"/>
        <v>300CPOPTSimpleft20</v>
      </c>
    </row>
    <row r="381" spans="1:10" ht="16" customHeight="1">
      <c r="A381" t="s">
        <v>19</v>
      </c>
      <c r="B381" t="s">
        <v>12</v>
      </c>
      <c r="C381" t="s">
        <v>11</v>
      </c>
      <c r="D381">
        <v>300</v>
      </c>
      <c r="E381">
        <v>4</v>
      </c>
      <c r="F381">
        <v>1</v>
      </c>
      <c r="G381">
        <v>1165</v>
      </c>
      <c r="H381" t="b">
        <v>1</v>
      </c>
      <c r="I381">
        <f t="shared" si="10"/>
        <v>1</v>
      </c>
      <c r="J381" t="str">
        <f t="shared" si="11"/>
        <v>300ORTOOLSSimpleft20</v>
      </c>
    </row>
    <row r="382" spans="1:10" ht="16" customHeight="1">
      <c r="A382" t="s">
        <v>19</v>
      </c>
      <c r="B382" t="s">
        <v>9</v>
      </c>
      <c r="C382" t="s">
        <v>10</v>
      </c>
      <c r="D382">
        <v>300</v>
      </c>
      <c r="E382">
        <v>4</v>
      </c>
      <c r="F382">
        <v>2</v>
      </c>
      <c r="G382">
        <v>1457</v>
      </c>
      <c r="H382" t="b">
        <v>0</v>
      </c>
      <c r="I382">
        <f t="shared" si="10"/>
        <v>0</v>
      </c>
      <c r="J382" t="str">
        <f t="shared" si="11"/>
        <v>300CPOPTBlockingft20</v>
      </c>
    </row>
    <row r="383" spans="1:10" ht="16" customHeight="1">
      <c r="A383" t="s">
        <v>19</v>
      </c>
      <c r="B383" t="s">
        <v>9</v>
      </c>
      <c r="C383" t="s">
        <v>11</v>
      </c>
      <c r="D383">
        <v>300</v>
      </c>
      <c r="E383">
        <v>4</v>
      </c>
      <c r="F383">
        <v>2</v>
      </c>
      <c r="G383">
        <v>1447</v>
      </c>
      <c r="H383" t="b">
        <v>0</v>
      </c>
      <c r="I383">
        <f t="shared" si="10"/>
        <v>0</v>
      </c>
      <c r="J383" t="str">
        <f t="shared" si="11"/>
        <v>300ORTOOLSBlockingft20</v>
      </c>
    </row>
    <row r="384" spans="1:10" ht="16" customHeight="1">
      <c r="A384" t="s">
        <v>19</v>
      </c>
      <c r="B384" t="s">
        <v>12</v>
      </c>
      <c r="C384" t="s">
        <v>10</v>
      </c>
      <c r="D384">
        <v>300</v>
      </c>
      <c r="E384">
        <v>4</v>
      </c>
      <c r="F384">
        <v>2</v>
      </c>
      <c r="G384">
        <v>1165</v>
      </c>
      <c r="H384" t="b">
        <v>1</v>
      </c>
      <c r="I384">
        <f t="shared" si="10"/>
        <v>1</v>
      </c>
      <c r="J384" t="str">
        <f t="shared" si="11"/>
        <v>300CPOPTSimpleft20</v>
      </c>
    </row>
    <row r="385" spans="1:10" ht="16" customHeight="1">
      <c r="A385" t="s">
        <v>19</v>
      </c>
      <c r="B385" t="s">
        <v>12</v>
      </c>
      <c r="C385" t="s">
        <v>11</v>
      </c>
      <c r="D385">
        <v>300</v>
      </c>
      <c r="E385">
        <v>4</v>
      </c>
      <c r="F385">
        <v>2</v>
      </c>
      <c r="G385">
        <v>1165</v>
      </c>
      <c r="H385" t="b">
        <v>1</v>
      </c>
      <c r="I385">
        <f t="shared" si="10"/>
        <v>1</v>
      </c>
      <c r="J385" t="str">
        <f t="shared" si="11"/>
        <v>300ORTOOLSSimpleft20</v>
      </c>
    </row>
    <row r="386" spans="1:10" ht="16" customHeight="1">
      <c r="A386" t="s">
        <v>20</v>
      </c>
      <c r="B386" t="s">
        <v>9</v>
      </c>
      <c r="C386" t="s">
        <v>10</v>
      </c>
      <c r="D386">
        <v>10</v>
      </c>
      <c r="E386">
        <v>4</v>
      </c>
      <c r="F386">
        <v>0</v>
      </c>
      <c r="G386">
        <v>793</v>
      </c>
      <c r="H386" t="b">
        <v>1</v>
      </c>
      <c r="I386">
        <f t="shared" si="10"/>
        <v>1</v>
      </c>
      <c r="J386" t="str">
        <f t="shared" si="11"/>
        <v>10CPOPTBlockingla01</v>
      </c>
    </row>
    <row r="387" spans="1:10">
      <c r="A387" t="s">
        <v>20</v>
      </c>
      <c r="B387" t="s">
        <v>9</v>
      </c>
      <c r="C387" t="s">
        <v>11</v>
      </c>
      <c r="D387">
        <v>10</v>
      </c>
      <c r="E387">
        <v>4</v>
      </c>
      <c r="F387">
        <v>0</v>
      </c>
      <c r="G387">
        <v>793</v>
      </c>
      <c r="H387" t="b">
        <v>0</v>
      </c>
      <c r="I387">
        <f t="shared" ref="I387:I450" si="12">IF(H387,1,0)</f>
        <v>0</v>
      </c>
      <c r="J387" t="str">
        <f t="shared" ref="J387:J450" si="13">D387&amp;C387&amp;B387&amp;A387</f>
        <v>10ORTOOLSBlockingla01</v>
      </c>
    </row>
    <row r="388" spans="1:10" ht="16" customHeight="1">
      <c r="A388" t="s">
        <v>20</v>
      </c>
      <c r="B388" t="s">
        <v>12</v>
      </c>
      <c r="C388" t="s">
        <v>10</v>
      </c>
      <c r="D388">
        <v>10</v>
      </c>
      <c r="E388">
        <v>4</v>
      </c>
      <c r="F388">
        <v>0</v>
      </c>
      <c r="G388">
        <v>666</v>
      </c>
      <c r="H388" t="b">
        <v>1</v>
      </c>
      <c r="I388">
        <f t="shared" si="12"/>
        <v>1</v>
      </c>
      <c r="J388" t="str">
        <f t="shared" si="13"/>
        <v>10CPOPTSimplela01</v>
      </c>
    </row>
    <row r="389" spans="1:10">
      <c r="A389" t="s">
        <v>20</v>
      </c>
      <c r="B389" t="s">
        <v>12</v>
      </c>
      <c r="C389" t="s">
        <v>11</v>
      </c>
      <c r="D389">
        <v>10</v>
      </c>
      <c r="E389">
        <v>4</v>
      </c>
      <c r="F389">
        <v>0</v>
      </c>
      <c r="G389">
        <v>666</v>
      </c>
      <c r="H389" t="b">
        <v>1</v>
      </c>
      <c r="I389">
        <f t="shared" si="12"/>
        <v>1</v>
      </c>
      <c r="J389" t="str">
        <f t="shared" si="13"/>
        <v>10ORTOOLSSimplela01</v>
      </c>
    </row>
    <row r="390" spans="1:10" ht="16" customHeight="1">
      <c r="A390" t="s">
        <v>20</v>
      </c>
      <c r="B390" t="s">
        <v>9</v>
      </c>
      <c r="C390" t="s">
        <v>10</v>
      </c>
      <c r="D390">
        <v>10</v>
      </c>
      <c r="E390">
        <v>4</v>
      </c>
      <c r="F390">
        <v>1</v>
      </c>
      <c r="G390">
        <v>793</v>
      </c>
      <c r="H390" t="b">
        <v>1</v>
      </c>
      <c r="I390">
        <f t="shared" si="12"/>
        <v>1</v>
      </c>
      <c r="J390" t="str">
        <f t="shared" si="13"/>
        <v>10CPOPTBlockingla01</v>
      </c>
    </row>
    <row r="391" spans="1:10">
      <c r="A391" t="s">
        <v>20</v>
      </c>
      <c r="B391" t="s">
        <v>9</v>
      </c>
      <c r="C391" t="s">
        <v>11</v>
      </c>
      <c r="D391">
        <v>10</v>
      </c>
      <c r="E391">
        <v>4</v>
      </c>
      <c r="F391">
        <v>1</v>
      </c>
      <c r="G391">
        <v>793</v>
      </c>
      <c r="H391" t="b">
        <v>1</v>
      </c>
      <c r="I391">
        <f t="shared" si="12"/>
        <v>1</v>
      </c>
      <c r="J391" t="str">
        <f t="shared" si="13"/>
        <v>10ORTOOLSBlockingla01</v>
      </c>
    </row>
    <row r="392" spans="1:10" ht="16" customHeight="1">
      <c r="A392" t="s">
        <v>20</v>
      </c>
      <c r="B392" t="s">
        <v>12</v>
      </c>
      <c r="C392" t="s">
        <v>10</v>
      </c>
      <c r="D392">
        <v>10</v>
      </c>
      <c r="E392">
        <v>4</v>
      </c>
      <c r="F392">
        <v>1</v>
      </c>
      <c r="G392">
        <v>666</v>
      </c>
      <c r="H392" t="b">
        <v>1</v>
      </c>
      <c r="I392">
        <f t="shared" si="12"/>
        <v>1</v>
      </c>
      <c r="J392" t="str">
        <f t="shared" si="13"/>
        <v>10CPOPTSimplela01</v>
      </c>
    </row>
    <row r="393" spans="1:10">
      <c r="A393" t="s">
        <v>20</v>
      </c>
      <c r="B393" t="s">
        <v>12</v>
      </c>
      <c r="C393" t="s">
        <v>11</v>
      </c>
      <c r="D393">
        <v>10</v>
      </c>
      <c r="E393">
        <v>4</v>
      </c>
      <c r="F393">
        <v>1</v>
      </c>
      <c r="G393">
        <v>666</v>
      </c>
      <c r="H393" t="b">
        <v>1</v>
      </c>
      <c r="I393">
        <f t="shared" si="12"/>
        <v>1</v>
      </c>
      <c r="J393" t="str">
        <f t="shared" si="13"/>
        <v>10ORTOOLSSimplela01</v>
      </c>
    </row>
    <row r="394" spans="1:10" ht="16" customHeight="1">
      <c r="A394" t="s">
        <v>20</v>
      </c>
      <c r="B394" t="s">
        <v>9</v>
      </c>
      <c r="C394" t="s">
        <v>10</v>
      </c>
      <c r="D394">
        <v>10</v>
      </c>
      <c r="E394">
        <v>4</v>
      </c>
      <c r="F394">
        <v>2</v>
      </c>
      <c r="G394">
        <v>793</v>
      </c>
      <c r="H394" t="b">
        <v>1</v>
      </c>
      <c r="I394">
        <f t="shared" si="12"/>
        <v>1</v>
      </c>
      <c r="J394" t="str">
        <f t="shared" si="13"/>
        <v>10CPOPTBlockingla01</v>
      </c>
    </row>
    <row r="395" spans="1:10">
      <c r="A395" t="s">
        <v>20</v>
      </c>
      <c r="B395" t="s">
        <v>9</v>
      </c>
      <c r="C395" t="s">
        <v>11</v>
      </c>
      <c r="D395">
        <v>10</v>
      </c>
      <c r="E395">
        <v>4</v>
      </c>
      <c r="F395">
        <v>2</v>
      </c>
      <c r="G395">
        <v>793</v>
      </c>
      <c r="H395" t="b">
        <v>0</v>
      </c>
      <c r="I395">
        <f t="shared" si="12"/>
        <v>0</v>
      </c>
      <c r="J395" t="str">
        <f t="shared" si="13"/>
        <v>10ORTOOLSBlockingla01</v>
      </c>
    </row>
    <row r="396" spans="1:10" ht="16" customHeight="1">
      <c r="A396" t="s">
        <v>20</v>
      </c>
      <c r="B396" t="s">
        <v>12</v>
      </c>
      <c r="C396" t="s">
        <v>10</v>
      </c>
      <c r="D396">
        <v>10</v>
      </c>
      <c r="E396">
        <v>4</v>
      </c>
      <c r="F396">
        <v>2</v>
      </c>
      <c r="G396">
        <v>666</v>
      </c>
      <c r="H396" t="b">
        <v>1</v>
      </c>
      <c r="I396">
        <f t="shared" si="12"/>
        <v>1</v>
      </c>
      <c r="J396" t="str">
        <f t="shared" si="13"/>
        <v>10CPOPTSimplela01</v>
      </c>
    </row>
    <row r="397" spans="1:10">
      <c r="A397" t="s">
        <v>20</v>
      </c>
      <c r="B397" t="s">
        <v>12</v>
      </c>
      <c r="C397" t="s">
        <v>11</v>
      </c>
      <c r="D397">
        <v>10</v>
      </c>
      <c r="E397">
        <v>4</v>
      </c>
      <c r="F397">
        <v>2</v>
      </c>
      <c r="G397">
        <v>666</v>
      </c>
      <c r="H397" t="b">
        <v>1</v>
      </c>
      <c r="I397">
        <f t="shared" si="12"/>
        <v>1</v>
      </c>
      <c r="J397" t="str">
        <f t="shared" si="13"/>
        <v>10ORTOOLSSimplela01</v>
      </c>
    </row>
    <row r="398" spans="1:10" ht="16" customHeight="1">
      <c r="A398" t="s">
        <v>20</v>
      </c>
      <c r="B398" t="s">
        <v>9</v>
      </c>
      <c r="C398" t="s">
        <v>10</v>
      </c>
      <c r="D398">
        <v>20</v>
      </c>
      <c r="E398">
        <v>4</v>
      </c>
      <c r="F398">
        <v>0</v>
      </c>
      <c r="G398">
        <v>793</v>
      </c>
      <c r="H398" t="b">
        <v>1</v>
      </c>
      <c r="I398">
        <f t="shared" si="12"/>
        <v>1</v>
      </c>
      <c r="J398" t="str">
        <f t="shared" si="13"/>
        <v>20CPOPTBlockingla01</v>
      </c>
    </row>
    <row r="399" spans="1:10" ht="16" customHeight="1">
      <c r="A399" t="s">
        <v>20</v>
      </c>
      <c r="B399" t="s">
        <v>9</v>
      </c>
      <c r="C399" t="s">
        <v>11</v>
      </c>
      <c r="D399">
        <v>20</v>
      </c>
      <c r="E399">
        <v>4</v>
      </c>
      <c r="F399">
        <v>0</v>
      </c>
      <c r="G399">
        <v>793</v>
      </c>
      <c r="H399" t="b">
        <v>1</v>
      </c>
      <c r="I399">
        <f t="shared" si="12"/>
        <v>1</v>
      </c>
      <c r="J399" t="str">
        <f t="shared" si="13"/>
        <v>20ORTOOLSBlockingla01</v>
      </c>
    </row>
    <row r="400" spans="1:10" ht="16" customHeight="1">
      <c r="A400" t="s">
        <v>20</v>
      </c>
      <c r="B400" t="s">
        <v>12</v>
      </c>
      <c r="C400" t="s">
        <v>10</v>
      </c>
      <c r="D400">
        <v>20</v>
      </c>
      <c r="E400">
        <v>4</v>
      </c>
      <c r="F400">
        <v>0</v>
      </c>
      <c r="G400">
        <v>666</v>
      </c>
      <c r="H400" t="b">
        <v>1</v>
      </c>
      <c r="I400">
        <f t="shared" si="12"/>
        <v>1</v>
      </c>
      <c r="J400" t="str">
        <f t="shared" si="13"/>
        <v>20CPOPTSimplela01</v>
      </c>
    </row>
    <row r="401" spans="1:10" ht="16" customHeight="1">
      <c r="A401" t="s">
        <v>20</v>
      </c>
      <c r="B401" t="s">
        <v>12</v>
      </c>
      <c r="C401" t="s">
        <v>11</v>
      </c>
      <c r="D401">
        <v>20</v>
      </c>
      <c r="E401">
        <v>4</v>
      </c>
      <c r="F401">
        <v>0</v>
      </c>
      <c r="G401">
        <v>666</v>
      </c>
      <c r="H401" t="b">
        <v>1</v>
      </c>
      <c r="I401">
        <f t="shared" si="12"/>
        <v>1</v>
      </c>
      <c r="J401" t="str">
        <f t="shared" si="13"/>
        <v>20ORTOOLSSimplela01</v>
      </c>
    </row>
    <row r="402" spans="1:10" ht="16" customHeight="1">
      <c r="A402" t="s">
        <v>20</v>
      </c>
      <c r="B402" t="s">
        <v>9</v>
      </c>
      <c r="C402" t="s">
        <v>10</v>
      </c>
      <c r="D402">
        <v>20</v>
      </c>
      <c r="E402">
        <v>4</v>
      </c>
      <c r="F402">
        <v>1</v>
      </c>
      <c r="G402">
        <v>793</v>
      </c>
      <c r="H402" t="b">
        <v>1</v>
      </c>
      <c r="I402">
        <f t="shared" si="12"/>
        <v>1</v>
      </c>
      <c r="J402" t="str">
        <f t="shared" si="13"/>
        <v>20CPOPTBlockingla01</v>
      </c>
    </row>
    <row r="403" spans="1:10" ht="16" customHeight="1">
      <c r="A403" t="s">
        <v>20</v>
      </c>
      <c r="B403" t="s">
        <v>9</v>
      </c>
      <c r="C403" t="s">
        <v>11</v>
      </c>
      <c r="D403">
        <v>20</v>
      </c>
      <c r="E403">
        <v>4</v>
      </c>
      <c r="F403">
        <v>1</v>
      </c>
      <c r="G403">
        <v>793</v>
      </c>
      <c r="H403" t="b">
        <v>0</v>
      </c>
      <c r="I403">
        <f t="shared" si="12"/>
        <v>0</v>
      </c>
      <c r="J403" t="str">
        <f t="shared" si="13"/>
        <v>20ORTOOLSBlockingla01</v>
      </c>
    </row>
    <row r="404" spans="1:10" ht="16" customHeight="1">
      <c r="A404" t="s">
        <v>20</v>
      </c>
      <c r="B404" t="s">
        <v>12</v>
      </c>
      <c r="C404" t="s">
        <v>10</v>
      </c>
      <c r="D404">
        <v>20</v>
      </c>
      <c r="E404">
        <v>4</v>
      </c>
      <c r="F404">
        <v>1</v>
      </c>
      <c r="G404">
        <v>666</v>
      </c>
      <c r="H404" t="b">
        <v>1</v>
      </c>
      <c r="I404">
        <f t="shared" si="12"/>
        <v>1</v>
      </c>
      <c r="J404" t="str">
        <f t="shared" si="13"/>
        <v>20CPOPTSimplela01</v>
      </c>
    </row>
    <row r="405" spans="1:10" ht="16" customHeight="1">
      <c r="A405" t="s">
        <v>20</v>
      </c>
      <c r="B405" t="s">
        <v>12</v>
      </c>
      <c r="C405" t="s">
        <v>11</v>
      </c>
      <c r="D405">
        <v>20</v>
      </c>
      <c r="E405">
        <v>4</v>
      </c>
      <c r="F405">
        <v>1</v>
      </c>
      <c r="G405">
        <v>666</v>
      </c>
      <c r="H405" t="b">
        <v>1</v>
      </c>
      <c r="I405">
        <f t="shared" si="12"/>
        <v>1</v>
      </c>
      <c r="J405" t="str">
        <f t="shared" si="13"/>
        <v>20ORTOOLSSimplela01</v>
      </c>
    </row>
    <row r="406" spans="1:10" ht="16" customHeight="1">
      <c r="A406" t="s">
        <v>20</v>
      </c>
      <c r="B406" t="s">
        <v>9</v>
      </c>
      <c r="C406" t="s">
        <v>10</v>
      </c>
      <c r="D406">
        <v>20</v>
      </c>
      <c r="E406">
        <v>4</v>
      </c>
      <c r="F406">
        <v>2</v>
      </c>
      <c r="G406">
        <v>793</v>
      </c>
      <c r="H406" t="b">
        <v>1</v>
      </c>
      <c r="I406">
        <f t="shared" si="12"/>
        <v>1</v>
      </c>
      <c r="J406" t="str">
        <f t="shared" si="13"/>
        <v>20CPOPTBlockingla01</v>
      </c>
    </row>
    <row r="407" spans="1:10" ht="16" customHeight="1">
      <c r="A407" t="s">
        <v>20</v>
      </c>
      <c r="B407" t="s">
        <v>9</v>
      </c>
      <c r="C407" t="s">
        <v>11</v>
      </c>
      <c r="D407">
        <v>20</v>
      </c>
      <c r="E407">
        <v>4</v>
      </c>
      <c r="F407">
        <v>2</v>
      </c>
      <c r="G407">
        <v>793</v>
      </c>
      <c r="H407" t="b">
        <v>1</v>
      </c>
      <c r="I407">
        <f t="shared" si="12"/>
        <v>1</v>
      </c>
      <c r="J407" t="str">
        <f t="shared" si="13"/>
        <v>20ORTOOLSBlockingla01</v>
      </c>
    </row>
    <row r="408" spans="1:10" ht="16" customHeight="1">
      <c r="A408" t="s">
        <v>20</v>
      </c>
      <c r="B408" t="s">
        <v>12</v>
      </c>
      <c r="C408" t="s">
        <v>10</v>
      </c>
      <c r="D408">
        <v>20</v>
      </c>
      <c r="E408">
        <v>4</v>
      </c>
      <c r="F408">
        <v>2</v>
      </c>
      <c r="G408">
        <v>666</v>
      </c>
      <c r="H408" t="b">
        <v>1</v>
      </c>
      <c r="I408">
        <f t="shared" si="12"/>
        <v>1</v>
      </c>
      <c r="J408" t="str">
        <f t="shared" si="13"/>
        <v>20CPOPTSimplela01</v>
      </c>
    </row>
    <row r="409" spans="1:10" ht="16" customHeight="1">
      <c r="A409" t="s">
        <v>20</v>
      </c>
      <c r="B409" t="s">
        <v>12</v>
      </c>
      <c r="C409" t="s">
        <v>11</v>
      </c>
      <c r="D409">
        <v>20</v>
      </c>
      <c r="E409">
        <v>4</v>
      </c>
      <c r="F409">
        <v>2</v>
      </c>
      <c r="G409">
        <v>666</v>
      </c>
      <c r="H409" t="b">
        <v>1</v>
      </c>
      <c r="I409">
        <f t="shared" si="12"/>
        <v>1</v>
      </c>
      <c r="J409" t="str">
        <f t="shared" si="13"/>
        <v>20ORTOOLSSimplela01</v>
      </c>
    </row>
    <row r="410" spans="1:10" ht="16" customHeight="1">
      <c r="A410" t="s">
        <v>20</v>
      </c>
      <c r="B410" t="s">
        <v>9</v>
      </c>
      <c r="C410" t="s">
        <v>10</v>
      </c>
      <c r="D410">
        <v>60</v>
      </c>
      <c r="E410">
        <v>4</v>
      </c>
      <c r="F410">
        <v>0</v>
      </c>
      <c r="G410">
        <v>793</v>
      </c>
      <c r="H410" t="b">
        <v>1</v>
      </c>
      <c r="I410">
        <f t="shared" si="12"/>
        <v>1</v>
      </c>
      <c r="J410" t="str">
        <f t="shared" si="13"/>
        <v>60CPOPTBlockingla01</v>
      </c>
    </row>
    <row r="411" spans="1:10" ht="16" customHeight="1">
      <c r="A411" t="s">
        <v>20</v>
      </c>
      <c r="B411" t="s">
        <v>9</v>
      </c>
      <c r="C411" t="s">
        <v>11</v>
      </c>
      <c r="D411">
        <v>60</v>
      </c>
      <c r="E411">
        <v>4</v>
      </c>
      <c r="F411">
        <v>0</v>
      </c>
      <c r="G411">
        <v>793</v>
      </c>
      <c r="H411" t="b">
        <v>1</v>
      </c>
      <c r="I411">
        <f t="shared" si="12"/>
        <v>1</v>
      </c>
      <c r="J411" t="str">
        <f t="shared" si="13"/>
        <v>60ORTOOLSBlockingla01</v>
      </c>
    </row>
    <row r="412" spans="1:10" ht="16" customHeight="1">
      <c r="A412" t="s">
        <v>20</v>
      </c>
      <c r="B412" t="s">
        <v>12</v>
      </c>
      <c r="C412" t="s">
        <v>10</v>
      </c>
      <c r="D412">
        <v>60</v>
      </c>
      <c r="E412">
        <v>4</v>
      </c>
      <c r="F412">
        <v>0</v>
      </c>
      <c r="G412">
        <v>666</v>
      </c>
      <c r="H412" t="b">
        <v>1</v>
      </c>
      <c r="I412">
        <f t="shared" si="12"/>
        <v>1</v>
      </c>
      <c r="J412" t="str">
        <f t="shared" si="13"/>
        <v>60CPOPTSimplela01</v>
      </c>
    </row>
    <row r="413" spans="1:10" ht="16" customHeight="1">
      <c r="A413" t="s">
        <v>20</v>
      </c>
      <c r="B413" t="s">
        <v>12</v>
      </c>
      <c r="C413" t="s">
        <v>11</v>
      </c>
      <c r="D413">
        <v>60</v>
      </c>
      <c r="E413">
        <v>4</v>
      </c>
      <c r="F413">
        <v>0</v>
      </c>
      <c r="G413">
        <v>666</v>
      </c>
      <c r="H413" t="b">
        <v>1</v>
      </c>
      <c r="I413">
        <f t="shared" si="12"/>
        <v>1</v>
      </c>
      <c r="J413" t="str">
        <f t="shared" si="13"/>
        <v>60ORTOOLSSimplela01</v>
      </c>
    </row>
    <row r="414" spans="1:10" ht="16" customHeight="1">
      <c r="A414" t="s">
        <v>20</v>
      </c>
      <c r="B414" t="s">
        <v>9</v>
      </c>
      <c r="C414" t="s">
        <v>10</v>
      </c>
      <c r="D414">
        <v>60</v>
      </c>
      <c r="E414">
        <v>4</v>
      </c>
      <c r="F414">
        <v>1</v>
      </c>
      <c r="G414">
        <v>793</v>
      </c>
      <c r="H414" t="b">
        <v>1</v>
      </c>
      <c r="I414">
        <f t="shared" si="12"/>
        <v>1</v>
      </c>
      <c r="J414" t="str">
        <f t="shared" si="13"/>
        <v>60CPOPTBlockingla01</v>
      </c>
    </row>
    <row r="415" spans="1:10" ht="16" customHeight="1">
      <c r="A415" t="s">
        <v>20</v>
      </c>
      <c r="B415" t="s">
        <v>9</v>
      </c>
      <c r="C415" t="s">
        <v>11</v>
      </c>
      <c r="D415">
        <v>60</v>
      </c>
      <c r="E415">
        <v>4</v>
      </c>
      <c r="F415">
        <v>1</v>
      </c>
      <c r="G415">
        <v>793</v>
      </c>
      <c r="H415" t="b">
        <v>1</v>
      </c>
      <c r="I415">
        <f t="shared" si="12"/>
        <v>1</v>
      </c>
      <c r="J415" t="str">
        <f t="shared" si="13"/>
        <v>60ORTOOLSBlockingla01</v>
      </c>
    </row>
    <row r="416" spans="1:10" ht="16" customHeight="1">
      <c r="A416" t="s">
        <v>20</v>
      </c>
      <c r="B416" t="s">
        <v>12</v>
      </c>
      <c r="C416" t="s">
        <v>10</v>
      </c>
      <c r="D416">
        <v>60</v>
      </c>
      <c r="E416">
        <v>4</v>
      </c>
      <c r="F416">
        <v>1</v>
      </c>
      <c r="G416">
        <v>666</v>
      </c>
      <c r="H416" t="b">
        <v>1</v>
      </c>
      <c r="I416">
        <f t="shared" si="12"/>
        <v>1</v>
      </c>
      <c r="J416" t="str">
        <f t="shared" si="13"/>
        <v>60CPOPTSimplela01</v>
      </c>
    </row>
    <row r="417" spans="1:10" ht="16" customHeight="1">
      <c r="A417" t="s">
        <v>20</v>
      </c>
      <c r="B417" t="s">
        <v>12</v>
      </c>
      <c r="C417" t="s">
        <v>11</v>
      </c>
      <c r="D417">
        <v>60</v>
      </c>
      <c r="E417">
        <v>4</v>
      </c>
      <c r="F417">
        <v>1</v>
      </c>
      <c r="G417">
        <v>666</v>
      </c>
      <c r="H417" t="b">
        <v>1</v>
      </c>
      <c r="I417">
        <f t="shared" si="12"/>
        <v>1</v>
      </c>
      <c r="J417" t="str">
        <f t="shared" si="13"/>
        <v>60ORTOOLSSimplela01</v>
      </c>
    </row>
    <row r="418" spans="1:10" ht="16" customHeight="1">
      <c r="A418" t="s">
        <v>20</v>
      </c>
      <c r="B418" t="s">
        <v>9</v>
      </c>
      <c r="C418" t="s">
        <v>10</v>
      </c>
      <c r="D418">
        <v>60</v>
      </c>
      <c r="E418">
        <v>4</v>
      </c>
      <c r="F418">
        <v>2</v>
      </c>
      <c r="G418">
        <v>793</v>
      </c>
      <c r="H418" t="b">
        <v>1</v>
      </c>
      <c r="I418">
        <f t="shared" si="12"/>
        <v>1</v>
      </c>
      <c r="J418" t="str">
        <f t="shared" si="13"/>
        <v>60CPOPTBlockingla01</v>
      </c>
    </row>
    <row r="419" spans="1:10" ht="16" customHeight="1">
      <c r="A419" t="s">
        <v>20</v>
      </c>
      <c r="B419" t="s">
        <v>9</v>
      </c>
      <c r="C419" t="s">
        <v>11</v>
      </c>
      <c r="D419">
        <v>60</v>
      </c>
      <c r="E419">
        <v>4</v>
      </c>
      <c r="F419">
        <v>2</v>
      </c>
      <c r="G419">
        <v>793</v>
      </c>
      <c r="H419" t="b">
        <v>1</v>
      </c>
      <c r="I419">
        <f t="shared" si="12"/>
        <v>1</v>
      </c>
      <c r="J419" t="str">
        <f t="shared" si="13"/>
        <v>60ORTOOLSBlockingla01</v>
      </c>
    </row>
    <row r="420" spans="1:10" ht="16" customHeight="1">
      <c r="A420" t="s">
        <v>20</v>
      </c>
      <c r="B420" t="s">
        <v>12</v>
      </c>
      <c r="C420" t="s">
        <v>10</v>
      </c>
      <c r="D420">
        <v>60</v>
      </c>
      <c r="E420">
        <v>4</v>
      </c>
      <c r="F420">
        <v>2</v>
      </c>
      <c r="G420">
        <v>666</v>
      </c>
      <c r="H420" t="b">
        <v>1</v>
      </c>
      <c r="I420">
        <f t="shared" si="12"/>
        <v>1</v>
      </c>
      <c r="J420" t="str">
        <f t="shared" si="13"/>
        <v>60CPOPTSimplela01</v>
      </c>
    </row>
    <row r="421" spans="1:10" ht="16" customHeight="1">
      <c r="A421" t="s">
        <v>20</v>
      </c>
      <c r="B421" t="s">
        <v>12</v>
      </c>
      <c r="C421" t="s">
        <v>11</v>
      </c>
      <c r="D421">
        <v>60</v>
      </c>
      <c r="E421">
        <v>4</v>
      </c>
      <c r="F421">
        <v>2</v>
      </c>
      <c r="G421">
        <v>666</v>
      </c>
      <c r="H421" t="b">
        <v>1</v>
      </c>
      <c r="I421">
        <f t="shared" si="12"/>
        <v>1</v>
      </c>
      <c r="J421" t="str">
        <f t="shared" si="13"/>
        <v>60ORTOOLSSimplela01</v>
      </c>
    </row>
    <row r="422" spans="1:10" ht="16" customHeight="1">
      <c r="A422" t="s">
        <v>20</v>
      </c>
      <c r="B422" t="s">
        <v>9</v>
      </c>
      <c r="C422" t="s">
        <v>10</v>
      </c>
      <c r="D422">
        <v>300</v>
      </c>
      <c r="E422">
        <v>4</v>
      </c>
      <c r="F422">
        <v>0</v>
      </c>
      <c r="G422">
        <v>793</v>
      </c>
      <c r="H422" t="b">
        <v>1</v>
      </c>
      <c r="I422">
        <f t="shared" si="12"/>
        <v>1</v>
      </c>
      <c r="J422" t="str">
        <f t="shared" si="13"/>
        <v>300CPOPTBlockingla01</v>
      </c>
    </row>
    <row r="423" spans="1:10" ht="16" customHeight="1">
      <c r="A423" t="s">
        <v>20</v>
      </c>
      <c r="B423" t="s">
        <v>9</v>
      </c>
      <c r="C423" t="s">
        <v>11</v>
      </c>
      <c r="D423">
        <v>300</v>
      </c>
      <c r="E423">
        <v>4</v>
      </c>
      <c r="F423">
        <v>0</v>
      </c>
      <c r="G423">
        <v>793</v>
      </c>
      <c r="H423" t="b">
        <v>1</v>
      </c>
      <c r="I423">
        <f t="shared" si="12"/>
        <v>1</v>
      </c>
      <c r="J423" t="str">
        <f t="shared" si="13"/>
        <v>300ORTOOLSBlockingla01</v>
      </c>
    </row>
    <row r="424" spans="1:10" ht="16" customHeight="1">
      <c r="A424" t="s">
        <v>20</v>
      </c>
      <c r="B424" t="s">
        <v>12</v>
      </c>
      <c r="C424" t="s">
        <v>10</v>
      </c>
      <c r="D424">
        <v>300</v>
      </c>
      <c r="E424">
        <v>4</v>
      </c>
      <c r="F424">
        <v>0</v>
      </c>
      <c r="G424">
        <v>666</v>
      </c>
      <c r="H424" t="b">
        <v>1</v>
      </c>
      <c r="I424">
        <f t="shared" si="12"/>
        <v>1</v>
      </c>
      <c r="J424" t="str">
        <f t="shared" si="13"/>
        <v>300CPOPTSimplela01</v>
      </c>
    </row>
    <row r="425" spans="1:10" ht="16" customHeight="1">
      <c r="A425" t="s">
        <v>20</v>
      </c>
      <c r="B425" t="s">
        <v>12</v>
      </c>
      <c r="C425" t="s">
        <v>11</v>
      </c>
      <c r="D425">
        <v>300</v>
      </c>
      <c r="E425">
        <v>4</v>
      </c>
      <c r="F425">
        <v>0</v>
      </c>
      <c r="G425">
        <v>666</v>
      </c>
      <c r="H425" t="b">
        <v>1</v>
      </c>
      <c r="I425">
        <f t="shared" si="12"/>
        <v>1</v>
      </c>
      <c r="J425" t="str">
        <f t="shared" si="13"/>
        <v>300ORTOOLSSimplela01</v>
      </c>
    </row>
    <row r="426" spans="1:10" ht="16" customHeight="1">
      <c r="A426" t="s">
        <v>20</v>
      </c>
      <c r="B426" t="s">
        <v>9</v>
      </c>
      <c r="C426" t="s">
        <v>10</v>
      </c>
      <c r="D426">
        <v>300</v>
      </c>
      <c r="E426">
        <v>4</v>
      </c>
      <c r="F426">
        <v>1</v>
      </c>
      <c r="G426">
        <v>793</v>
      </c>
      <c r="H426" t="b">
        <v>1</v>
      </c>
      <c r="I426">
        <f t="shared" si="12"/>
        <v>1</v>
      </c>
      <c r="J426" t="str">
        <f t="shared" si="13"/>
        <v>300CPOPTBlockingla01</v>
      </c>
    </row>
    <row r="427" spans="1:10" ht="16" customHeight="1">
      <c r="A427" t="s">
        <v>20</v>
      </c>
      <c r="B427" t="s">
        <v>9</v>
      </c>
      <c r="C427" t="s">
        <v>11</v>
      </c>
      <c r="D427">
        <v>300</v>
      </c>
      <c r="E427">
        <v>4</v>
      </c>
      <c r="F427">
        <v>1</v>
      </c>
      <c r="G427">
        <v>793</v>
      </c>
      <c r="H427" t="b">
        <v>1</v>
      </c>
      <c r="I427">
        <f t="shared" si="12"/>
        <v>1</v>
      </c>
      <c r="J427" t="str">
        <f t="shared" si="13"/>
        <v>300ORTOOLSBlockingla01</v>
      </c>
    </row>
    <row r="428" spans="1:10" ht="16" customHeight="1">
      <c r="A428" t="s">
        <v>20</v>
      </c>
      <c r="B428" t="s">
        <v>12</v>
      </c>
      <c r="C428" t="s">
        <v>10</v>
      </c>
      <c r="D428">
        <v>300</v>
      </c>
      <c r="E428">
        <v>4</v>
      </c>
      <c r="F428">
        <v>1</v>
      </c>
      <c r="G428">
        <v>666</v>
      </c>
      <c r="H428" t="b">
        <v>1</v>
      </c>
      <c r="I428">
        <f t="shared" si="12"/>
        <v>1</v>
      </c>
      <c r="J428" t="str">
        <f t="shared" si="13"/>
        <v>300CPOPTSimplela01</v>
      </c>
    </row>
    <row r="429" spans="1:10" ht="16" customHeight="1">
      <c r="A429" t="s">
        <v>20</v>
      </c>
      <c r="B429" t="s">
        <v>12</v>
      </c>
      <c r="C429" t="s">
        <v>11</v>
      </c>
      <c r="D429">
        <v>300</v>
      </c>
      <c r="E429">
        <v>4</v>
      </c>
      <c r="F429">
        <v>1</v>
      </c>
      <c r="G429">
        <v>666</v>
      </c>
      <c r="H429" t="b">
        <v>1</v>
      </c>
      <c r="I429">
        <f t="shared" si="12"/>
        <v>1</v>
      </c>
      <c r="J429" t="str">
        <f t="shared" si="13"/>
        <v>300ORTOOLSSimplela01</v>
      </c>
    </row>
    <row r="430" spans="1:10" ht="16" customHeight="1">
      <c r="A430" t="s">
        <v>20</v>
      </c>
      <c r="B430" t="s">
        <v>9</v>
      </c>
      <c r="C430" t="s">
        <v>10</v>
      </c>
      <c r="D430">
        <v>300</v>
      </c>
      <c r="E430">
        <v>4</v>
      </c>
      <c r="F430">
        <v>2</v>
      </c>
      <c r="G430">
        <v>793</v>
      </c>
      <c r="H430" t="b">
        <v>1</v>
      </c>
      <c r="I430">
        <f t="shared" si="12"/>
        <v>1</v>
      </c>
      <c r="J430" t="str">
        <f t="shared" si="13"/>
        <v>300CPOPTBlockingla01</v>
      </c>
    </row>
    <row r="431" spans="1:10" ht="16" customHeight="1">
      <c r="A431" t="s">
        <v>20</v>
      </c>
      <c r="B431" t="s">
        <v>9</v>
      </c>
      <c r="C431" t="s">
        <v>11</v>
      </c>
      <c r="D431">
        <v>300</v>
      </c>
      <c r="E431">
        <v>4</v>
      </c>
      <c r="F431">
        <v>2</v>
      </c>
      <c r="G431">
        <v>793</v>
      </c>
      <c r="H431" t="b">
        <v>1</v>
      </c>
      <c r="I431">
        <f t="shared" si="12"/>
        <v>1</v>
      </c>
      <c r="J431" t="str">
        <f t="shared" si="13"/>
        <v>300ORTOOLSBlockingla01</v>
      </c>
    </row>
    <row r="432" spans="1:10" ht="16" customHeight="1">
      <c r="A432" t="s">
        <v>20</v>
      </c>
      <c r="B432" t="s">
        <v>12</v>
      </c>
      <c r="C432" t="s">
        <v>10</v>
      </c>
      <c r="D432">
        <v>300</v>
      </c>
      <c r="E432">
        <v>4</v>
      </c>
      <c r="F432">
        <v>2</v>
      </c>
      <c r="G432">
        <v>666</v>
      </c>
      <c r="H432" t="b">
        <v>1</v>
      </c>
      <c r="I432">
        <f t="shared" si="12"/>
        <v>1</v>
      </c>
      <c r="J432" t="str">
        <f t="shared" si="13"/>
        <v>300CPOPTSimplela01</v>
      </c>
    </row>
    <row r="433" spans="1:10" ht="16" customHeight="1">
      <c r="A433" t="s">
        <v>20</v>
      </c>
      <c r="B433" t="s">
        <v>12</v>
      </c>
      <c r="C433" t="s">
        <v>11</v>
      </c>
      <c r="D433">
        <v>300</v>
      </c>
      <c r="E433">
        <v>4</v>
      </c>
      <c r="F433">
        <v>2</v>
      </c>
      <c r="G433">
        <v>666</v>
      </c>
      <c r="H433" t="b">
        <v>1</v>
      </c>
      <c r="I433">
        <f t="shared" si="12"/>
        <v>1</v>
      </c>
      <c r="J433" t="str">
        <f t="shared" si="13"/>
        <v>300ORTOOLSSimplela01</v>
      </c>
    </row>
    <row r="434" spans="1:10" ht="16" customHeight="1">
      <c r="A434" t="s">
        <v>21</v>
      </c>
      <c r="B434" t="s">
        <v>9</v>
      </c>
      <c r="C434" t="s">
        <v>10</v>
      </c>
      <c r="D434">
        <v>10</v>
      </c>
      <c r="E434">
        <v>4</v>
      </c>
      <c r="F434">
        <v>0</v>
      </c>
      <c r="G434">
        <v>793</v>
      </c>
      <c r="H434" t="b">
        <v>0</v>
      </c>
      <c r="I434">
        <f t="shared" si="12"/>
        <v>0</v>
      </c>
      <c r="J434" t="str">
        <f t="shared" si="13"/>
        <v>10CPOPTBlockingla02</v>
      </c>
    </row>
    <row r="435" spans="1:10">
      <c r="A435" t="s">
        <v>21</v>
      </c>
      <c r="B435" t="s">
        <v>9</v>
      </c>
      <c r="C435" t="s">
        <v>11</v>
      </c>
      <c r="D435">
        <v>10</v>
      </c>
      <c r="E435">
        <v>4</v>
      </c>
      <c r="F435">
        <v>0</v>
      </c>
      <c r="G435">
        <v>815</v>
      </c>
      <c r="H435" t="b">
        <v>0</v>
      </c>
      <c r="I435">
        <f t="shared" si="12"/>
        <v>0</v>
      </c>
      <c r="J435" t="str">
        <f t="shared" si="13"/>
        <v>10ORTOOLSBlockingla02</v>
      </c>
    </row>
    <row r="436" spans="1:10" ht="16" customHeight="1">
      <c r="A436" t="s">
        <v>21</v>
      </c>
      <c r="B436" t="s">
        <v>12</v>
      </c>
      <c r="C436" t="s">
        <v>10</v>
      </c>
      <c r="D436">
        <v>10</v>
      </c>
      <c r="E436">
        <v>4</v>
      </c>
      <c r="F436">
        <v>0</v>
      </c>
      <c r="G436">
        <v>655</v>
      </c>
      <c r="H436" t="b">
        <v>1</v>
      </c>
      <c r="I436">
        <f t="shared" si="12"/>
        <v>1</v>
      </c>
      <c r="J436" t="str">
        <f t="shared" si="13"/>
        <v>10CPOPTSimplela02</v>
      </c>
    </row>
    <row r="437" spans="1:10">
      <c r="A437" t="s">
        <v>21</v>
      </c>
      <c r="B437" t="s">
        <v>12</v>
      </c>
      <c r="C437" t="s">
        <v>11</v>
      </c>
      <c r="D437">
        <v>10</v>
      </c>
      <c r="E437">
        <v>4</v>
      </c>
      <c r="F437">
        <v>0</v>
      </c>
      <c r="G437">
        <v>655</v>
      </c>
      <c r="H437" t="b">
        <v>1</v>
      </c>
      <c r="I437">
        <f t="shared" si="12"/>
        <v>1</v>
      </c>
      <c r="J437" t="str">
        <f t="shared" si="13"/>
        <v>10ORTOOLSSimplela02</v>
      </c>
    </row>
    <row r="438" spans="1:10" ht="16" customHeight="1">
      <c r="A438" t="s">
        <v>21</v>
      </c>
      <c r="B438" t="s">
        <v>9</v>
      </c>
      <c r="C438" t="s">
        <v>10</v>
      </c>
      <c r="D438">
        <v>10</v>
      </c>
      <c r="E438">
        <v>4</v>
      </c>
      <c r="F438">
        <v>1</v>
      </c>
      <c r="G438">
        <v>793</v>
      </c>
      <c r="H438" t="b">
        <v>0</v>
      </c>
      <c r="I438">
        <f t="shared" si="12"/>
        <v>0</v>
      </c>
      <c r="J438" t="str">
        <f t="shared" si="13"/>
        <v>10CPOPTBlockingla02</v>
      </c>
    </row>
    <row r="439" spans="1:10">
      <c r="A439" t="s">
        <v>21</v>
      </c>
      <c r="B439" t="s">
        <v>9</v>
      </c>
      <c r="C439" t="s">
        <v>11</v>
      </c>
      <c r="D439">
        <v>10</v>
      </c>
      <c r="E439">
        <v>4</v>
      </c>
      <c r="F439">
        <v>1</v>
      </c>
      <c r="G439">
        <v>824</v>
      </c>
      <c r="H439" t="b">
        <v>0</v>
      </c>
      <c r="I439">
        <f t="shared" si="12"/>
        <v>0</v>
      </c>
      <c r="J439" t="str">
        <f t="shared" si="13"/>
        <v>10ORTOOLSBlockingla02</v>
      </c>
    </row>
    <row r="440" spans="1:10" ht="16" customHeight="1">
      <c r="A440" t="s">
        <v>21</v>
      </c>
      <c r="B440" t="s">
        <v>12</v>
      </c>
      <c r="C440" t="s">
        <v>10</v>
      </c>
      <c r="D440">
        <v>10</v>
      </c>
      <c r="E440">
        <v>4</v>
      </c>
      <c r="F440">
        <v>1</v>
      </c>
      <c r="G440">
        <v>655</v>
      </c>
      <c r="H440" t="b">
        <v>1</v>
      </c>
      <c r="I440">
        <f t="shared" si="12"/>
        <v>1</v>
      </c>
      <c r="J440" t="str">
        <f t="shared" si="13"/>
        <v>10CPOPTSimplela02</v>
      </c>
    </row>
    <row r="441" spans="1:10">
      <c r="A441" t="s">
        <v>21</v>
      </c>
      <c r="B441" t="s">
        <v>12</v>
      </c>
      <c r="C441" t="s">
        <v>11</v>
      </c>
      <c r="D441">
        <v>10</v>
      </c>
      <c r="E441">
        <v>4</v>
      </c>
      <c r="F441">
        <v>1</v>
      </c>
      <c r="G441">
        <v>655</v>
      </c>
      <c r="H441" t="b">
        <v>1</v>
      </c>
      <c r="I441">
        <f t="shared" si="12"/>
        <v>1</v>
      </c>
      <c r="J441" t="str">
        <f t="shared" si="13"/>
        <v>10ORTOOLSSimplela02</v>
      </c>
    </row>
    <row r="442" spans="1:10" ht="16" customHeight="1">
      <c r="A442" t="s">
        <v>21</v>
      </c>
      <c r="B442" t="s">
        <v>9</v>
      </c>
      <c r="C442" t="s">
        <v>10</v>
      </c>
      <c r="D442">
        <v>10</v>
      </c>
      <c r="E442">
        <v>4</v>
      </c>
      <c r="F442">
        <v>2</v>
      </c>
      <c r="G442">
        <v>793</v>
      </c>
      <c r="H442" t="b">
        <v>0</v>
      </c>
      <c r="I442">
        <f t="shared" si="12"/>
        <v>0</v>
      </c>
      <c r="J442" t="str">
        <f t="shared" si="13"/>
        <v>10CPOPTBlockingla02</v>
      </c>
    </row>
    <row r="443" spans="1:10">
      <c r="A443" t="s">
        <v>21</v>
      </c>
      <c r="B443" t="s">
        <v>9</v>
      </c>
      <c r="C443" t="s">
        <v>11</v>
      </c>
      <c r="D443">
        <v>10</v>
      </c>
      <c r="E443">
        <v>4</v>
      </c>
      <c r="F443">
        <v>2</v>
      </c>
      <c r="G443">
        <v>824</v>
      </c>
      <c r="H443" t="b">
        <v>0</v>
      </c>
      <c r="I443">
        <f t="shared" si="12"/>
        <v>0</v>
      </c>
      <c r="J443" t="str">
        <f t="shared" si="13"/>
        <v>10ORTOOLSBlockingla02</v>
      </c>
    </row>
    <row r="444" spans="1:10" ht="16" customHeight="1">
      <c r="A444" t="s">
        <v>21</v>
      </c>
      <c r="B444" t="s">
        <v>12</v>
      </c>
      <c r="C444" t="s">
        <v>10</v>
      </c>
      <c r="D444">
        <v>10</v>
      </c>
      <c r="E444">
        <v>4</v>
      </c>
      <c r="F444">
        <v>2</v>
      </c>
      <c r="G444">
        <v>655</v>
      </c>
      <c r="H444" t="b">
        <v>1</v>
      </c>
      <c r="I444">
        <f t="shared" si="12"/>
        <v>1</v>
      </c>
      <c r="J444" t="str">
        <f t="shared" si="13"/>
        <v>10CPOPTSimplela02</v>
      </c>
    </row>
    <row r="445" spans="1:10">
      <c r="A445" t="s">
        <v>21</v>
      </c>
      <c r="B445" t="s">
        <v>12</v>
      </c>
      <c r="C445" t="s">
        <v>11</v>
      </c>
      <c r="D445">
        <v>10</v>
      </c>
      <c r="E445">
        <v>4</v>
      </c>
      <c r="F445">
        <v>2</v>
      </c>
      <c r="G445">
        <v>655</v>
      </c>
      <c r="H445" t="b">
        <v>1</v>
      </c>
      <c r="I445">
        <f t="shared" si="12"/>
        <v>1</v>
      </c>
      <c r="J445" t="str">
        <f t="shared" si="13"/>
        <v>10ORTOOLSSimplela02</v>
      </c>
    </row>
    <row r="446" spans="1:10" ht="16" customHeight="1">
      <c r="A446" t="s">
        <v>21</v>
      </c>
      <c r="B446" t="s">
        <v>9</v>
      </c>
      <c r="C446" t="s">
        <v>10</v>
      </c>
      <c r="D446">
        <v>20</v>
      </c>
      <c r="E446">
        <v>4</v>
      </c>
      <c r="F446">
        <v>0</v>
      </c>
      <c r="G446">
        <v>793</v>
      </c>
      <c r="H446" t="b">
        <v>1</v>
      </c>
      <c r="I446">
        <f t="shared" si="12"/>
        <v>1</v>
      </c>
      <c r="J446" t="str">
        <f t="shared" si="13"/>
        <v>20CPOPTBlockingla02</v>
      </c>
    </row>
    <row r="447" spans="1:10" ht="16" customHeight="1">
      <c r="A447" t="s">
        <v>21</v>
      </c>
      <c r="B447" t="s">
        <v>9</v>
      </c>
      <c r="C447" t="s">
        <v>11</v>
      </c>
      <c r="D447">
        <v>20</v>
      </c>
      <c r="E447">
        <v>4</v>
      </c>
      <c r="F447">
        <v>0</v>
      </c>
      <c r="G447">
        <v>793</v>
      </c>
      <c r="H447" t="b">
        <v>0</v>
      </c>
      <c r="I447">
        <f t="shared" si="12"/>
        <v>0</v>
      </c>
      <c r="J447" t="str">
        <f t="shared" si="13"/>
        <v>20ORTOOLSBlockingla02</v>
      </c>
    </row>
    <row r="448" spans="1:10" ht="16" customHeight="1">
      <c r="A448" t="s">
        <v>21</v>
      </c>
      <c r="B448" t="s">
        <v>12</v>
      </c>
      <c r="C448" t="s">
        <v>10</v>
      </c>
      <c r="D448">
        <v>20</v>
      </c>
      <c r="E448">
        <v>4</v>
      </c>
      <c r="F448">
        <v>0</v>
      </c>
      <c r="G448">
        <v>655</v>
      </c>
      <c r="H448" t="b">
        <v>1</v>
      </c>
      <c r="I448">
        <f t="shared" si="12"/>
        <v>1</v>
      </c>
      <c r="J448" t="str">
        <f t="shared" si="13"/>
        <v>20CPOPTSimplela02</v>
      </c>
    </row>
    <row r="449" spans="1:10" ht="16" customHeight="1">
      <c r="A449" t="s">
        <v>21</v>
      </c>
      <c r="B449" t="s">
        <v>12</v>
      </c>
      <c r="C449" t="s">
        <v>11</v>
      </c>
      <c r="D449">
        <v>20</v>
      </c>
      <c r="E449">
        <v>4</v>
      </c>
      <c r="F449">
        <v>0</v>
      </c>
      <c r="G449">
        <v>655</v>
      </c>
      <c r="H449" t="b">
        <v>1</v>
      </c>
      <c r="I449">
        <f t="shared" si="12"/>
        <v>1</v>
      </c>
      <c r="J449" t="str">
        <f t="shared" si="13"/>
        <v>20ORTOOLSSimplela02</v>
      </c>
    </row>
    <row r="450" spans="1:10" ht="16" customHeight="1">
      <c r="A450" t="s">
        <v>21</v>
      </c>
      <c r="B450" t="s">
        <v>9</v>
      </c>
      <c r="C450" t="s">
        <v>10</v>
      </c>
      <c r="D450">
        <v>20</v>
      </c>
      <c r="E450">
        <v>4</v>
      </c>
      <c r="F450">
        <v>1</v>
      </c>
      <c r="G450">
        <v>793</v>
      </c>
      <c r="H450" t="b">
        <v>1</v>
      </c>
      <c r="I450">
        <f t="shared" si="12"/>
        <v>1</v>
      </c>
      <c r="J450" t="str">
        <f t="shared" si="13"/>
        <v>20CPOPTBlockingla02</v>
      </c>
    </row>
    <row r="451" spans="1:10" ht="16" customHeight="1">
      <c r="A451" t="s">
        <v>21</v>
      </c>
      <c r="B451" t="s">
        <v>9</v>
      </c>
      <c r="C451" t="s">
        <v>11</v>
      </c>
      <c r="D451">
        <v>20</v>
      </c>
      <c r="E451">
        <v>4</v>
      </c>
      <c r="F451">
        <v>1</v>
      </c>
      <c r="G451">
        <v>793</v>
      </c>
      <c r="H451" t="b">
        <v>0</v>
      </c>
      <c r="I451">
        <f t="shared" ref="I451:I514" si="14">IF(H451,1,0)</f>
        <v>0</v>
      </c>
      <c r="J451" t="str">
        <f t="shared" ref="J451:J514" si="15">D451&amp;C451&amp;B451&amp;A451</f>
        <v>20ORTOOLSBlockingla02</v>
      </c>
    </row>
    <row r="452" spans="1:10" ht="16" customHeight="1">
      <c r="A452" t="s">
        <v>21</v>
      </c>
      <c r="B452" t="s">
        <v>12</v>
      </c>
      <c r="C452" t="s">
        <v>10</v>
      </c>
      <c r="D452">
        <v>20</v>
      </c>
      <c r="E452">
        <v>4</v>
      </c>
      <c r="F452">
        <v>1</v>
      </c>
      <c r="G452">
        <v>655</v>
      </c>
      <c r="H452" t="b">
        <v>1</v>
      </c>
      <c r="I452">
        <f t="shared" si="14"/>
        <v>1</v>
      </c>
      <c r="J452" t="str">
        <f t="shared" si="15"/>
        <v>20CPOPTSimplela02</v>
      </c>
    </row>
    <row r="453" spans="1:10" ht="16" customHeight="1">
      <c r="A453" t="s">
        <v>21</v>
      </c>
      <c r="B453" t="s">
        <v>12</v>
      </c>
      <c r="C453" t="s">
        <v>11</v>
      </c>
      <c r="D453">
        <v>20</v>
      </c>
      <c r="E453">
        <v>4</v>
      </c>
      <c r="F453">
        <v>1</v>
      </c>
      <c r="G453">
        <v>655</v>
      </c>
      <c r="H453" t="b">
        <v>1</v>
      </c>
      <c r="I453">
        <f t="shared" si="14"/>
        <v>1</v>
      </c>
      <c r="J453" t="str">
        <f t="shared" si="15"/>
        <v>20ORTOOLSSimplela02</v>
      </c>
    </row>
    <row r="454" spans="1:10" ht="16" customHeight="1">
      <c r="A454" t="s">
        <v>21</v>
      </c>
      <c r="B454" t="s">
        <v>9</v>
      </c>
      <c r="C454" t="s">
        <v>10</v>
      </c>
      <c r="D454">
        <v>20</v>
      </c>
      <c r="E454">
        <v>4</v>
      </c>
      <c r="F454">
        <v>2</v>
      </c>
      <c r="G454">
        <v>793</v>
      </c>
      <c r="H454" t="b">
        <v>1</v>
      </c>
      <c r="I454">
        <f t="shared" si="14"/>
        <v>1</v>
      </c>
      <c r="J454" t="str">
        <f t="shared" si="15"/>
        <v>20CPOPTBlockingla02</v>
      </c>
    </row>
    <row r="455" spans="1:10" ht="16" customHeight="1">
      <c r="A455" t="s">
        <v>21</v>
      </c>
      <c r="B455" t="s">
        <v>9</v>
      </c>
      <c r="C455" t="s">
        <v>11</v>
      </c>
      <c r="D455">
        <v>20</v>
      </c>
      <c r="E455">
        <v>4</v>
      </c>
      <c r="F455">
        <v>2</v>
      </c>
      <c r="G455">
        <v>793</v>
      </c>
      <c r="H455" t="b">
        <v>0</v>
      </c>
      <c r="I455">
        <f t="shared" si="14"/>
        <v>0</v>
      </c>
      <c r="J455" t="str">
        <f t="shared" si="15"/>
        <v>20ORTOOLSBlockingla02</v>
      </c>
    </row>
    <row r="456" spans="1:10" ht="16" customHeight="1">
      <c r="A456" t="s">
        <v>21</v>
      </c>
      <c r="B456" t="s">
        <v>12</v>
      </c>
      <c r="C456" t="s">
        <v>10</v>
      </c>
      <c r="D456">
        <v>20</v>
      </c>
      <c r="E456">
        <v>4</v>
      </c>
      <c r="F456">
        <v>2</v>
      </c>
      <c r="G456">
        <v>655</v>
      </c>
      <c r="H456" t="b">
        <v>1</v>
      </c>
      <c r="I456">
        <f t="shared" si="14"/>
        <v>1</v>
      </c>
      <c r="J456" t="str">
        <f t="shared" si="15"/>
        <v>20CPOPTSimplela02</v>
      </c>
    </row>
    <row r="457" spans="1:10" ht="16" customHeight="1">
      <c r="A457" t="s">
        <v>21</v>
      </c>
      <c r="B457" t="s">
        <v>12</v>
      </c>
      <c r="C457" t="s">
        <v>11</v>
      </c>
      <c r="D457">
        <v>20</v>
      </c>
      <c r="E457">
        <v>4</v>
      </c>
      <c r="F457">
        <v>2</v>
      </c>
      <c r="G457">
        <v>655</v>
      </c>
      <c r="H457" t="b">
        <v>1</v>
      </c>
      <c r="I457">
        <f t="shared" si="14"/>
        <v>1</v>
      </c>
      <c r="J457" t="str">
        <f t="shared" si="15"/>
        <v>20ORTOOLSSimplela02</v>
      </c>
    </row>
    <row r="458" spans="1:10" ht="16" customHeight="1">
      <c r="A458" t="s">
        <v>21</v>
      </c>
      <c r="B458" t="s">
        <v>9</v>
      </c>
      <c r="C458" t="s">
        <v>10</v>
      </c>
      <c r="D458">
        <v>60</v>
      </c>
      <c r="E458">
        <v>4</v>
      </c>
      <c r="F458">
        <v>0</v>
      </c>
      <c r="G458">
        <v>793</v>
      </c>
      <c r="H458" t="b">
        <v>1</v>
      </c>
      <c r="I458">
        <f t="shared" si="14"/>
        <v>1</v>
      </c>
      <c r="J458" t="str">
        <f t="shared" si="15"/>
        <v>60CPOPTBlockingla02</v>
      </c>
    </row>
    <row r="459" spans="1:10" ht="16" customHeight="1">
      <c r="A459" t="s">
        <v>21</v>
      </c>
      <c r="B459" t="s">
        <v>9</v>
      </c>
      <c r="C459" t="s">
        <v>11</v>
      </c>
      <c r="D459">
        <v>60</v>
      </c>
      <c r="E459">
        <v>4</v>
      </c>
      <c r="F459">
        <v>0</v>
      </c>
      <c r="G459">
        <v>793</v>
      </c>
      <c r="H459" t="b">
        <v>1</v>
      </c>
      <c r="I459">
        <f t="shared" si="14"/>
        <v>1</v>
      </c>
      <c r="J459" t="str">
        <f t="shared" si="15"/>
        <v>60ORTOOLSBlockingla02</v>
      </c>
    </row>
    <row r="460" spans="1:10" ht="16" customHeight="1">
      <c r="A460" t="s">
        <v>21</v>
      </c>
      <c r="B460" t="s">
        <v>12</v>
      </c>
      <c r="C460" t="s">
        <v>10</v>
      </c>
      <c r="D460">
        <v>60</v>
      </c>
      <c r="E460">
        <v>4</v>
      </c>
      <c r="F460">
        <v>0</v>
      </c>
      <c r="G460">
        <v>655</v>
      </c>
      <c r="H460" t="b">
        <v>1</v>
      </c>
      <c r="I460">
        <f t="shared" si="14"/>
        <v>1</v>
      </c>
      <c r="J460" t="str">
        <f t="shared" si="15"/>
        <v>60CPOPTSimplela02</v>
      </c>
    </row>
    <row r="461" spans="1:10" ht="16" customHeight="1">
      <c r="A461" t="s">
        <v>21</v>
      </c>
      <c r="B461" t="s">
        <v>12</v>
      </c>
      <c r="C461" t="s">
        <v>11</v>
      </c>
      <c r="D461">
        <v>60</v>
      </c>
      <c r="E461">
        <v>4</v>
      </c>
      <c r="F461">
        <v>0</v>
      </c>
      <c r="G461">
        <v>655</v>
      </c>
      <c r="H461" t="b">
        <v>1</v>
      </c>
      <c r="I461">
        <f t="shared" si="14"/>
        <v>1</v>
      </c>
      <c r="J461" t="str">
        <f t="shared" si="15"/>
        <v>60ORTOOLSSimplela02</v>
      </c>
    </row>
    <row r="462" spans="1:10" ht="16" customHeight="1">
      <c r="A462" t="s">
        <v>21</v>
      </c>
      <c r="B462" t="s">
        <v>9</v>
      </c>
      <c r="C462" t="s">
        <v>10</v>
      </c>
      <c r="D462">
        <v>60</v>
      </c>
      <c r="E462">
        <v>4</v>
      </c>
      <c r="F462">
        <v>1</v>
      </c>
      <c r="G462">
        <v>793</v>
      </c>
      <c r="H462" t="b">
        <v>1</v>
      </c>
      <c r="I462">
        <f t="shared" si="14"/>
        <v>1</v>
      </c>
      <c r="J462" t="str">
        <f t="shared" si="15"/>
        <v>60CPOPTBlockingla02</v>
      </c>
    </row>
    <row r="463" spans="1:10" ht="16" customHeight="1">
      <c r="A463" t="s">
        <v>21</v>
      </c>
      <c r="B463" t="s">
        <v>9</v>
      </c>
      <c r="C463" t="s">
        <v>11</v>
      </c>
      <c r="D463">
        <v>60</v>
      </c>
      <c r="E463">
        <v>4</v>
      </c>
      <c r="F463">
        <v>1</v>
      </c>
      <c r="G463">
        <v>793</v>
      </c>
      <c r="H463" t="b">
        <v>1</v>
      </c>
      <c r="I463">
        <f t="shared" si="14"/>
        <v>1</v>
      </c>
      <c r="J463" t="str">
        <f t="shared" si="15"/>
        <v>60ORTOOLSBlockingla02</v>
      </c>
    </row>
    <row r="464" spans="1:10" ht="16" customHeight="1">
      <c r="A464" t="s">
        <v>21</v>
      </c>
      <c r="B464" t="s">
        <v>12</v>
      </c>
      <c r="C464" t="s">
        <v>10</v>
      </c>
      <c r="D464">
        <v>60</v>
      </c>
      <c r="E464">
        <v>4</v>
      </c>
      <c r="F464">
        <v>1</v>
      </c>
      <c r="G464">
        <v>655</v>
      </c>
      <c r="H464" t="b">
        <v>1</v>
      </c>
      <c r="I464">
        <f t="shared" si="14"/>
        <v>1</v>
      </c>
      <c r="J464" t="str">
        <f t="shared" si="15"/>
        <v>60CPOPTSimplela02</v>
      </c>
    </row>
    <row r="465" spans="1:10" ht="16" customHeight="1">
      <c r="A465" t="s">
        <v>21</v>
      </c>
      <c r="B465" t="s">
        <v>12</v>
      </c>
      <c r="C465" t="s">
        <v>11</v>
      </c>
      <c r="D465">
        <v>60</v>
      </c>
      <c r="E465">
        <v>4</v>
      </c>
      <c r="F465">
        <v>1</v>
      </c>
      <c r="G465">
        <v>655</v>
      </c>
      <c r="H465" t="b">
        <v>1</v>
      </c>
      <c r="I465">
        <f t="shared" si="14"/>
        <v>1</v>
      </c>
      <c r="J465" t="str">
        <f t="shared" si="15"/>
        <v>60ORTOOLSSimplela02</v>
      </c>
    </row>
    <row r="466" spans="1:10" ht="16" customHeight="1">
      <c r="A466" t="s">
        <v>21</v>
      </c>
      <c r="B466" t="s">
        <v>9</v>
      </c>
      <c r="C466" t="s">
        <v>10</v>
      </c>
      <c r="D466">
        <v>60</v>
      </c>
      <c r="E466">
        <v>4</v>
      </c>
      <c r="F466">
        <v>2</v>
      </c>
      <c r="G466">
        <v>793</v>
      </c>
      <c r="H466" t="b">
        <v>1</v>
      </c>
      <c r="I466">
        <f t="shared" si="14"/>
        <v>1</v>
      </c>
      <c r="J466" t="str">
        <f t="shared" si="15"/>
        <v>60CPOPTBlockingla02</v>
      </c>
    </row>
    <row r="467" spans="1:10" ht="16" customHeight="1">
      <c r="A467" t="s">
        <v>21</v>
      </c>
      <c r="B467" t="s">
        <v>9</v>
      </c>
      <c r="C467" t="s">
        <v>11</v>
      </c>
      <c r="D467">
        <v>60</v>
      </c>
      <c r="E467">
        <v>4</v>
      </c>
      <c r="F467">
        <v>2</v>
      </c>
      <c r="G467">
        <v>793</v>
      </c>
      <c r="H467" t="b">
        <v>1</v>
      </c>
      <c r="I467">
        <f t="shared" si="14"/>
        <v>1</v>
      </c>
      <c r="J467" t="str">
        <f t="shared" si="15"/>
        <v>60ORTOOLSBlockingla02</v>
      </c>
    </row>
    <row r="468" spans="1:10" ht="16" customHeight="1">
      <c r="A468" t="s">
        <v>21</v>
      </c>
      <c r="B468" t="s">
        <v>12</v>
      </c>
      <c r="C468" t="s">
        <v>10</v>
      </c>
      <c r="D468">
        <v>60</v>
      </c>
      <c r="E468">
        <v>4</v>
      </c>
      <c r="F468">
        <v>2</v>
      </c>
      <c r="G468">
        <v>655</v>
      </c>
      <c r="H468" t="b">
        <v>1</v>
      </c>
      <c r="I468">
        <f t="shared" si="14"/>
        <v>1</v>
      </c>
      <c r="J468" t="str">
        <f t="shared" si="15"/>
        <v>60CPOPTSimplela02</v>
      </c>
    </row>
    <row r="469" spans="1:10" ht="16" customHeight="1">
      <c r="A469" t="s">
        <v>21</v>
      </c>
      <c r="B469" t="s">
        <v>12</v>
      </c>
      <c r="C469" t="s">
        <v>11</v>
      </c>
      <c r="D469">
        <v>60</v>
      </c>
      <c r="E469">
        <v>4</v>
      </c>
      <c r="F469">
        <v>2</v>
      </c>
      <c r="G469">
        <v>655</v>
      </c>
      <c r="H469" t="b">
        <v>1</v>
      </c>
      <c r="I469">
        <f t="shared" si="14"/>
        <v>1</v>
      </c>
      <c r="J469" t="str">
        <f t="shared" si="15"/>
        <v>60ORTOOLSSimplela02</v>
      </c>
    </row>
    <row r="470" spans="1:10" ht="16" customHeight="1">
      <c r="A470" t="s">
        <v>21</v>
      </c>
      <c r="B470" t="s">
        <v>9</v>
      </c>
      <c r="C470" t="s">
        <v>10</v>
      </c>
      <c r="D470">
        <v>300</v>
      </c>
      <c r="E470">
        <v>4</v>
      </c>
      <c r="F470">
        <v>0</v>
      </c>
      <c r="G470">
        <v>793</v>
      </c>
      <c r="H470" t="b">
        <v>1</v>
      </c>
      <c r="I470">
        <f t="shared" si="14"/>
        <v>1</v>
      </c>
      <c r="J470" t="str">
        <f t="shared" si="15"/>
        <v>300CPOPTBlockingla02</v>
      </c>
    </row>
    <row r="471" spans="1:10" ht="16" customHeight="1">
      <c r="A471" t="s">
        <v>21</v>
      </c>
      <c r="B471" t="s">
        <v>9</v>
      </c>
      <c r="C471" t="s">
        <v>11</v>
      </c>
      <c r="D471">
        <v>300</v>
      </c>
      <c r="E471">
        <v>4</v>
      </c>
      <c r="F471">
        <v>0</v>
      </c>
      <c r="G471">
        <v>793</v>
      </c>
      <c r="H471" t="b">
        <v>1</v>
      </c>
      <c r="I471">
        <f t="shared" si="14"/>
        <v>1</v>
      </c>
      <c r="J471" t="str">
        <f t="shared" si="15"/>
        <v>300ORTOOLSBlockingla02</v>
      </c>
    </row>
    <row r="472" spans="1:10" ht="16" customHeight="1">
      <c r="A472" t="s">
        <v>21</v>
      </c>
      <c r="B472" t="s">
        <v>12</v>
      </c>
      <c r="C472" t="s">
        <v>10</v>
      </c>
      <c r="D472">
        <v>300</v>
      </c>
      <c r="E472">
        <v>4</v>
      </c>
      <c r="F472">
        <v>0</v>
      </c>
      <c r="G472">
        <v>655</v>
      </c>
      <c r="H472" t="b">
        <v>1</v>
      </c>
      <c r="I472">
        <f t="shared" si="14"/>
        <v>1</v>
      </c>
      <c r="J472" t="str">
        <f t="shared" si="15"/>
        <v>300CPOPTSimplela02</v>
      </c>
    </row>
    <row r="473" spans="1:10" ht="16" customHeight="1">
      <c r="A473" t="s">
        <v>21</v>
      </c>
      <c r="B473" t="s">
        <v>12</v>
      </c>
      <c r="C473" t="s">
        <v>11</v>
      </c>
      <c r="D473">
        <v>300</v>
      </c>
      <c r="E473">
        <v>4</v>
      </c>
      <c r="F473">
        <v>0</v>
      </c>
      <c r="G473">
        <v>655</v>
      </c>
      <c r="H473" t="b">
        <v>1</v>
      </c>
      <c r="I473">
        <f t="shared" si="14"/>
        <v>1</v>
      </c>
      <c r="J473" t="str">
        <f t="shared" si="15"/>
        <v>300ORTOOLSSimplela02</v>
      </c>
    </row>
    <row r="474" spans="1:10" ht="16" customHeight="1">
      <c r="A474" t="s">
        <v>21</v>
      </c>
      <c r="B474" t="s">
        <v>9</v>
      </c>
      <c r="C474" t="s">
        <v>10</v>
      </c>
      <c r="D474">
        <v>300</v>
      </c>
      <c r="E474">
        <v>4</v>
      </c>
      <c r="F474">
        <v>1</v>
      </c>
      <c r="G474">
        <v>793</v>
      </c>
      <c r="H474" t="b">
        <v>1</v>
      </c>
      <c r="I474">
        <f t="shared" si="14"/>
        <v>1</v>
      </c>
      <c r="J474" t="str">
        <f t="shared" si="15"/>
        <v>300CPOPTBlockingla02</v>
      </c>
    </row>
    <row r="475" spans="1:10" ht="16" customHeight="1">
      <c r="A475" t="s">
        <v>21</v>
      </c>
      <c r="B475" t="s">
        <v>9</v>
      </c>
      <c r="C475" t="s">
        <v>11</v>
      </c>
      <c r="D475">
        <v>300</v>
      </c>
      <c r="E475">
        <v>4</v>
      </c>
      <c r="F475">
        <v>1</v>
      </c>
      <c r="G475">
        <v>793</v>
      </c>
      <c r="H475" t="b">
        <v>1</v>
      </c>
      <c r="I475">
        <f t="shared" si="14"/>
        <v>1</v>
      </c>
      <c r="J475" t="str">
        <f t="shared" si="15"/>
        <v>300ORTOOLSBlockingla02</v>
      </c>
    </row>
    <row r="476" spans="1:10" ht="16" customHeight="1">
      <c r="A476" t="s">
        <v>21</v>
      </c>
      <c r="B476" t="s">
        <v>12</v>
      </c>
      <c r="C476" t="s">
        <v>10</v>
      </c>
      <c r="D476">
        <v>300</v>
      </c>
      <c r="E476">
        <v>4</v>
      </c>
      <c r="F476">
        <v>1</v>
      </c>
      <c r="G476">
        <v>655</v>
      </c>
      <c r="H476" t="b">
        <v>1</v>
      </c>
      <c r="I476">
        <f t="shared" si="14"/>
        <v>1</v>
      </c>
      <c r="J476" t="str">
        <f t="shared" si="15"/>
        <v>300CPOPTSimplela02</v>
      </c>
    </row>
    <row r="477" spans="1:10" ht="16" customHeight="1">
      <c r="A477" t="s">
        <v>21</v>
      </c>
      <c r="B477" t="s">
        <v>12</v>
      </c>
      <c r="C477" t="s">
        <v>11</v>
      </c>
      <c r="D477">
        <v>300</v>
      </c>
      <c r="E477">
        <v>4</v>
      </c>
      <c r="F477">
        <v>1</v>
      </c>
      <c r="G477">
        <v>655</v>
      </c>
      <c r="H477" t="b">
        <v>1</v>
      </c>
      <c r="I477">
        <f t="shared" si="14"/>
        <v>1</v>
      </c>
      <c r="J477" t="str">
        <f t="shared" si="15"/>
        <v>300ORTOOLSSimplela02</v>
      </c>
    </row>
    <row r="478" spans="1:10" ht="16" customHeight="1">
      <c r="A478" t="s">
        <v>21</v>
      </c>
      <c r="B478" t="s">
        <v>9</v>
      </c>
      <c r="C478" t="s">
        <v>10</v>
      </c>
      <c r="D478">
        <v>300</v>
      </c>
      <c r="E478">
        <v>4</v>
      </c>
      <c r="F478">
        <v>2</v>
      </c>
      <c r="G478">
        <v>793</v>
      </c>
      <c r="H478" t="b">
        <v>1</v>
      </c>
      <c r="I478">
        <f t="shared" si="14"/>
        <v>1</v>
      </c>
      <c r="J478" t="str">
        <f t="shared" si="15"/>
        <v>300CPOPTBlockingla02</v>
      </c>
    </row>
    <row r="479" spans="1:10" ht="16" customHeight="1">
      <c r="A479" t="s">
        <v>21</v>
      </c>
      <c r="B479" t="s">
        <v>9</v>
      </c>
      <c r="C479" t="s">
        <v>11</v>
      </c>
      <c r="D479">
        <v>300</v>
      </c>
      <c r="E479">
        <v>4</v>
      </c>
      <c r="F479">
        <v>2</v>
      </c>
      <c r="G479">
        <v>793</v>
      </c>
      <c r="H479" t="b">
        <v>1</v>
      </c>
      <c r="I479">
        <f t="shared" si="14"/>
        <v>1</v>
      </c>
      <c r="J479" t="str">
        <f t="shared" si="15"/>
        <v>300ORTOOLSBlockingla02</v>
      </c>
    </row>
    <row r="480" spans="1:10" ht="16" customHeight="1">
      <c r="A480" t="s">
        <v>21</v>
      </c>
      <c r="B480" t="s">
        <v>12</v>
      </c>
      <c r="C480" t="s">
        <v>10</v>
      </c>
      <c r="D480">
        <v>300</v>
      </c>
      <c r="E480">
        <v>4</v>
      </c>
      <c r="F480">
        <v>2</v>
      </c>
      <c r="G480">
        <v>655</v>
      </c>
      <c r="H480" t="b">
        <v>1</v>
      </c>
      <c r="I480">
        <f t="shared" si="14"/>
        <v>1</v>
      </c>
      <c r="J480" t="str">
        <f t="shared" si="15"/>
        <v>300CPOPTSimplela02</v>
      </c>
    </row>
    <row r="481" spans="1:10" ht="16" customHeight="1">
      <c r="A481" t="s">
        <v>21</v>
      </c>
      <c r="B481" t="s">
        <v>12</v>
      </c>
      <c r="C481" t="s">
        <v>11</v>
      </c>
      <c r="D481">
        <v>300</v>
      </c>
      <c r="E481">
        <v>4</v>
      </c>
      <c r="F481">
        <v>2</v>
      </c>
      <c r="G481">
        <v>655</v>
      </c>
      <c r="H481" t="b">
        <v>1</v>
      </c>
      <c r="I481">
        <f t="shared" si="14"/>
        <v>1</v>
      </c>
      <c r="J481" t="str">
        <f t="shared" si="15"/>
        <v>300ORTOOLSSimplela02</v>
      </c>
    </row>
    <row r="482" spans="1:10" ht="16" customHeight="1">
      <c r="A482" t="s">
        <v>22</v>
      </c>
      <c r="B482" t="s">
        <v>9</v>
      </c>
      <c r="C482" t="s">
        <v>10</v>
      </c>
      <c r="D482">
        <v>10</v>
      </c>
      <c r="E482">
        <v>4</v>
      </c>
      <c r="F482">
        <v>0</v>
      </c>
      <c r="G482">
        <v>715</v>
      </c>
      <c r="H482" t="b">
        <v>1</v>
      </c>
      <c r="I482">
        <f t="shared" si="14"/>
        <v>1</v>
      </c>
      <c r="J482" t="str">
        <f t="shared" si="15"/>
        <v>10CPOPTBlockingla03</v>
      </c>
    </row>
    <row r="483" spans="1:10">
      <c r="A483" t="s">
        <v>22</v>
      </c>
      <c r="B483" t="s">
        <v>9</v>
      </c>
      <c r="C483" t="s">
        <v>11</v>
      </c>
      <c r="D483">
        <v>10</v>
      </c>
      <c r="E483">
        <v>4</v>
      </c>
      <c r="F483">
        <v>0</v>
      </c>
      <c r="G483">
        <v>715</v>
      </c>
      <c r="H483" t="b">
        <v>0</v>
      </c>
      <c r="I483">
        <f t="shared" si="14"/>
        <v>0</v>
      </c>
      <c r="J483" t="str">
        <f t="shared" si="15"/>
        <v>10ORTOOLSBlockingla03</v>
      </c>
    </row>
    <row r="484" spans="1:10" ht="16" customHeight="1">
      <c r="A484" t="s">
        <v>22</v>
      </c>
      <c r="B484" t="s">
        <v>12</v>
      </c>
      <c r="C484" t="s">
        <v>10</v>
      </c>
      <c r="D484">
        <v>10</v>
      </c>
      <c r="E484">
        <v>4</v>
      </c>
      <c r="F484">
        <v>0</v>
      </c>
      <c r="G484">
        <v>597</v>
      </c>
      <c r="H484" t="b">
        <v>1</v>
      </c>
      <c r="I484">
        <f t="shared" si="14"/>
        <v>1</v>
      </c>
      <c r="J484" t="str">
        <f t="shared" si="15"/>
        <v>10CPOPTSimplela03</v>
      </c>
    </row>
    <row r="485" spans="1:10">
      <c r="A485" t="s">
        <v>22</v>
      </c>
      <c r="B485" t="s">
        <v>12</v>
      </c>
      <c r="C485" t="s">
        <v>11</v>
      </c>
      <c r="D485">
        <v>10</v>
      </c>
      <c r="E485">
        <v>4</v>
      </c>
      <c r="F485">
        <v>0</v>
      </c>
      <c r="G485">
        <v>597</v>
      </c>
      <c r="H485" t="b">
        <v>1</v>
      </c>
      <c r="I485">
        <f t="shared" si="14"/>
        <v>1</v>
      </c>
      <c r="J485" t="str">
        <f t="shared" si="15"/>
        <v>10ORTOOLSSimplela03</v>
      </c>
    </row>
    <row r="486" spans="1:10" ht="16" customHeight="1">
      <c r="A486" t="s">
        <v>22</v>
      </c>
      <c r="B486" t="s">
        <v>9</v>
      </c>
      <c r="C486" t="s">
        <v>10</v>
      </c>
      <c r="D486">
        <v>10</v>
      </c>
      <c r="E486">
        <v>4</v>
      </c>
      <c r="F486">
        <v>1</v>
      </c>
      <c r="G486">
        <v>715</v>
      </c>
      <c r="H486" t="b">
        <v>1</v>
      </c>
      <c r="I486">
        <f t="shared" si="14"/>
        <v>1</v>
      </c>
      <c r="J486" t="str">
        <f t="shared" si="15"/>
        <v>10CPOPTBlockingla03</v>
      </c>
    </row>
    <row r="487" spans="1:10">
      <c r="A487" t="s">
        <v>22</v>
      </c>
      <c r="B487" t="s">
        <v>9</v>
      </c>
      <c r="C487" t="s">
        <v>11</v>
      </c>
      <c r="D487">
        <v>10</v>
      </c>
      <c r="E487">
        <v>4</v>
      </c>
      <c r="F487">
        <v>1</v>
      </c>
      <c r="G487">
        <v>715</v>
      </c>
      <c r="H487" t="b">
        <v>0</v>
      </c>
      <c r="I487">
        <f t="shared" si="14"/>
        <v>0</v>
      </c>
      <c r="J487" t="str">
        <f t="shared" si="15"/>
        <v>10ORTOOLSBlockingla03</v>
      </c>
    </row>
    <row r="488" spans="1:10" ht="16" customHeight="1">
      <c r="A488" t="s">
        <v>22</v>
      </c>
      <c r="B488" t="s">
        <v>12</v>
      </c>
      <c r="C488" t="s">
        <v>10</v>
      </c>
      <c r="D488">
        <v>10</v>
      </c>
      <c r="E488">
        <v>4</v>
      </c>
      <c r="F488">
        <v>1</v>
      </c>
      <c r="G488">
        <v>597</v>
      </c>
      <c r="H488" t="b">
        <v>1</v>
      </c>
      <c r="I488">
        <f t="shared" si="14"/>
        <v>1</v>
      </c>
      <c r="J488" t="str">
        <f t="shared" si="15"/>
        <v>10CPOPTSimplela03</v>
      </c>
    </row>
    <row r="489" spans="1:10">
      <c r="A489" t="s">
        <v>22</v>
      </c>
      <c r="B489" t="s">
        <v>12</v>
      </c>
      <c r="C489" t="s">
        <v>11</v>
      </c>
      <c r="D489">
        <v>10</v>
      </c>
      <c r="E489">
        <v>4</v>
      </c>
      <c r="F489">
        <v>1</v>
      </c>
      <c r="G489">
        <v>597</v>
      </c>
      <c r="H489" t="b">
        <v>1</v>
      </c>
      <c r="I489">
        <f t="shared" si="14"/>
        <v>1</v>
      </c>
      <c r="J489" t="str">
        <f t="shared" si="15"/>
        <v>10ORTOOLSSimplela03</v>
      </c>
    </row>
    <row r="490" spans="1:10" ht="16" customHeight="1">
      <c r="A490" t="s">
        <v>22</v>
      </c>
      <c r="B490" t="s">
        <v>9</v>
      </c>
      <c r="C490" t="s">
        <v>10</v>
      </c>
      <c r="D490">
        <v>10</v>
      </c>
      <c r="E490">
        <v>4</v>
      </c>
      <c r="F490">
        <v>2</v>
      </c>
      <c r="G490">
        <v>715</v>
      </c>
      <c r="H490" t="b">
        <v>1</v>
      </c>
      <c r="I490">
        <f t="shared" si="14"/>
        <v>1</v>
      </c>
      <c r="J490" t="str">
        <f t="shared" si="15"/>
        <v>10CPOPTBlockingla03</v>
      </c>
    </row>
    <row r="491" spans="1:10">
      <c r="A491" t="s">
        <v>22</v>
      </c>
      <c r="B491" t="s">
        <v>9</v>
      </c>
      <c r="C491" t="s">
        <v>11</v>
      </c>
      <c r="D491">
        <v>10</v>
      </c>
      <c r="E491">
        <v>4</v>
      </c>
      <c r="F491">
        <v>2</v>
      </c>
      <c r="G491">
        <v>715</v>
      </c>
      <c r="H491" t="b">
        <v>1</v>
      </c>
      <c r="I491">
        <f t="shared" si="14"/>
        <v>1</v>
      </c>
      <c r="J491" t="str">
        <f t="shared" si="15"/>
        <v>10ORTOOLSBlockingla03</v>
      </c>
    </row>
    <row r="492" spans="1:10" ht="16" customHeight="1">
      <c r="A492" t="s">
        <v>22</v>
      </c>
      <c r="B492" t="s">
        <v>12</v>
      </c>
      <c r="C492" t="s">
        <v>10</v>
      </c>
      <c r="D492">
        <v>10</v>
      </c>
      <c r="E492">
        <v>4</v>
      </c>
      <c r="F492">
        <v>2</v>
      </c>
      <c r="G492">
        <v>597</v>
      </c>
      <c r="H492" t="b">
        <v>1</v>
      </c>
      <c r="I492">
        <f t="shared" si="14"/>
        <v>1</v>
      </c>
      <c r="J492" t="str">
        <f t="shared" si="15"/>
        <v>10CPOPTSimplela03</v>
      </c>
    </row>
    <row r="493" spans="1:10">
      <c r="A493" t="s">
        <v>22</v>
      </c>
      <c r="B493" t="s">
        <v>12</v>
      </c>
      <c r="C493" t="s">
        <v>11</v>
      </c>
      <c r="D493">
        <v>10</v>
      </c>
      <c r="E493">
        <v>4</v>
      </c>
      <c r="F493">
        <v>2</v>
      </c>
      <c r="G493">
        <v>597</v>
      </c>
      <c r="H493" t="b">
        <v>1</v>
      </c>
      <c r="I493">
        <f t="shared" si="14"/>
        <v>1</v>
      </c>
      <c r="J493" t="str">
        <f t="shared" si="15"/>
        <v>10ORTOOLSSimplela03</v>
      </c>
    </row>
    <row r="494" spans="1:10" ht="16" customHeight="1">
      <c r="A494" t="s">
        <v>22</v>
      </c>
      <c r="B494" t="s">
        <v>9</v>
      </c>
      <c r="C494" t="s">
        <v>10</v>
      </c>
      <c r="D494">
        <v>20</v>
      </c>
      <c r="E494">
        <v>4</v>
      </c>
      <c r="F494">
        <v>0</v>
      </c>
      <c r="G494">
        <v>715</v>
      </c>
      <c r="H494" t="b">
        <v>1</v>
      </c>
      <c r="I494">
        <f t="shared" si="14"/>
        <v>1</v>
      </c>
      <c r="J494" t="str">
        <f t="shared" si="15"/>
        <v>20CPOPTBlockingla03</v>
      </c>
    </row>
    <row r="495" spans="1:10" ht="16" customHeight="1">
      <c r="A495" t="s">
        <v>22</v>
      </c>
      <c r="B495" t="s">
        <v>9</v>
      </c>
      <c r="C495" t="s">
        <v>11</v>
      </c>
      <c r="D495">
        <v>20</v>
      </c>
      <c r="E495">
        <v>4</v>
      </c>
      <c r="F495">
        <v>0</v>
      </c>
      <c r="G495">
        <v>715</v>
      </c>
      <c r="H495" t="b">
        <v>1</v>
      </c>
      <c r="I495">
        <f t="shared" si="14"/>
        <v>1</v>
      </c>
      <c r="J495" t="str">
        <f t="shared" si="15"/>
        <v>20ORTOOLSBlockingla03</v>
      </c>
    </row>
    <row r="496" spans="1:10" ht="16" customHeight="1">
      <c r="A496" t="s">
        <v>22</v>
      </c>
      <c r="B496" t="s">
        <v>12</v>
      </c>
      <c r="C496" t="s">
        <v>10</v>
      </c>
      <c r="D496">
        <v>20</v>
      </c>
      <c r="E496">
        <v>4</v>
      </c>
      <c r="F496">
        <v>0</v>
      </c>
      <c r="G496">
        <v>597</v>
      </c>
      <c r="H496" t="b">
        <v>1</v>
      </c>
      <c r="I496">
        <f t="shared" si="14"/>
        <v>1</v>
      </c>
      <c r="J496" t="str">
        <f t="shared" si="15"/>
        <v>20CPOPTSimplela03</v>
      </c>
    </row>
    <row r="497" spans="1:10" ht="16" customHeight="1">
      <c r="A497" t="s">
        <v>22</v>
      </c>
      <c r="B497" t="s">
        <v>12</v>
      </c>
      <c r="C497" t="s">
        <v>11</v>
      </c>
      <c r="D497">
        <v>20</v>
      </c>
      <c r="E497">
        <v>4</v>
      </c>
      <c r="F497">
        <v>0</v>
      </c>
      <c r="G497">
        <v>597</v>
      </c>
      <c r="H497" t="b">
        <v>1</v>
      </c>
      <c r="I497">
        <f t="shared" si="14"/>
        <v>1</v>
      </c>
      <c r="J497" t="str">
        <f t="shared" si="15"/>
        <v>20ORTOOLSSimplela03</v>
      </c>
    </row>
    <row r="498" spans="1:10" ht="16" customHeight="1">
      <c r="A498" t="s">
        <v>22</v>
      </c>
      <c r="B498" t="s">
        <v>9</v>
      </c>
      <c r="C498" t="s">
        <v>10</v>
      </c>
      <c r="D498">
        <v>20</v>
      </c>
      <c r="E498">
        <v>4</v>
      </c>
      <c r="F498">
        <v>1</v>
      </c>
      <c r="G498">
        <v>715</v>
      </c>
      <c r="H498" t="b">
        <v>1</v>
      </c>
      <c r="I498">
        <f t="shared" si="14"/>
        <v>1</v>
      </c>
      <c r="J498" t="str">
        <f t="shared" si="15"/>
        <v>20CPOPTBlockingla03</v>
      </c>
    </row>
    <row r="499" spans="1:10" ht="16" customHeight="1">
      <c r="A499" t="s">
        <v>22</v>
      </c>
      <c r="B499" t="s">
        <v>9</v>
      </c>
      <c r="C499" t="s">
        <v>11</v>
      </c>
      <c r="D499">
        <v>20</v>
      </c>
      <c r="E499">
        <v>4</v>
      </c>
      <c r="F499">
        <v>1</v>
      </c>
      <c r="G499">
        <v>715</v>
      </c>
      <c r="H499" t="b">
        <v>1</v>
      </c>
      <c r="I499">
        <f t="shared" si="14"/>
        <v>1</v>
      </c>
      <c r="J499" t="str">
        <f t="shared" si="15"/>
        <v>20ORTOOLSBlockingla03</v>
      </c>
    </row>
    <row r="500" spans="1:10" ht="16" customHeight="1">
      <c r="A500" t="s">
        <v>22</v>
      </c>
      <c r="B500" t="s">
        <v>12</v>
      </c>
      <c r="C500" t="s">
        <v>10</v>
      </c>
      <c r="D500">
        <v>20</v>
      </c>
      <c r="E500">
        <v>4</v>
      </c>
      <c r="F500">
        <v>1</v>
      </c>
      <c r="G500">
        <v>597</v>
      </c>
      <c r="H500" t="b">
        <v>1</v>
      </c>
      <c r="I500">
        <f t="shared" si="14"/>
        <v>1</v>
      </c>
      <c r="J500" t="str">
        <f t="shared" si="15"/>
        <v>20CPOPTSimplela03</v>
      </c>
    </row>
    <row r="501" spans="1:10" ht="16" customHeight="1">
      <c r="A501" t="s">
        <v>22</v>
      </c>
      <c r="B501" t="s">
        <v>12</v>
      </c>
      <c r="C501" t="s">
        <v>11</v>
      </c>
      <c r="D501">
        <v>20</v>
      </c>
      <c r="E501">
        <v>4</v>
      </c>
      <c r="F501">
        <v>1</v>
      </c>
      <c r="G501">
        <v>597</v>
      </c>
      <c r="H501" t="b">
        <v>1</v>
      </c>
      <c r="I501">
        <f t="shared" si="14"/>
        <v>1</v>
      </c>
      <c r="J501" t="str">
        <f t="shared" si="15"/>
        <v>20ORTOOLSSimplela03</v>
      </c>
    </row>
    <row r="502" spans="1:10" ht="16" customHeight="1">
      <c r="A502" t="s">
        <v>22</v>
      </c>
      <c r="B502" t="s">
        <v>9</v>
      </c>
      <c r="C502" t="s">
        <v>10</v>
      </c>
      <c r="D502">
        <v>20</v>
      </c>
      <c r="E502">
        <v>4</v>
      </c>
      <c r="F502">
        <v>2</v>
      </c>
      <c r="G502">
        <v>715</v>
      </c>
      <c r="H502" t="b">
        <v>1</v>
      </c>
      <c r="I502">
        <f t="shared" si="14"/>
        <v>1</v>
      </c>
      <c r="J502" t="str">
        <f t="shared" si="15"/>
        <v>20CPOPTBlockingla03</v>
      </c>
    </row>
    <row r="503" spans="1:10" ht="16" customHeight="1">
      <c r="A503" t="s">
        <v>22</v>
      </c>
      <c r="B503" t="s">
        <v>9</v>
      </c>
      <c r="C503" t="s">
        <v>11</v>
      </c>
      <c r="D503">
        <v>20</v>
      </c>
      <c r="E503">
        <v>4</v>
      </c>
      <c r="F503">
        <v>2</v>
      </c>
      <c r="G503">
        <v>715</v>
      </c>
      <c r="H503" t="b">
        <v>1</v>
      </c>
      <c r="I503">
        <f t="shared" si="14"/>
        <v>1</v>
      </c>
      <c r="J503" t="str">
        <f t="shared" si="15"/>
        <v>20ORTOOLSBlockingla03</v>
      </c>
    </row>
    <row r="504" spans="1:10" ht="16" customHeight="1">
      <c r="A504" t="s">
        <v>22</v>
      </c>
      <c r="B504" t="s">
        <v>12</v>
      </c>
      <c r="C504" t="s">
        <v>10</v>
      </c>
      <c r="D504">
        <v>20</v>
      </c>
      <c r="E504">
        <v>4</v>
      </c>
      <c r="F504">
        <v>2</v>
      </c>
      <c r="G504">
        <v>597</v>
      </c>
      <c r="H504" t="b">
        <v>1</v>
      </c>
      <c r="I504">
        <f t="shared" si="14"/>
        <v>1</v>
      </c>
      <c r="J504" t="str">
        <f t="shared" si="15"/>
        <v>20CPOPTSimplela03</v>
      </c>
    </row>
    <row r="505" spans="1:10" ht="16" customHeight="1">
      <c r="A505" t="s">
        <v>22</v>
      </c>
      <c r="B505" t="s">
        <v>12</v>
      </c>
      <c r="C505" t="s">
        <v>11</v>
      </c>
      <c r="D505">
        <v>20</v>
      </c>
      <c r="E505">
        <v>4</v>
      </c>
      <c r="F505">
        <v>2</v>
      </c>
      <c r="G505">
        <v>597</v>
      </c>
      <c r="H505" t="b">
        <v>1</v>
      </c>
      <c r="I505">
        <f t="shared" si="14"/>
        <v>1</v>
      </c>
      <c r="J505" t="str">
        <f t="shared" si="15"/>
        <v>20ORTOOLSSimplela03</v>
      </c>
    </row>
    <row r="506" spans="1:10" ht="16" customHeight="1">
      <c r="A506" t="s">
        <v>22</v>
      </c>
      <c r="B506" t="s">
        <v>9</v>
      </c>
      <c r="C506" t="s">
        <v>10</v>
      </c>
      <c r="D506">
        <v>60</v>
      </c>
      <c r="E506">
        <v>4</v>
      </c>
      <c r="F506">
        <v>0</v>
      </c>
      <c r="G506">
        <v>715</v>
      </c>
      <c r="H506" t="b">
        <v>1</v>
      </c>
      <c r="I506">
        <f t="shared" si="14"/>
        <v>1</v>
      </c>
      <c r="J506" t="str">
        <f t="shared" si="15"/>
        <v>60CPOPTBlockingla03</v>
      </c>
    </row>
    <row r="507" spans="1:10" ht="16" customHeight="1">
      <c r="A507" t="s">
        <v>22</v>
      </c>
      <c r="B507" t="s">
        <v>9</v>
      </c>
      <c r="C507" t="s">
        <v>11</v>
      </c>
      <c r="D507">
        <v>60</v>
      </c>
      <c r="E507">
        <v>4</v>
      </c>
      <c r="F507">
        <v>0</v>
      </c>
      <c r="G507">
        <v>715</v>
      </c>
      <c r="H507" t="b">
        <v>1</v>
      </c>
      <c r="I507">
        <f t="shared" si="14"/>
        <v>1</v>
      </c>
      <c r="J507" t="str">
        <f t="shared" si="15"/>
        <v>60ORTOOLSBlockingla03</v>
      </c>
    </row>
    <row r="508" spans="1:10" ht="16" customHeight="1">
      <c r="A508" t="s">
        <v>22</v>
      </c>
      <c r="B508" t="s">
        <v>12</v>
      </c>
      <c r="C508" t="s">
        <v>10</v>
      </c>
      <c r="D508">
        <v>60</v>
      </c>
      <c r="E508">
        <v>4</v>
      </c>
      <c r="F508">
        <v>0</v>
      </c>
      <c r="G508">
        <v>597</v>
      </c>
      <c r="H508" t="b">
        <v>1</v>
      </c>
      <c r="I508">
        <f t="shared" si="14"/>
        <v>1</v>
      </c>
      <c r="J508" t="str">
        <f t="shared" si="15"/>
        <v>60CPOPTSimplela03</v>
      </c>
    </row>
    <row r="509" spans="1:10" ht="16" customHeight="1">
      <c r="A509" t="s">
        <v>22</v>
      </c>
      <c r="B509" t="s">
        <v>12</v>
      </c>
      <c r="C509" t="s">
        <v>11</v>
      </c>
      <c r="D509">
        <v>60</v>
      </c>
      <c r="E509">
        <v>4</v>
      </c>
      <c r="F509">
        <v>0</v>
      </c>
      <c r="G509">
        <v>597</v>
      </c>
      <c r="H509" t="b">
        <v>1</v>
      </c>
      <c r="I509">
        <f t="shared" si="14"/>
        <v>1</v>
      </c>
      <c r="J509" t="str">
        <f t="shared" si="15"/>
        <v>60ORTOOLSSimplela03</v>
      </c>
    </row>
    <row r="510" spans="1:10" ht="16" customHeight="1">
      <c r="A510" t="s">
        <v>22</v>
      </c>
      <c r="B510" t="s">
        <v>9</v>
      </c>
      <c r="C510" t="s">
        <v>10</v>
      </c>
      <c r="D510">
        <v>60</v>
      </c>
      <c r="E510">
        <v>4</v>
      </c>
      <c r="F510">
        <v>1</v>
      </c>
      <c r="G510">
        <v>715</v>
      </c>
      <c r="H510" t="b">
        <v>1</v>
      </c>
      <c r="I510">
        <f t="shared" si="14"/>
        <v>1</v>
      </c>
      <c r="J510" t="str">
        <f t="shared" si="15"/>
        <v>60CPOPTBlockingla03</v>
      </c>
    </row>
    <row r="511" spans="1:10" ht="16" customHeight="1">
      <c r="A511" t="s">
        <v>22</v>
      </c>
      <c r="B511" t="s">
        <v>9</v>
      </c>
      <c r="C511" t="s">
        <v>11</v>
      </c>
      <c r="D511">
        <v>60</v>
      </c>
      <c r="E511">
        <v>4</v>
      </c>
      <c r="F511">
        <v>1</v>
      </c>
      <c r="G511">
        <v>715</v>
      </c>
      <c r="H511" t="b">
        <v>1</v>
      </c>
      <c r="I511">
        <f t="shared" si="14"/>
        <v>1</v>
      </c>
      <c r="J511" t="str">
        <f t="shared" si="15"/>
        <v>60ORTOOLSBlockingla03</v>
      </c>
    </row>
    <row r="512" spans="1:10" ht="16" customHeight="1">
      <c r="A512" t="s">
        <v>22</v>
      </c>
      <c r="B512" t="s">
        <v>12</v>
      </c>
      <c r="C512" t="s">
        <v>10</v>
      </c>
      <c r="D512">
        <v>60</v>
      </c>
      <c r="E512">
        <v>4</v>
      </c>
      <c r="F512">
        <v>1</v>
      </c>
      <c r="G512">
        <v>597</v>
      </c>
      <c r="H512" t="b">
        <v>1</v>
      </c>
      <c r="I512">
        <f t="shared" si="14"/>
        <v>1</v>
      </c>
      <c r="J512" t="str">
        <f t="shared" si="15"/>
        <v>60CPOPTSimplela03</v>
      </c>
    </row>
    <row r="513" spans="1:10" ht="16" customHeight="1">
      <c r="A513" t="s">
        <v>22</v>
      </c>
      <c r="B513" t="s">
        <v>12</v>
      </c>
      <c r="C513" t="s">
        <v>11</v>
      </c>
      <c r="D513">
        <v>60</v>
      </c>
      <c r="E513">
        <v>4</v>
      </c>
      <c r="F513">
        <v>1</v>
      </c>
      <c r="G513">
        <v>597</v>
      </c>
      <c r="H513" t="b">
        <v>1</v>
      </c>
      <c r="I513">
        <f t="shared" si="14"/>
        <v>1</v>
      </c>
      <c r="J513" t="str">
        <f t="shared" si="15"/>
        <v>60ORTOOLSSimplela03</v>
      </c>
    </row>
    <row r="514" spans="1:10" ht="16" customHeight="1">
      <c r="A514" t="s">
        <v>22</v>
      </c>
      <c r="B514" t="s">
        <v>9</v>
      </c>
      <c r="C514" t="s">
        <v>10</v>
      </c>
      <c r="D514">
        <v>60</v>
      </c>
      <c r="E514">
        <v>4</v>
      </c>
      <c r="F514">
        <v>2</v>
      </c>
      <c r="G514">
        <v>715</v>
      </c>
      <c r="H514" t="b">
        <v>1</v>
      </c>
      <c r="I514">
        <f t="shared" si="14"/>
        <v>1</v>
      </c>
      <c r="J514" t="str">
        <f t="shared" si="15"/>
        <v>60CPOPTBlockingla03</v>
      </c>
    </row>
    <row r="515" spans="1:10" ht="16" customHeight="1">
      <c r="A515" t="s">
        <v>22</v>
      </c>
      <c r="B515" t="s">
        <v>9</v>
      </c>
      <c r="C515" t="s">
        <v>11</v>
      </c>
      <c r="D515">
        <v>60</v>
      </c>
      <c r="E515">
        <v>4</v>
      </c>
      <c r="F515">
        <v>2</v>
      </c>
      <c r="G515">
        <v>715</v>
      </c>
      <c r="H515" t="b">
        <v>1</v>
      </c>
      <c r="I515">
        <f t="shared" ref="I515:I578" si="16">IF(H515,1,0)</f>
        <v>1</v>
      </c>
      <c r="J515" t="str">
        <f t="shared" ref="J515:J578" si="17">D515&amp;C515&amp;B515&amp;A515</f>
        <v>60ORTOOLSBlockingla03</v>
      </c>
    </row>
    <row r="516" spans="1:10" ht="16" customHeight="1">
      <c r="A516" t="s">
        <v>22</v>
      </c>
      <c r="B516" t="s">
        <v>12</v>
      </c>
      <c r="C516" t="s">
        <v>10</v>
      </c>
      <c r="D516">
        <v>60</v>
      </c>
      <c r="E516">
        <v>4</v>
      </c>
      <c r="F516">
        <v>2</v>
      </c>
      <c r="G516">
        <v>597</v>
      </c>
      <c r="H516" t="b">
        <v>1</v>
      </c>
      <c r="I516">
        <f t="shared" si="16"/>
        <v>1</v>
      </c>
      <c r="J516" t="str">
        <f t="shared" si="17"/>
        <v>60CPOPTSimplela03</v>
      </c>
    </row>
    <row r="517" spans="1:10" ht="16" customHeight="1">
      <c r="A517" t="s">
        <v>22</v>
      </c>
      <c r="B517" t="s">
        <v>12</v>
      </c>
      <c r="C517" t="s">
        <v>11</v>
      </c>
      <c r="D517">
        <v>60</v>
      </c>
      <c r="E517">
        <v>4</v>
      </c>
      <c r="F517">
        <v>2</v>
      </c>
      <c r="G517">
        <v>597</v>
      </c>
      <c r="H517" t="b">
        <v>1</v>
      </c>
      <c r="I517">
        <f t="shared" si="16"/>
        <v>1</v>
      </c>
      <c r="J517" t="str">
        <f t="shared" si="17"/>
        <v>60ORTOOLSSimplela03</v>
      </c>
    </row>
    <row r="518" spans="1:10" ht="16" customHeight="1">
      <c r="A518" t="s">
        <v>22</v>
      </c>
      <c r="B518" t="s">
        <v>9</v>
      </c>
      <c r="C518" t="s">
        <v>10</v>
      </c>
      <c r="D518">
        <v>300</v>
      </c>
      <c r="E518">
        <v>4</v>
      </c>
      <c r="F518">
        <v>0</v>
      </c>
      <c r="G518">
        <v>715</v>
      </c>
      <c r="H518" t="b">
        <v>1</v>
      </c>
      <c r="I518">
        <f t="shared" si="16"/>
        <v>1</v>
      </c>
      <c r="J518" t="str">
        <f t="shared" si="17"/>
        <v>300CPOPTBlockingla03</v>
      </c>
    </row>
    <row r="519" spans="1:10" ht="16" customHeight="1">
      <c r="A519" t="s">
        <v>22</v>
      </c>
      <c r="B519" t="s">
        <v>9</v>
      </c>
      <c r="C519" t="s">
        <v>11</v>
      </c>
      <c r="D519">
        <v>300</v>
      </c>
      <c r="E519">
        <v>4</v>
      </c>
      <c r="F519">
        <v>0</v>
      </c>
      <c r="G519">
        <v>715</v>
      </c>
      <c r="H519" t="b">
        <v>1</v>
      </c>
      <c r="I519">
        <f t="shared" si="16"/>
        <v>1</v>
      </c>
      <c r="J519" t="str">
        <f t="shared" si="17"/>
        <v>300ORTOOLSBlockingla03</v>
      </c>
    </row>
    <row r="520" spans="1:10" ht="16" customHeight="1">
      <c r="A520" t="s">
        <v>22</v>
      </c>
      <c r="B520" t="s">
        <v>12</v>
      </c>
      <c r="C520" t="s">
        <v>10</v>
      </c>
      <c r="D520">
        <v>300</v>
      </c>
      <c r="E520">
        <v>4</v>
      </c>
      <c r="F520">
        <v>0</v>
      </c>
      <c r="G520">
        <v>597</v>
      </c>
      <c r="H520" t="b">
        <v>1</v>
      </c>
      <c r="I520">
        <f t="shared" si="16"/>
        <v>1</v>
      </c>
      <c r="J520" t="str">
        <f t="shared" si="17"/>
        <v>300CPOPTSimplela03</v>
      </c>
    </row>
    <row r="521" spans="1:10" ht="16" customHeight="1">
      <c r="A521" t="s">
        <v>22</v>
      </c>
      <c r="B521" t="s">
        <v>12</v>
      </c>
      <c r="C521" t="s">
        <v>11</v>
      </c>
      <c r="D521">
        <v>300</v>
      </c>
      <c r="E521">
        <v>4</v>
      </c>
      <c r="F521">
        <v>0</v>
      </c>
      <c r="G521">
        <v>597</v>
      </c>
      <c r="H521" t="b">
        <v>1</v>
      </c>
      <c r="I521">
        <f t="shared" si="16"/>
        <v>1</v>
      </c>
      <c r="J521" t="str">
        <f t="shared" si="17"/>
        <v>300ORTOOLSSimplela03</v>
      </c>
    </row>
    <row r="522" spans="1:10" ht="16" customHeight="1">
      <c r="A522" t="s">
        <v>22</v>
      </c>
      <c r="B522" t="s">
        <v>9</v>
      </c>
      <c r="C522" t="s">
        <v>10</v>
      </c>
      <c r="D522">
        <v>300</v>
      </c>
      <c r="E522">
        <v>4</v>
      </c>
      <c r="F522">
        <v>1</v>
      </c>
      <c r="G522">
        <v>715</v>
      </c>
      <c r="H522" t="b">
        <v>1</v>
      </c>
      <c r="I522">
        <f t="shared" si="16"/>
        <v>1</v>
      </c>
      <c r="J522" t="str">
        <f t="shared" si="17"/>
        <v>300CPOPTBlockingla03</v>
      </c>
    </row>
    <row r="523" spans="1:10" ht="16" customHeight="1">
      <c r="A523" t="s">
        <v>22</v>
      </c>
      <c r="B523" t="s">
        <v>9</v>
      </c>
      <c r="C523" t="s">
        <v>11</v>
      </c>
      <c r="D523">
        <v>300</v>
      </c>
      <c r="E523">
        <v>4</v>
      </c>
      <c r="F523">
        <v>1</v>
      </c>
      <c r="G523">
        <v>715</v>
      </c>
      <c r="H523" t="b">
        <v>1</v>
      </c>
      <c r="I523">
        <f t="shared" si="16"/>
        <v>1</v>
      </c>
      <c r="J523" t="str">
        <f t="shared" si="17"/>
        <v>300ORTOOLSBlockingla03</v>
      </c>
    </row>
    <row r="524" spans="1:10" ht="16" customHeight="1">
      <c r="A524" t="s">
        <v>22</v>
      </c>
      <c r="B524" t="s">
        <v>12</v>
      </c>
      <c r="C524" t="s">
        <v>10</v>
      </c>
      <c r="D524">
        <v>300</v>
      </c>
      <c r="E524">
        <v>4</v>
      </c>
      <c r="F524">
        <v>1</v>
      </c>
      <c r="G524">
        <v>597</v>
      </c>
      <c r="H524" t="b">
        <v>1</v>
      </c>
      <c r="I524">
        <f t="shared" si="16"/>
        <v>1</v>
      </c>
      <c r="J524" t="str">
        <f t="shared" si="17"/>
        <v>300CPOPTSimplela03</v>
      </c>
    </row>
    <row r="525" spans="1:10" ht="16" customHeight="1">
      <c r="A525" t="s">
        <v>22</v>
      </c>
      <c r="B525" t="s">
        <v>12</v>
      </c>
      <c r="C525" t="s">
        <v>11</v>
      </c>
      <c r="D525">
        <v>300</v>
      </c>
      <c r="E525">
        <v>4</v>
      </c>
      <c r="F525">
        <v>1</v>
      </c>
      <c r="G525">
        <v>597</v>
      </c>
      <c r="H525" t="b">
        <v>1</v>
      </c>
      <c r="I525">
        <f t="shared" si="16"/>
        <v>1</v>
      </c>
      <c r="J525" t="str">
        <f t="shared" si="17"/>
        <v>300ORTOOLSSimplela03</v>
      </c>
    </row>
    <row r="526" spans="1:10" ht="16" customHeight="1">
      <c r="A526" t="s">
        <v>22</v>
      </c>
      <c r="B526" t="s">
        <v>9</v>
      </c>
      <c r="C526" t="s">
        <v>10</v>
      </c>
      <c r="D526">
        <v>300</v>
      </c>
      <c r="E526">
        <v>4</v>
      </c>
      <c r="F526">
        <v>2</v>
      </c>
      <c r="G526">
        <v>715</v>
      </c>
      <c r="H526" t="b">
        <v>1</v>
      </c>
      <c r="I526">
        <f t="shared" si="16"/>
        <v>1</v>
      </c>
      <c r="J526" t="str">
        <f t="shared" si="17"/>
        <v>300CPOPTBlockingla03</v>
      </c>
    </row>
    <row r="527" spans="1:10" ht="16" customHeight="1">
      <c r="A527" t="s">
        <v>22</v>
      </c>
      <c r="B527" t="s">
        <v>9</v>
      </c>
      <c r="C527" t="s">
        <v>11</v>
      </c>
      <c r="D527">
        <v>300</v>
      </c>
      <c r="E527">
        <v>4</v>
      </c>
      <c r="F527">
        <v>2</v>
      </c>
      <c r="G527">
        <v>715</v>
      </c>
      <c r="H527" t="b">
        <v>1</v>
      </c>
      <c r="I527">
        <f t="shared" si="16"/>
        <v>1</v>
      </c>
      <c r="J527" t="str">
        <f t="shared" si="17"/>
        <v>300ORTOOLSBlockingla03</v>
      </c>
    </row>
    <row r="528" spans="1:10" ht="16" customHeight="1">
      <c r="A528" t="s">
        <v>22</v>
      </c>
      <c r="B528" t="s">
        <v>12</v>
      </c>
      <c r="C528" t="s">
        <v>10</v>
      </c>
      <c r="D528">
        <v>300</v>
      </c>
      <c r="E528">
        <v>4</v>
      </c>
      <c r="F528">
        <v>2</v>
      </c>
      <c r="G528">
        <v>597</v>
      </c>
      <c r="H528" t="b">
        <v>1</v>
      </c>
      <c r="I528">
        <f t="shared" si="16"/>
        <v>1</v>
      </c>
      <c r="J528" t="str">
        <f t="shared" si="17"/>
        <v>300CPOPTSimplela03</v>
      </c>
    </row>
    <row r="529" spans="1:10" ht="16" customHeight="1">
      <c r="A529" t="s">
        <v>22</v>
      </c>
      <c r="B529" t="s">
        <v>12</v>
      </c>
      <c r="C529" t="s">
        <v>11</v>
      </c>
      <c r="D529">
        <v>300</v>
      </c>
      <c r="E529">
        <v>4</v>
      </c>
      <c r="F529">
        <v>2</v>
      </c>
      <c r="G529">
        <v>597</v>
      </c>
      <c r="H529" t="b">
        <v>1</v>
      </c>
      <c r="I529">
        <f t="shared" si="16"/>
        <v>1</v>
      </c>
      <c r="J529" t="str">
        <f t="shared" si="17"/>
        <v>300ORTOOLSSimplela03</v>
      </c>
    </row>
    <row r="530" spans="1:10" ht="16" customHeight="1">
      <c r="A530" t="s">
        <v>23</v>
      </c>
      <c r="B530" t="s">
        <v>9</v>
      </c>
      <c r="C530" t="s">
        <v>10</v>
      </c>
      <c r="D530">
        <v>10</v>
      </c>
      <c r="E530">
        <v>4</v>
      </c>
      <c r="F530">
        <v>0</v>
      </c>
      <c r="G530">
        <v>756</v>
      </c>
      <c r="H530" t="b">
        <v>0</v>
      </c>
      <c r="I530">
        <f t="shared" si="16"/>
        <v>0</v>
      </c>
      <c r="J530" t="str">
        <f t="shared" si="17"/>
        <v>10CPOPTBlockingla04</v>
      </c>
    </row>
    <row r="531" spans="1:10">
      <c r="A531" t="s">
        <v>23</v>
      </c>
      <c r="B531" t="s">
        <v>9</v>
      </c>
      <c r="C531" t="s">
        <v>11</v>
      </c>
      <c r="D531">
        <v>10</v>
      </c>
      <c r="E531">
        <v>4</v>
      </c>
      <c r="F531">
        <v>0</v>
      </c>
      <c r="G531">
        <v>756</v>
      </c>
      <c r="H531" t="b">
        <v>0</v>
      </c>
      <c r="I531">
        <f t="shared" si="16"/>
        <v>0</v>
      </c>
      <c r="J531" t="str">
        <f t="shared" si="17"/>
        <v>10ORTOOLSBlockingla04</v>
      </c>
    </row>
    <row r="532" spans="1:10" ht="16" customHeight="1">
      <c r="A532" t="s">
        <v>23</v>
      </c>
      <c r="B532" t="s">
        <v>12</v>
      </c>
      <c r="C532" t="s">
        <v>10</v>
      </c>
      <c r="D532">
        <v>10</v>
      </c>
      <c r="E532">
        <v>4</v>
      </c>
      <c r="F532">
        <v>0</v>
      </c>
      <c r="G532">
        <v>590</v>
      </c>
      <c r="H532" t="b">
        <v>1</v>
      </c>
      <c r="I532">
        <f t="shared" si="16"/>
        <v>1</v>
      </c>
      <c r="J532" t="str">
        <f t="shared" si="17"/>
        <v>10CPOPTSimplela04</v>
      </c>
    </row>
    <row r="533" spans="1:10">
      <c r="A533" t="s">
        <v>23</v>
      </c>
      <c r="B533" t="s">
        <v>12</v>
      </c>
      <c r="C533" t="s">
        <v>11</v>
      </c>
      <c r="D533">
        <v>10</v>
      </c>
      <c r="E533">
        <v>4</v>
      </c>
      <c r="F533">
        <v>0</v>
      </c>
      <c r="G533">
        <v>590</v>
      </c>
      <c r="H533" t="b">
        <v>1</v>
      </c>
      <c r="I533">
        <f t="shared" si="16"/>
        <v>1</v>
      </c>
      <c r="J533" t="str">
        <f t="shared" si="17"/>
        <v>10ORTOOLSSimplela04</v>
      </c>
    </row>
    <row r="534" spans="1:10" ht="16" customHeight="1">
      <c r="A534" t="s">
        <v>23</v>
      </c>
      <c r="B534" t="s">
        <v>9</v>
      </c>
      <c r="C534" t="s">
        <v>10</v>
      </c>
      <c r="D534">
        <v>10</v>
      </c>
      <c r="E534">
        <v>4</v>
      </c>
      <c r="F534">
        <v>1</v>
      </c>
      <c r="G534">
        <v>756</v>
      </c>
      <c r="H534" t="b">
        <v>0</v>
      </c>
      <c r="I534">
        <f t="shared" si="16"/>
        <v>0</v>
      </c>
      <c r="J534" t="str">
        <f t="shared" si="17"/>
        <v>10CPOPTBlockingla04</v>
      </c>
    </row>
    <row r="535" spans="1:10">
      <c r="A535" t="s">
        <v>23</v>
      </c>
      <c r="B535" t="s">
        <v>9</v>
      </c>
      <c r="C535" t="s">
        <v>11</v>
      </c>
      <c r="D535">
        <v>10</v>
      </c>
      <c r="E535">
        <v>4</v>
      </c>
      <c r="F535">
        <v>1</v>
      </c>
      <c r="G535">
        <v>743</v>
      </c>
      <c r="H535" t="b">
        <v>0</v>
      </c>
      <c r="I535">
        <f t="shared" si="16"/>
        <v>0</v>
      </c>
      <c r="J535" t="str">
        <f t="shared" si="17"/>
        <v>10ORTOOLSBlockingla04</v>
      </c>
    </row>
    <row r="536" spans="1:10" ht="16" customHeight="1">
      <c r="A536" t="s">
        <v>23</v>
      </c>
      <c r="B536" t="s">
        <v>12</v>
      </c>
      <c r="C536" t="s">
        <v>10</v>
      </c>
      <c r="D536">
        <v>10</v>
      </c>
      <c r="E536">
        <v>4</v>
      </c>
      <c r="F536">
        <v>1</v>
      </c>
      <c r="G536">
        <v>590</v>
      </c>
      <c r="H536" t="b">
        <v>1</v>
      </c>
      <c r="I536">
        <f t="shared" si="16"/>
        <v>1</v>
      </c>
      <c r="J536" t="str">
        <f t="shared" si="17"/>
        <v>10CPOPTSimplela04</v>
      </c>
    </row>
    <row r="537" spans="1:10">
      <c r="A537" t="s">
        <v>23</v>
      </c>
      <c r="B537" t="s">
        <v>12</v>
      </c>
      <c r="C537" t="s">
        <v>11</v>
      </c>
      <c r="D537">
        <v>10</v>
      </c>
      <c r="E537">
        <v>4</v>
      </c>
      <c r="F537">
        <v>1</v>
      </c>
      <c r="G537">
        <v>590</v>
      </c>
      <c r="H537" t="b">
        <v>1</v>
      </c>
      <c r="I537">
        <f t="shared" si="16"/>
        <v>1</v>
      </c>
      <c r="J537" t="str">
        <f t="shared" si="17"/>
        <v>10ORTOOLSSimplela04</v>
      </c>
    </row>
    <row r="538" spans="1:10" ht="16" customHeight="1">
      <c r="A538" t="s">
        <v>23</v>
      </c>
      <c r="B538" t="s">
        <v>9</v>
      </c>
      <c r="C538" t="s">
        <v>10</v>
      </c>
      <c r="D538">
        <v>10</v>
      </c>
      <c r="E538">
        <v>4</v>
      </c>
      <c r="F538">
        <v>2</v>
      </c>
      <c r="G538">
        <v>743</v>
      </c>
      <c r="H538" t="b">
        <v>0</v>
      </c>
      <c r="I538">
        <f t="shared" si="16"/>
        <v>0</v>
      </c>
      <c r="J538" t="str">
        <f t="shared" si="17"/>
        <v>10CPOPTBlockingla04</v>
      </c>
    </row>
    <row r="539" spans="1:10">
      <c r="A539" t="s">
        <v>23</v>
      </c>
      <c r="B539" t="s">
        <v>9</v>
      </c>
      <c r="C539" t="s">
        <v>11</v>
      </c>
      <c r="D539">
        <v>10</v>
      </c>
      <c r="E539">
        <v>4</v>
      </c>
      <c r="F539">
        <v>2</v>
      </c>
      <c r="G539">
        <v>759</v>
      </c>
      <c r="H539" t="b">
        <v>0</v>
      </c>
      <c r="I539">
        <f t="shared" si="16"/>
        <v>0</v>
      </c>
      <c r="J539" t="str">
        <f t="shared" si="17"/>
        <v>10ORTOOLSBlockingla04</v>
      </c>
    </row>
    <row r="540" spans="1:10" ht="16" customHeight="1">
      <c r="A540" t="s">
        <v>23</v>
      </c>
      <c r="B540" t="s">
        <v>12</v>
      </c>
      <c r="C540" t="s">
        <v>10</v>
      </c>
      <c r="D540">
        <v>10</v>
      </c>
      <c r="E540">
        <v>4</v>
      </c>
      <c r="F540">
        <v>2</v>
      </c>
      <c r="G540">
        <v>590</v>
      </c>
      <c r="H540" t="b">
        <v>1</v>
      </c>
      <c r="I540">
        <f t="shared" si="16"/>
        <v>1</v>
      </c>
      <c r="J540" t="str">
        <f t="shared" si="17"/>
        <v>10CPOPTSimplela04</v>
      </c>
    </row>
    <row r="541" spans="1:10">
      <c r="A541" t="s">
        <v>23</v>
      </c>
      <c r="B541" t="s">
        <v>12</v>
      </c>
      <c r="C541" t="s">
        <v>11</v>
      </c>
      <c r="D541">
        <v>10</v>
      </c>
      <c r="E541">
        <v>4</v>
      </c>
      <c r="F541">
        <v>2</v>
      </c>
      <c r="G541">
        <v>590</v>
      </c>
      <c r="H541" t="b">
        <v>1</v>
      </c>
      <c r="I541">
        <f t="shared" si="16"/>
        <v>1</v>
      </c>
      <c r="J541" t="str">
        <f t="shared" si="17"/>
        <v>10ORTOOLSSimplela04</v>
      </c>
    </row>
    <row r="542" spans="1:10" ht="16" customHeight="1">
      <c r="A542" t="s">
        <v>23</v>
      </c>
      <c r="B542" t="s">
        <v>9</v>
      </c>
      <c r="C542" t="s">
        <v>10</v>
      </c>
      <c r="D542">
        <v>20</v>
      </c>
      <c r="E542">
        <v>4</v>
      </c>
      <c r="F542">
        <v>0</v>
      </c>
      <c r="G542">
        <v>743</v>
      </c>
      <c r="H542" t="b">
        <v>1</v>
      </c>
      <c r="I542">
        <f t="shared" si="16"/>
        <v>1</v>
      </c>
      <c r="J542" t="str">
        <f t="shared" si="17"/>
        <v>20CPOPTBlockingla04</v>
      </c>
    </row>
    <row r="543" spans="1:10" ht="16" customHeight="1">
      <c r="A543" t="s">
        <v>23</v>
      </c>
      <c r="B543" t="s">
        <v>9</v>
      </c>
      <c r="C543" t="s">
        <v>11</v>
      </c>
      <c r="D543">
        <v>20</v>
      </c>
      <c r="E543">
        <v>4</v>
      </c>
      <c r="F543">
        <v>0</v>
      </c>
      <c r="G543">
        <v>743</v>
      </c>
      <c r="H543" t="b">
        <v>1</v>
      </c>
      <c r="I543">
        <f t="shared" si="16"/>
        <v>1</v>
      </c>
      <c r="J543" t="str">
        <f t="shared" si="17"/>
        <v>20ORTOOLSBlockingla04</v>
      </c>
    </row>
    <row r="544" spans="1:10" ht="16" customHeight="1">
      <c r="A544" t="s">
        <v>23</v>
      </c>
      <c r="B544" t="s">
        <v>12</v>
      </c>
      <c r="C544" t="s">
        <v>10</v>
      </c>
      <c r="D544">
        <v>20</v>
      </c>
      <c r="E544">
        <v>4</v>
      </c>
      <c r="F544">
        <v>0</v>
      </c>
      <c r="G544">
        <v>590</v>
      </c>
      <c r="H544" t="b">
        <v>1</v>
      </c>
      <c r="I544">
        <f t="shared" si="16"/>
        <v>1</v>
      </c>
      <c r="J544" t="str">
        <f t="shared" si="17"/>
        <v>20CPOPTSimplela04</v>
      </c>
    </row>
    <row r="545" spans="1:10" ht="16" customHeight="1">
      <c r="A545" t="s">
        <v>23</v>
      </c>
      <c r="B545" t="s">
        <v>12</v>
      </c>
      <c r="C545" t="s">
        <v>11</v>
      </c>
      <c r="D545">
        <v>20</v>
      </c>
      <c r="E545">
        <v>4</v>
      </c>
      <c r="F545">
        <v>0</v>
      </c>
      <c r="G545">
        <v>590</v>
      </c>
      <c r="H545" t="b">
        <v>1</v>
      </c>
      <c r="I545">
        <f t="shared" si="16"/>
        <v>1</v>
      </c>
      <c r="J545" t="str">
        <f t="shared" si="17"/>
        <v>20ORTOOLSSimplela04</v>
      </c>
    </row>
    <row r="546" spans="1:10" ht="16" customHeight="1">
      <c r="A546" t="s">
        <v>23</v>
      </c>
      <c r="B546" t="s">
        <v>9</v>
      </c>
      <c r="C546" t="s">
        <v>10</v>
      </c>
      <c r="D546">
        <v>20</v>
      </c>
      <c r="E546">
        <v>4</v>
      </c>
      <c r="F546">
        <v>1</v>
      </c>
      <c r="G546">
        <v>743</v>
      </c>
      <c r="H546" t="b">
        <v>1</v>
      </c>
      <c r="I546">
        <f t="shared" si="16"/>
        <v>1</v>
      </c>
      <c r="J546" t="str">
        <f t="shared" si="17"/>
        <v>20CPOPTBlockingla04</v>
      </c>
    </row>
    <row r="547" spans="1:10" ht="16" customHeight="1">
      <c r="A547" t="s">
        <v>23</v>
      </c>
      <c r="B547" t="s">
        <v>9</v>
      </c>
      <c r="C547" t="s">
        <v>11</v>
      </c>
      <c r="D547">
        <v>20</v>
      </c>
      <c r="E547">
        <v>4</v>
      </c>
      <c r="F547">
        <v>1</v>
      </c>
      <c r="G547">
        <v>743</v>
      </c>
      <c r="H547" t="b">
        <v>0</v>
      </c>
      <c r="I547">
        <f t="shared" si="16"/>
        <v>0</v>
      </c>
      <c r="J547" t="str">
        <f t="shared" si="17"/>
        <v>20ORTOOLSBlockingla04</v>
      </c>
    </row>
    <row r="548" spans="1:10" ht="16" customHeight="1">
      <c r="A548" t="s">
        <v>23</v>
      </c>
      <c r="B548" t="s">
        <v>12</v>
      </c>
      <c r="C548" t="s">
        <v>10</v>
      </c>
      <c r="D548">
        <v>20</v>
      </c>
      <c r="E548">
        <v>4</v>
      </c>
      <c r="F548">
        <v>1</v>
      </c>
      <c r="G548">
        <v>590</v>
      </c>
      <c r="H548" t="b">
        <v>1</v>
      </c>
      <c r="I548">
        <f t="shared" si="16"/>
        <v>1</v>
      </c>
      <c r="J548" t="str">
        <f t="shared" si="17"/>
        <v>20CPOPTSimplela04</v>
      </c>
    </row>
    <row r="549" spans="1:10" ht="16" customHeight="1">
      <c r="A549" t="s">
        <v>23</v>
      </c>
      <c r="B549" t="s">
        <v>12</v>
      </c>
      <c r="C549" t="s">
        <v>11</v>
      </c>
      <c r="D549">
        <v>20</v>
      </c>
      <c r="E549">
        <v>4</v>
      </c>
      <c r="F549">
        <v>1</v>
      </c>
      <c r="G549">
        <v>590</v>
      </c>
      <c r="H549" t="b">
        <v>1</v>
      </c>
      <c r="I549">
        <f t="shared" si="16"/>
        <v>1</v>
      </c>
      <c r="J549" t="str">
        <f t="shared" si="17"/>
        <v>20ORTOOLSSimplela04</v>
      </c>
    </row>
    <row r="550" spans="1:10" ht="16" customHeight="1">
      <c r="A550" t="s">
        <v>23</v>
      </c>
      <c r="B550" t="s">
        <v>9</v>
      </c>
      <c r="C550" t="s">
        <v>10</v>
      </c>
      <c r="D550">
        <v>20</v>
      </c>
      <c r="E550">
        <v>4</v>
      </c>
      <c r="F550">
        <v>2</v>
      </c>
      <c r="G550">
        <v>743</v>
      </c>
      <c r="H550" t="b">
        <v>0</v>
      </c>
      <c r="I550">
        <f t="shared" si="16"/>
        <v>0</v>
      </c>
      <c r="J550" t="str">
        <f t="shared" si="17"/>
        <v>20CPOPTBlockingla04</v>
      </c>
    </row>
    <row r="551" spans="1:10" ht="16" customHeight="1">
      <c r="A551" t="s">
        <v>23</v>
      </c>
      <c r="B551" t="s">
        <v>9</v>
      </c>
      <c r="C551" t="s">
        <v>11</v>
      </c>
      <c r="D551">
        <v>20</v>
      </c>
      <c r="E551">
        <v>4</v>
      </c>
      <c r="F551">
        <v>2</v>
      </c>
      <c r="G551">
        <v>759</v>
      </c>
      <c r="H551" t="b">
        <v>0</v>
      </c>
      <c r="I551">
        <f t="shared" si="16"/>
        <v>0</v>
      </c>
      <c r="J551" t="str">
        <f t="shared" si="17"/>
        <v>20ORTOOLSBlockingla04</v>
      </c>
    </row>
    <row r="552" spans="1:10" ht="16" customHeight="1">
      <c r="A552" t="s">
        <v>23</v>
      </c>
      <c r="B552" t="s">
        <v>12</v>
      </c>
      <c r="C552" t="s">
        <v>10</v>
      </c>
      <c r="D552">
        <v>20</v>
      </c>
      <c r="E552">
        <v>4</v>
      </c>
      <c r="F552">
        <v>2</v>
      </c>
      <c r="G552">
        <v>590</v>
      </c>
      <c r="H552" t="b">
        <v>1</v>
      </c>
      <c r="I552">
        <f t="shared" si="16"/>
        <v>1</v>
      </c>
      <c r="J552" t="str">
        <f t="shared" si="17"/>
        <v>20CPOPTSimplela04</v>
      </c>
    </row>
    <row r="553" spans="1:10" ht="16" customHeight="1">
      <c r="A553" t="s">
        <v>23</v>
      </c>
      <c r="B553" t="s">
        <v>12</v>
      </c>
      <c r="C553" t="s">
        <v>11</v>
      </c>
      <c r="D553">
        <v>20</v>
      </c>
      <c r="E553">
        <v>4</v>
      </c>
      <c r="F553">
        <v>2</v>
      </c>
      <c r="G553">
        <v>590</v>
      </c>
      <c r="H553" t="b">
        <v>1</v>
      </c>
      <c r="I553">
        <f t="shared" si="16"/>
        <v>1</v>
      </c>
      <c r="J553" t="str">
        <f t="shared" si="17"/>
        <v>20ORTOOLSSimplela04</v>
      </c>
    </row>
    <row r="554" spans="1:10" ht="16" customHeight="1">
      <c r="A554" t="s">
        <v>23</v>
      </c>
      <c r="B554" t="s">
        <v>9</v>
      </c>
      <c r="C554" t="s">
        <v>10</v>
      </c>
      <c r="D554">
        <v>60</v>
      </c>
      <c r="E554">
        <v>4</v>
      </c>
      <c r="F554">
        <v>0</v>
      </c>
      <c r="G554">
        <v>743</v>
      </c>
      <c r="H554" t="b">
        <v>1</v>
      </c>
      <c r="I554">
        <f t="shared" si="16"/>
        <v>1</v>
      </c>
      <c r="J554" t="str">
        <f t="shared" si="17"/>
        <v>60CPOPTBlockingla04</v>
      </c>
    </row>
    <row r="555" spans="1:10" ht="16" customHeight="1">
      <c r="A555" t="s">
        <v>23</v>
      </c>
      <c r="B555" t="s">
        <v>9</v>
      </c>
      <c r="C555" t="s">
        <v>11</v>
      </c>
      <c r="D555">
        <v>60</v>
      </c>
      <c r="E555">
        <v>4</v>
      </c>
      <c r="F555">
        <v>0</v>
      </c>
      <c r="G555">
        <v>743</v>
      </c>
      <c r="H555" t="b">
        <v>1</v>
      </c>
      <c r="I555">
        <f t="shared" si="16"/>
        <v>1</v>
      </c>
      <c r="J555" t="str">
        <f t="shared" si="17"/>
        <v>60ORTOOLSBlockingla04</v>
      </c>
    </row>
    <row r="556" spans="1:10" ht="16" customHeight="1">
      <c r="A556" t="s">
        <v>23</v>
      </c>
      <c r="B556" t="s">
        <v>12</v>
      </c>
      <c r="C556" t="s">
        <v>10</v>
      </c>
      <c r="D556">
        <v>60</v>
      </c>
      <c r="E556">
        <v>4</v>
      </c>
      <c r="F556">
        <v>0</v>
      </c>
      <c r="G556">
        <v>590</v>
      </c>
      <c r="H556" t="b">
        <v>1</v>
      </c>
      <c r="I556">
        <f t="shared" si="16"/>
        <v>1</v>
      </c>
      <c r="J556" t="str">
        <f t="shared" si="17"/>
        <v>60CPOPTSimplela04</v>
      </c>
    </row>
    <row r="557" spans="1:10" ht="16" customHeight="1">
      <c r="A557" t="s">
        <v>23</v>
      </c>
      <c r="B557" t="s">
        <v>12</v>
      </c>
      <c r="C557" t="s">
        <v>11</v>
      </c>
      <c r="D557">
        <v>60</v>
      </c>
      <c r="E557">
        <v>4</v>
      </c>
      <c r="F557">
        <v>0</v>
      </c>
      <c r="G557">
        <v>590</v>
      </c>
      <c r="H557" t="b">
        <v>1</v>
      </c>
      <c r="I557">
        <f t="shared" si="16"/>
        <v>1</v>
      </c>
      <c r="J557" t="str">
        <f t="shared" si="17"/>
        <v>60ORTOOLSSimplela04</v>
      </c>
    </row>
    <row r="558" spans="1:10" ht="16" customHeight="1">
      <c r="A558" t="s">
        <v>23</v>
      </c>
      <c r="B558" t="s">
        <v>9</v>
      </c>
      <c r="C558" t="s">
        <v>10</v>
      </c>
      <c r="D558">
        <v>60</v>
      </c>
      <c r="E558">
        <v>4</v>
      </c>
      <c r="F558">
        <v>1</v>
      </c>
      <c r="G558">
        <v>743</v>
      </c>
      <c r="H558" t="b">
        <v>1</v>
      </c>
      <c r="I558">
        <f t="shared" si="16"/>
        <v>1</v>
      </c>
      <c r="J558" t="str">
        <f t="shared" si="17"/>
        <v>60CPOPTBlockingla04</v>
      </c>
    </row>
    <row r="559" spans="1:10" ht="16" customHeight="1">
      <c r="A559" t="s">
        <v>23</v>
      </c>
      <c r="B559" t="s">
        <v>9</v>
      </c>
      <c r="C559" t="s">
        <v>11</v>
      </c>
      <c r="D559">
        <v>60</v>
      </c>
      <c r="E559">
        <v>4</v>
      </c>
      <c r="F559">
        <v>1</v>
      </c>
      <c r="G559">
        <v>743</v>
      </c>
      <c r="H559" t="b">
        <v>1</v>
      </c>
      <c r="I559">
        <f t="shared" si="16"/>
        <v>1</v>
      </c>
      <c r="J559" t="str">
        <f t="shared" si="17"/>
        <v>60ORTOOLSBlockingla04</v>
      </c>
    </row>
    <row r="560" spans="1:10" ht="16" customHeight="1">
      <c r="A560" t="s">
        <v>23</v>
      </c>
      <c r="B560" t="s">
        <v>12</v>
      </c>
      <c r="C560" t="s">
        <v>10</v>
      </c>
      <c r="D560">
        <v>60</v>
      </c>
      <c r="E560">
        <v>4</v>
      </c>
      <c r="F560">
        <v>1</v>
      </c>
      <c r="G560">
        <v>590</v>
      </c>
      <c r="H560" t="b">
        <v>1</v>
      </c>
      <c r="I560">
        <f t="shared" si="16"/>
        <v>1</v>
      </c>
      <c r="J560" t="str">
        <f t="shared" si="17"/>
        <v>60CPOPTSimplela04</v>
      </c>
    </row>
    <row r="561" spans="1:10" ht="16" customHeight="1">
      <c r="A561" t="s">
        <v>23</v>
      </c>
      <c r="B561" t="s">
        <v>12</v>
      </c>
      <c r="C561" t="s">
        <v>11</v>
      </c>
      <c r="D561">
        <v>60</v>
      </c>
      <c r="E561">
        <v>4</v>
      </c>
      <c r="F561">
        <v>1</v>
      </c>
      <c r="G561">
        <v>590</v>
      </c>
      <c r="H561" t="b">
        <v>1</v>
      </c>
      <c r="I561">
        <f t="shared" si="16"/>
        <v>1</v>
      </c>
      <c r="J561" t="str">
        <f t="shared" si="17"/>
        <v>60ORTOOLSSimplela04</v>
      </c>
    </row>
    <row r="562" spans="1:10" ht="16" customHeight="1">
      <c r="A562" t="s">
        <v>23</v>
      </c>
      <c r="B562" t="s">
        <v>9</v>
      </c>
      <c r="C562" t="s">
        <v>10</v>
      </c>
      <c r="D562">
        <v>60</v>
      </c>
      <c r="E562">
        <v>4</v>
      </c>
      <c r="F562">
        <v>2</v>
      </c>
      <c r="G562">
        <v>743</v>
      </c>
      <c r="H562" t="b">
        <v>1</v>
      </c>
      <c r="I562">
        <f t="shared" si="16"/>
        <v>1</v>
      </c>
      <c r="J562" t="str">
        <f t="shared" si="17"/>
        <v>60CPOPTBlockingla04</v>
      </c>
    </row>
    <row r="563" spans="1:10" ht="16" customHeight="1">
      <c r="A563" t="s">
        <v>23</v>
      </c>
      <c r="B563" t="s">
        <v>9</v>
      </c>
      <c r="C563" t="s">
        <v>11</v>
      </c>
      <c r="D563">
        <v>60</v>
      </c>
      <c r="E563">
        <v>4</v>
      </c>
      <c r="F563">
        <v>2</v>
      </c>
      <c r="G563">
        <v>743</v>
      </c>
      <c r="H563" t="b">
        <v>1</v>
      </c>
      <c r="I563">
        <f t="shared" si="16"/>
        <v>1</v>
      </c>
      <c r="J563" t="str">
        <f t="shared" si="17"/>
        <v>60ORTOOLSBlockingla04</v>
      </c>
    </row>
    <row r="564" spans="1:10" ht="16" customHeight="1">
      <c r="A564" t="s">
        <v>23</v>
      </c>
      <c r="B564" t="s">
        <v>12</v>
      </c>
      <c r="C564" t="s">
        <v>10</v>
      </c>
      <c r="D564">
        <v>60</v>
      </c>
      <c r="E564">
        <v>4</v>
      </c>
      <c r="F564">
        <v>2</v>
      </c>
      <c r="G564">
        <v>590</v>
      </c>
      <c r="H564" t="b">
        <v>1</v>
      </c>
      <c r="I564">
        <f t="shared" si="16"/>
        <v>1</v>
      </c>
      <c r="J564" t="str">
        <f t="shared" si="17"/>
        <v>60CPOPTSimplela04</v>
      </c>
    </row>
    <row r="565" spans="1:10" ht="16" customHeight="1">
      <c r="A565" t="s">
        <v>23</v>
      </c>
      <c r="B565" t="s">
        <v>12</v>
      </c>
      <c r="C565" t="s">
        <v>11</v>
      </c>
      <c r="D565">
        <v>60</v>
      </c>
      <c r="E565">
        <v>4</v>
      </c>
      <c r="F565">
        <v>2</v>
      </c>
      <c r="G565">
        <v>590</v>
      </c>
      <c r="H565" t="b">
        <v>1</v>
      </c>
      <c r="I565">
        <f t="shared" si="16"/>
        <v>1</v>
      </c>
      <c r="J565" t="str">
        <f t="shared" si="17"/>
        <v>60ORTOOLSSimplela04</v>
      </c>
    </row>
    <row r="566" spans="1:10" ht="16" customHeight="1">
      <c r="A566" t="s">
        <v>23</v>
      </c>
      <c r="B566" t="s">
        <v>9</v>
      </c>
      <c r="C566" t="s">
        <v>10</v>
      </c>
      <c r="D566">
        <v>300</v>
      </c>
      <c r="E566">
        <v>4</v>
      </c>
      <c r="F566">
        <v>0</v>
      </c>
      <c r="G566">
        <v>743</v>
      </c>
      <c r="H566" t="b">
        <v>1</v>
      </c>
      <c r="I566">
        <f t="shared" si="16"/>
        <v>1</v>
      </c>
      <c r="J566" t="str">
        <f t="shared" si="17"/>
        <v>300CPOPTBlockingla04</v>
      </c>
    </row>
    <row r="567" spans="1:10" ht="16" customHeight="1">
      <c r="A567" t="s">
        <v>23</v>
      </c>
      <c r="B567" t="s">
        <v>9</v>
      </c>
      <c r="C567" t="s">
        <v>11</v>
      </c>
      <c r="D567">
        <v>300</v>
      </c>
      <c r="E567">
        <v>4</v>
      </c>
      <c r="F567">
        <v>0</v>
      </c>
      <c r="G567">
        <v>743</v>
      </c>
      <c r="H567" t="b">
        <v>1</v>
      </c>
      <c r="I567">
        <f t="shared" si="16"/>
        <v>1</v>
      </c>
      <c r="J567" t="str">
        <f t="shared" si="17"/>
        <v>300ORTOOLSBlockingla04</v>
      </c>
    </row>
    <row r="568" spans="1:10" ht="16" customHeight="1">
      <c r="A568" t="s">
        <v>23</v>
      </c>
      <c r="B568" t="s">
        <v>12</v>
      </c>
      <c r="C568" t="s">
        <v>10</v>
      </c>
      <c r="D568">
        <v>300</v>
      </c>
      <c r="E568">
        <v>4</v>
      </c>
      <c r="F568">
        <v>0</v>
      </c>
      <c r="G568">
        <v>590</v>
      </c>
      <c r="H568" t="b">
        <v>1</v>
      </c>
      <c r="I568">
        <f t="shared" si="16"/>
        <v>1</v>
      </c>
      <c r="J568" t="str">
        <f t="shared" si="17"/>
        <v>300CPOPTSimplela04</v>
      </c>
    </row>
    <row r="569" spans="1:10" ht="16" customHeight="1">
      <c r="A569" t="s">
        <v>23</v>
      </c>
      <c r="B569" t="s">
        <v>12</v>
      </c>
      <c r="C569" t="s">
        <v>11</v>
      </c>
      <c r="D569">
        <v>300</v>
      </c>
      <c r="E569">
        <v>4</v>
      </c>
      <c r="F569">
        <v>0</v>
      </c>
      <c r="G569">
        <v>590</v>
      </c>
      <c r="H569" t="b">
        <v>1</v>
      </c>
      <c r="I569">
        <f t="shared" si="16"/>
        <v>1</v>
      </c>
      <c r="J569" t="str">
        <f t="shared" si="17"/>
        <v>300ORTOOLSSimplela04</v>
      </c>
    </row>
    <row r="570" spans="1:10" ht="16" customHeight="1">
      <c r="A570" t="s">
        <v>23</v>
      </c>
      <c r="B570" t="s">
        <v>9</v>
      </c>
      <c r="C570" t="s">
        <v>10</v>
      </c>
      <c r="D570">
        <v>300</v>
      </c>
      <c r="E570">
        <v>4</v>
      </c>
      <c r="F570">
        <v>1</v>
      </c>
      <c r="G570">
        <v>743</v>
      </c>
      <c r="H570" t="b">
        <v>1</v>
      </c>
      <c r="I570">
        <f t="shared" si="16"/>
        <v>1</v>
      </c>
      <c r="J570" t="str">
        <f t="shared" si="17"/>
        <v>300CPOPTBlockingla04</v>
      </c>
    </row>
    <row r="571" spans="1:10" ht="16" customHeight="1">
      <c r="A571" t="s">
        <v>23</v>
      </c>
      <c r="B571" t="s">
        <v>9</v>
      </c>
      <c r="C571" t="s">
        <v>11</v>
      </c>
      <c r="D571">
        <v>300</v>
      </c>
      <c r="E571">
        <v>4</v>
      </c>
      <c r="F571">
        <v>1</v>
      </c>
      <c r="G571">
        <v>743</v>
      </c>
      <c r="H571" t="b">
        <v>1</v>
      </c>
      <c r="I571">
        <f t="shared" si="16"/>
        <v>1</v>
      </c>
      <c r="J571" t="str">
        <f t="shared" si="17"/>
        <v>300ORTOOLSBlockingla04</v>
      </c>
    </row>
    <row r="572" spans="1:10" ht="16" customHeight="1">
      <c r="A572" t="s">
        <v>23</v>
      </c>
      <c r="B572" t="s">
        <v>12</v>
      </c>
      <c r="C572" t="s">
        <v>10</v>
      </c>
      <c r="D572">
        <v>300</v>
      </c>
      <c r="E572">
        <v>4</v>
      </c>
      <c r="F572">
        <v>1</v>
      </c>
      <c r="G572">
        <v>590</v>
      </c>
      <c r="H572" t="b">
        <v>1</v>
      </c>
      <c r="I572">
        <f t="shared" si="16"/>
        <v>1</v>
      </c>
      <c r="J572" t="str">
        <f t="shared" si="17"/>
        <v>300CPOPTSimplela04</v>
      </c>
    </row>
    <row r="573" spans="1:10" ht="16" customHeight="1">
      <c r="A573" t="s">
        <v>23</v>
      </c>
      <c r="B573" t="s">
        <v>12</v>
      </c>
      <c r="C573" t="s">
        <v>11</v>
      </c>
      <c r="D573">
        <v>300</v>
      </c>
      <c r="E573">
        <v>4</v>
      </c>
      <c r="F573">
        <v>1</v>
      </c>
      <c r="G573">
        <v>590</v>
      </c>
      <c r="H573" t="b">
        <v>1</v>
      </c>
      <c r="I573">
        <f t="shared" si="16"/>
        <v>1</v>
      </c>
      <c r="J573" t="str">
        <f t="shared" si="17"/>
        <v>300ORTOOLSSimplela04</v>
      </c>
    </row>
    <row r="574" spans="1:10" ht="16" customHeight="1">
      <c r="A574" t="s">
        <v>23</v>
      </c>
      <c r="B574" t="s">
        <v>9</v>
      </c>
      <c r="C574" t="s">
        <v>10</v>
      </c>
      <c r="D574">
        <v>300</v>
      </c>
      <c r="E574">
        <v>4</v>
      </c>
      <c r="F574">
        <v>2</v>
      </c>
      <c r="G574">
        <v>743</v>
      </c>
      <c r="H574" t="b">
        <v>1</v>
      </c>
      <c r="I574">
        <f t="shared" si="16"/>
        <v>1</v>
      </c>
      <c r="J574" t="str">
        <f t="shared" si="17"/>
        <v>300CPOPTBlockingla04</v>
      </c>
    </row>
    <row r="575" spans="1:10" ht="16" customHeight="1">
      <c r="A575" t="s">
        <v>23</v>
      </c>
      <c r="B575" t="s">
        <v>9</v>
      </c>
      <c r="C575" t="s">
        <v>11</v>
      </c>
      <c r="D575">
        <v>300</v>
      </c>
      <c r="E575">
        <v>4</v>
      </c>
      <c r="F575">
        <v>2</v>
      </c>
      <c r="G575">
        <v>743</v>
      </c>
      <c r="H575" t="b">
        <v>1</v>
      </c>
      <c r="I575">
        <f t="shared" si="16"/>
        <v>1</v>
      </c>
      <c r="J575" t="str">
        <f t="shared" si="17"/>
        <v>300ORTOOLSBlockingla04</v>
      </c>
    </row>
    <row r="576" spans="1:10" ht="16" customHeight="1">
      <c r="A576" t="s">
        <v>23</v>
      </c>
      <c r="B576" t="s">
        <v>12</v>
      </c>
      <c r="C576" t="s">
        <v>10</v>
      </c>
      <c r="D576">
        <v>300</v>
      </c>
      <c r="E576">
        <v>4</v>
      </c>
      <c r="F576">
        <v>2</v>
      </c>
      <c r="G576">
        <v>590</v>
      </c>
      <c r="H576" t="b">
        <v>1</v>
      </c>
      <c r="I576">
        <f t="shared" si="16"/>
        <v>1</v>
      </c>
      <c r="J576" t="str">
        <f t="shared" si="17"/>
        <v>300CPOPTSimplela04</v>
      </c>
    </row>
    <row r="577" spans="1:10" ht="16" customHeight="1">
      <c r="A577" t="s">
        <v>23</v>
      </c>
      <c r="B577" t="s">
        <v>12</v>
      </c>
      <c r="C577" t="s">
        <v>11</v>
      </c>
      <c r="D577">
        <v>300</v>
      </c>
      <c r="E577">
        <v>4</v>
      </c>
      <c r="F577">
        <v>2</v>
      </c>
      <c r="G577">
        <v>590</v>
      </c>
      <c r="H577" t="b">
        <v>1</v>
      </c>
      <c r="I577">
        <f t="shared" si="16"/>
        <v>1</v>
      </c>
      <c r="J577" t="str">
        <f t="shared" si="17"/>
        <v>300ORTOOLSSimplela04</v>
      </c>
    </row>
    <row r="578" spans="1:10" ht="16" customHeight="1">
      <c r="A578" t="s">
        <v>24</v>
      </c>
      <c r="B578" t="s">
        <v>9</v>
      </c>
      <c r="C578" t="s">
        <v>10</v>
      </c>
      <c r="D578">
        <v>10</v>
      </c>
      <c r="E578">
        <v>4</v>
      </c>
      <c r="F578">
        <v>0</v>
      </c>
      <c r="G578">
        <v>664</v>
      </c>
      <c r="H578" t="b">
        <v>1</v>
      </c>
      <c r="I578">
        <f t="shared" si="16"/>
        <v>1</v>
      </c>
      <c r="J578" t="str">
        <f t="shared" si="17"/>
        <v>10CPOPTBlockingla05</v>
      </c>
    </row>
    <row r="579" spans="1:10">
      <c r="A579" t="s">
        <v>24</v>
      </c>
      <c r="B579" t="s">
        <v>9</v>
      </c>
      <c r="C579" t="s">
        <v>11</v>
      </c>
      <c r="D579">
        <v>10</v>
      </c>
      <c r="E579">
        <v>4</v>
      </c>
      <c r="F579">
        <v>0</v>
      </c>
      <c r="G579">
        <v>664</v>
      </c>
      <c r="H579" t="b">
        <v>0</v>
      </c>
      <c r="I579">
        <f t="shared" ref="I579:I642" si="18">IF(H579,1,0)</f>
        <v>0</v>
      </c>
      <c r="J579" t="str">
        <f t="shared" ref="J579:J642" si="19">D579&amp;C579&amp;B579&amp;A579</f>
        <v>10ORTOOLSBlockingla05</v>
      </c>
    </row>
    <row r="580" spans="1:10" ht="16" customHeight="1">
      <c r="A580" t="s">
        <v>24</v>
      </c>
      <c r="B580" t="s">
        <v>12</v>
      </c>
      <c r="C580" t="s">
        <v>10</v>
      </c>
      <c r="D580">
        <v>10</v>
      </c>
      <c r="E580">
        <v>4</v>
      </c>
      <c r="F580">
        <v>0</v>
      </c>
      <c r="G580">
        <v>593</v>
      </c>
      <c r="H580" t="b">
        <v>1</v>
      </c>
      <c r="I580">
        <f t="shared" si="18"/>
        <v>1</v>
      </c>
      <c r="J580" t="str">
        <f t="shared" si="19"/>
        <v>10CPOPTSimplela05</v>
      </c>
    </row>
    <row r="581" spans="1:10">
      <c r="A581" t="s">
        <v>24</v>
      </c>
      <c r="B581" t="s">
        <v>12</v>
      </c>
      <c r="C581" t="s">
        <v>11</v>
      </c>
      <c r="D581">
        <v>10</v>
      </c>
      <c r="E581">
        <v>4</v>
      </c>
      <c r="F581">
        <v>0</v>
      </c>
      <c r="G581">
        <v>593</v>
      </c>
      <c r="H581" t="b">
        <v>1</v>
      </c>
      <c r="I581">
        <f t="shared" si="18"/>
        <v>1</v>
      </c>
      <c r="J581" t="str">
        <f t="shared" si="19"/>
        <v>10ORTOOLSSimplela05</v>
      </c>
    </row>
    <row r="582" spans="1:10" ht="16" customHeight="1">
      <c r="A582" t="s">
        <v>24</v>
      </c>
      <c r="B582" t="s">
        <v>9</v>
      </c>
      <c r="C582" t="s">
        <v>10</v>
      </c>
      <c r="D582">
        <v>10</v>
      </c>
      <c r="E582">
        <v>4</v>
      </c>
      <c r="F582">
        <v>1</v>
      </c>
      <c r="G582">
        <v>664</v>
      </c>
      <c r="H582" t="b">
        <v>1</v>
      </c>
      <c r="I582">
        <f t="shared" si="18"/>
        <v>1</v>
      </c>
      <c r="J582" t="str">
        <f t="shared" si="19"/>
        <v>10CPOPTBlockingla05</v>
      </c>
    </row>
    <row r="583" spans="1:10">
      <c r="A583" t="s">
        <v>24</v>
      </c>
      <c r="B583" t="s">
        <v>9</v>
      </c>
      <c r="C583" t="s">
        <v>11</v>
      </c>
      <c r="D583">
        <v>10</v>
      </c>
      <c r="E583">
        <v>4</v>
      </c>
      <c r="F583">
        <v>1</v>
      </c>
      <c r="G583">
        <v>664</v>
      </c>
      <c r="H583" t="b">
        <v>0</v>
      </c>
      <c r="I583">
        <f t="shared" si="18"/>
        <v>0</v>
      </c>
      <c r="J583" t="str">
        <f t="shared" si="19"/>
        <v>10ORTOOLSBlockingla05</v>
      </c>
    </row>
    <row r="584" spans="1:10" ht="16" customHeight="1">
      <c r="A584" t="s">
        <v>24</v>
      </c>
      <c r="B584" t="s">
        <v>12</v>
      </c>
      <c r="C584" t="s">
        <v>10</v>
      </c>
      <c r="D584">
        <v>10</v>
      </c>
      <c r="E584">
        <v>4</v>
      </c>
      <c r="F584">
        <v>1</v>
      </c>
      <c r="G584">
        <v>593</v>
      </c>
      <c r="H584" t="b">
        <v>1</v>
      </c>
      <c r="I584">
        <f t="shared" si="18"/>
        <v>1</v>
      </c>
      <c r="J584" t="str">
        <f t="shared" si="19"/>
        <v>10CPOPTSimplela05</v>
      </c>
    </row>
    <row r="585" spans="1:10">
      <c r="A585" t="s">
        <v>24</v>
      </c>
      <c r="B585" t="s">
        <v>12</v>
      </c>
      <c r="C585" t="s">
        <v>11</v>
      </c>
      <c r="D585">
        <v>10</v>
      </c>
      <c r="E585">
        <v>4</v>
      </c>
      <c r="F585">
        <v>1</v>
      </c>
      <c r="G585">
        <v>593</v>
      </c>
      <c r="H585" t="b">
        <v>1</v>
      </c>
      <c r="I585">
        <f t="shared" si="18"/>
        <v>1</v>
      </c>
      <c r="J585" t="str">
        <f t="shared" si="19"/>
        <v>10ORTOOLSSimplela05</v>
      </c>
    </row>
    <row r="586" spans="1:10" ht="16" customHeight="1">
      <c r="A586" t="s">
        <v>24</v>
      </c>
      <c r="B586" t="s">
        <v>9</v>
      </c>
      <c r="C586" t="s">
        <v>10</v>
      </c>
      <c r="D586">
        <v>10</v>
      </c>
      <c r="E586">
        <v>4</v>
      </c>
      <c r="F586">
        <v>2</v>
      </c>
      <c r="G586">
        <v>664</v>
      </c>
      <c r="H586" t="b">
        <v>1</v>
      </c>
      <c r="I586">
        <f t="shared" si="18"/>
        <v>1</v>
      </c>
      <c r="J586" t="str">
        <f t="shared" si="19"/>
        <v>10CPOPTBlockingla05</v>
      </c>
    </row>
    <row r="587" spans="1:10">
      <c r="A587" t="s">
        <v>24</v>
      </c>
      <c r="B587" t="s">
        <v>9</v>
      </c>
      <c r="C587" t="s">
        <v>11</v>
      </c>
      <c r="D587">
        <v>10</v>
      </c>
      <c r="E587">
        <v>4</v>
      </c>
      <c r="F587">
        <v>2</v>
      </c>
      <c r="G587">
        <v>679</v>
      </c>
      <c r="H587" t="b">
        <v>0</v>
      </c>
      <c r="I587">
        <f t="shared" si="18"/>
        <v>0</v>
      </c>
      <c r="J587" t="str">
        <f t="shared" si="19"/>
        <v>10ORTOOLSBlockingla05</v>
      </c>
    </row>
    <row r="588" spans="1:10" ht="16" customHeight="1">
      <c r="A588" t="s">
        <v>24</v>
      </c>
      <c r="B588" t="s">
        <v>12</v>
      </c>
      <c r="C588" t="s">
        <v>10</v>
      </c>
      <c r="D588">
        <v>10</v>
      </c>
      <c r="E588">
        <v>4</v>
      </c>
      <c r="F588">
        <v>2</v>
      </c>
      <c r="G588">
        <v>593</v>
      </c>
      <c r="H588" t="b">
        <v>1</v>
      </c>
      <c r="I588">
        <f t="shared" si="18"/>
        <v>1</v>
      </c>
      <c r="J588" t="str">
        <f t="shared" si="19"/>
        <v>10CPOPTSimplela05</v>
      </c>
    </row>
    <row r="589" spans="1:10">
      <c r="A589" t="s">
        <v>24</v>
      </c>
      <c r="B589" t="s">
        <v>12</v>
      </c>
      <c r="C589" t="s">
        <v>11</v>
      </c>
      <c r="D589">
        <v>10</v>
      </c>
      <c r="E589">
        <v>4</v>
      </c>
      <c r="F589">
        <v>2</v>
      </c>
      <c r="G589">
        <v>593</v>
      </c>
      <c r="H589" t="b">
        <v>1</v>
      </c>
      <c r="I589">
        <f t="shared" si="18"/>
        <v>1</v>
      </c>
      <c r="J589" t="str">
        <f t="shared" si="19"/>
        <v>10ORTOOLSSimplela05</v>
      </c>
    </row>
    <row r="590" spans="1:10" ht="16" customHeight="1">
      <c r="A590" t="s">
        <v>24</v>
      </c>
      <c r="B590" t="s">
        <v>9</v>
      </c>
      <c r="C590" t="s">
        <v>10</v>
      </c>
      <c r="D590">
        <v>20</v>
      </c>
      <c r="E590">
        <v>4</v>
      </c>
      <c r="F590">
        <v>0</v>
      </c>
      <c r="G590">
        <v>664</v>
      </c>
      <c r="H590" t="b">
        <v>1</v>
      </c>
      <c r="I590">
        <f t="shared" si="18"/>
        <v>1</v>
      </c>
      <c r="J590" t="str">
        <f t="shared" si="19"/>
        <v>20CPOPTBlockingla05</v>
      </c>
    </row>
    <row r="591" spans="1:10" ht="16" customHeight="1">
      <c r="A591" t="s">
        <v>24</v>
      </c>
      <c r="B591" t="s">
        <v>9</v>
      </c>
      <c r="C591" t="s">
        <v>11</v>
      </c>
      <c r="D591">
        <v>20</v>
      </c>
      <c r="E591">
        <v>4</v>
      </c>
      <c r="F591">
        <v>0</v>
      </c>
      <c r="G591">
        <v>664</v>
      </c>
      <c r="H591" t="b">
        <v>0</v>
      </c>
      <c r="I591">
        <f t="shared" si="18"/>
        <v>0</v>
      </c>
      <c r="J591" t="str">
        <f t="shared" si="19"/>
        <v>20ORTOOLSBlockingla05</v>
      </c>
    </row>
    <row r="592" spans="1:10" ht="16" customHeight="1">
      <c r="A592" t="s">
        <v>24</v>
      </c>
      <c r="B592" t="s">
        <v>12</v>
      </c>
      <c r="C592" t="s">
        <v>10</v>
      </c>
      <c r="D592">
        <v>20</v>
      </c>
      <c r="E592">
        <v>4</v>
      </c>
      <c r="F592">
        <v>0</v>
      </c>
      <c r="G592">
        <v>593</v>
      </c>
      <c r="H592" t="b">
        <v>1</v>
      </c>
      <c r="I592">
        <f t="shared" si="18"/>
        <v>1</v>
      </c>
      <c r="J592" t="str">
        <f t="shared" si="19"/>
        <v>20CPOPTSimplela05</v>
      </c>
    </row>
    <row r="593" spans="1:10" ht="16" customHeight="1">
      <c r="A593" t="s">
        <v>24</v>
      </c>
      <c r="B593" t="s">
        <v>12</v>
      </c>
      <c r="C593" t="s">
        <v>11</v>
      </c>
      <c r="D593">
        <v>20</v>
      </c>
      <c r="E593">
        <v>4</v>
      </c>
      <c r="F593">
        <v>0</v>
      </c>
      <c r="G593">
        <v>593</v>
      </c>
      <c r="H593" t="b">
        <v>1</v>
      </c>
      <c r="I593">
        <f t="shared" si="18"/>
        <v>1</v>
      </c>
      <c r="J593" t="str">
        <f t="shared" si="19"/>
        <v>20ORTOOLSSimplela05</v>
      </c>
    </row>
    <row r="594" spans="1:10" ht="16" customHeight="1">
      <c r="A594" t="s">
        <v>24</v>
      </c>
      <c r="B594" t="s">
        <v>9</v>
      </c>
      <c r="C594" t="s">
        <v>10</v>
      </c>
      <c r="D594">
        <v>20</v>
      </c>
      <c r="E594">
        <v>4</v>
      </c>
      <c r="F594">
        <v>1</v>
      </c>
      <c r="G594">
        <v>664</v>
      </c>
      <c r="H594" t="b">
        <v>1</v>
      </c>
      <c r="I594">
        <f t="shared" si="18"/>
        <v>1</v>
      </c>
      <c r="J594" t="str">
        <f t="shared" si="19"/>
        <v>20CPOPTBlockingla05</v>
      </c>
    </row>
    <row r="595" spans="1:10" ht="16" customHeight="1">
      <c r="A595" t="s">
        <v>24</v>
      </c>
      <c r="B595" t="s">
        <v>9</v>
      </c>
      <c r="C595" t="s">
        <v>11</v>
      </c>
      <c r="D595">
        <v>20</v>
      </c>
      <c r="E595">
        <v>4</v>
      </c>
      <c r="F595">
        <v>1</v>
      </c>
      <c r="G595">
        <v>664</v>
      </c>
      <c r="H595" t="b">
        <v>0</v>
      </c>
      <c r="I595">
        <f t="shared" si="18"/>
        <v>0</v>
      </c>
      <c r="J595" t="str">
        <f t="shared" si="19"/>
        <v>20ORTOOLSBlockingla05</v>
      </c>
    </row>
    <row r="596" spans="1:10" ht="16" customHeight="1">
      <c r="A596" t="s">
        <v>24</v>
      </c>
      <c r="B596" t="s">
        <v>12</v>
      </c>
      <c r="C596" t="s">
        <v>10</v>
      </c>
      <c r="D596">
        <v>20</v>
      </c>
      <c r="E596">
        <v>4</v>
      </c>
      <c r="F596">
        <v>1</v>
      </c>
      <c r="G596">
        <v>593</v>
      </c>
      <c r="H596" t="b">
        <v>1</v>
      </c>
      <c r="I596">
        <f t="shared" si="18"/>
        <v>1</v>
      </c>
      <c r="J596" t="str">
        <f t="shared" si="19"/>
        <v>20CPOPTSimplela05</v>
      </c>
    </row>
    <row r="597" spans="1:10" ht="16" customHeight="1">
      <c r="A597" t="s">
        <v>24</v>
      </c>
      <c r="B597" t="s">
        <v>12</v>
      </c>
      <c r="C597" t="s">
        <v>11</v>
      </c>
      <c r="D597">
        <v>20</v>
      </c>
      <c r="E597">
        <v>4</v>
      </c>
      <c r="F597">
        <v>1</v>
      </c>
      <c r="G597">
        <v>593</v>
      </c>
      <c r="H597" t="b">
        <v>1</v>
      </c>
      <c r="I597">
        <f t="shared" si="18"/>
        <v>1</v>
      </c>
      <c r="J597" t="str">
        <f t="shared" si="19"/>
        <v>20ORTOOLSSimplela05</v>
      </c>
    </row>
    <row r="598" spans="1:10" ht="16" customHeight="1">
      <c r="A598" t="s">
        <v>24</v>
      </c>
      <c r="B598" t="s">
        <v>9</v>
      </c>
      <c r="C598" t="s">
        <v>10</v>
      </c>
      <c r="D598">
        <v>20</v>
      </c>
      <c r="E598">
        <v>4</v>
      </c>
      <c r="F598">
        <v>2</v>
      </c>
      <c r="G598">
        <v>664</v>
      </c>
      <c r="H598" t="b">
        <v>1</v>
      </c>
      <c r="I598">
        <f t="shared" si="18"/>
        <v>1</v>
      </c>
      <c r="J598" t="str">
        <f t="shared" si="19"/>
        <v>20CPOPTBlockingla05</v>
      </c>
    </row>
    <row r="599" spans="1:10" ht="16" customHeight="1">
      <c r="A599" t="s">
        <v>24</v>
      </c>
      <c r="B599" t="s">
        <v>9</v>
      </c>
      <c r="C599" t="s">
        <v>11</v>
      </c>
      <c r="D599">
        <v>20</v>
      </c>
      <c r="E599">
        <v>4</v>
      </c>
      <c r="F599">
        <v>2</v>
      </c>
      <c r="G599">
        <v>664</v>
      </c>
      <c r="H599" t="b">
        <v>0</v>
      </c>
      <c r="I599">
        <f t="shared" si="18"/>
        <v>0</v>
      </c>
      <c r="J599" t="str">
        <f t="shared" si="19"/>
        <v>20ORTOOLSBlockingla05</v>
      </c>
    </row>
    <row r="600" spans="1:10" ht="16" customHeight="1">
      <c r="A600" t="s">
        <v>24</v>
      </c>
      <c r="B600" t="s">
        <v>12</v>
      </c>
      <c r="C600" t="s">
        <v>10</v>
      </c>
      <c r="D600">
        <v>20</v>
      </c>
      <c r="E600">
        <v>4</v>
      </c>
      <c r="F600">
        <v>2</v>
      </c>
      <c r="G600">
        <v>593</v>
      </c>
      <c r="H600" t="b">
        <v>1</v>
      </c>
      <c r="I600">
        <f t="shared" si="18"/>
        <v>1</v>
      </c>
      <c r="J600" t="str">
        <f t="shared" si="19"/>
        <v>20CPOPTSimplela05</v>
      </c>
    </row>
    <row r="601" spans="1:10" ht="16" customHeight="1">
      <c r="A601" t="s">
        <v>24</v>
      </c>
      <c r="B601" t="s">
        <v>12</v>
      </c>
      <c r="C601" t="s">
        <v>11</v>
      </c>
      <c r="D601">
        <v>20</v>
      </c>
      <c r="E601">
        <v>4</v>
      </c>
      <c r="F601">
        <v>2</v>
      </c>
      <c r="G601">
        <v>593</v>
      </c>
      <c r="H601" t="b">
        <v>1</v>
      </c>
      <c r="I601">
        <f t="shared" si="18"/>
        <v>1</v>
      </c>
      <c r="J601" t="str">
        <f t="shared" si="19"/>
        <v>20ORTOOLSSimplela05</v>
      </c>
    </row>
    <row r="602" spans="1:10" ht="16" customHeight="1">
      <c r="A602" t="s">
        <v>24</v>
      </c>
      <c r="B602" t="s">
        <v>9</v>
      </c>
      <c r="C602" t="s">
        <v>10</v>
      </c>
      <c r="D602">
        <v>60</v>
      </c>
      <c r="E602">
        <v>4</v>
      </c>
      <c r="F602">
        <v>0</v>
      </c>
      <c r="G602">
        <v>664</v>
      </c>
      <c r="H602" t="b">
        <v>1</v>
      </c>
      <c r="I602">
        <f t="shared" si="18"/>
        <v>1</v>
      </c>
      <c r="J602" t="str">
        <f t="shared" si="19"/>
        <v>60CPOPTBlockingla05</v>
      </c>
    </row>
    <row r="603" spans="1:10" ht="16" customHeight="1">
      <c r="A603" t="s">
        <v>24</v>
      </c>
      <c r="B603" t="s">
        <v>9</v>
      </c>
      <c r="C603" t="s">
        <v>11</v>
      </c>
      <c r="D603">
        <v>60</v>
      </c>
      <c r="E603">
        <v>4</v>
      </c>
      <c r="F603">
        <v>0</v>
      </c>
      <c r="G603">
        <v>664</v>
      </c>
      <c r="H603" t="b">
        <v>1</v>
      </c>
      <c r="I603">
        <f t="shared" si="18"/>
        <v>1</v>
      </c>
      <c r="J603" t="str">
        <f t="shared" si="19"/>
        <v>60ORTOOLSBlockingla05</v>
      </c>
    </row>
    <row r="604" spans="1:10" ht="16" customHeight="1">
      <c r="A604" t="s">
        <v>24</v>
      </c>
      <c r="B604" t="s">
        <v>12</v>
      </c>
      <c r="C604" t="s">
        <v>10</v>
      </c>
      <c r="D604">
        <v>60</v>
      </c>
      <c r="E604">
        <v>4</v>
      </c>
      <c r="F604">
        <v>0</v>
      </c>
      <c r="G604">
        <v>593</v>
      </c>
      <c r="H604" t="b">
        <v>1</v>
      </c>
      <c r="I604">
        <f t="shared" si="18"/>
        <v>1</v>
      </c>
      <c r="J604" t="str">
        <f t="shared" si="19"/>
        <v>60CPOPTSimplela05</v>
      </c>
    </row>
    <row r="605" spans="1:10" ht="16" customHeight="1">
      <c r="A605" t="s">
        <v>24</v>
      </c>
      <c r="B605" t="s">
        <v>12</v>
      </c>
      <c r="C605" t="s">
        <v>11</v>
      </c>
      <c r="D605">
        <v>60</v>
      </c>
      <c r="E605">
        <v>4</v>
      </c>
      <c r="F605">
        <v>0</v>
      </c>
      <c r="G605">
        <v>593</v>
      </c>
      <c r="H605" t="b">
        <v>1</v>
      </c>
      <c r="I605">
        <f t="shared" si="18"/>
        <v>1</v>
      </c>
      <c r="J605" t="str">
        <f t="shared" si="19"/>
        <v>60ORTOOLSSimplela05</v>
      </c>
    </row>
    <row r="606" spans="1:10" ht="16" customHeight="1">
      <c r="A606" t="s">
        <v>24</v>
      </c>
      <c r="B606" t="s">
        <v>9</v>
      </c>
      <c r="C606" t="s">
        <v>10</v>
      </c>
      <c r="D606">
        <v>60</v>
      </c>
      <c r="E606">
        <v>4</v>
      </c>
      <c r="F606">
        <v>1</v>
      </c>
      <c r="G606">
        <v>664</v>
      </c>
      <c r="H606" t="b">
        <v>1</v>
      </c>
      <c r="I606">
        <f t="shared" si="18"/>
        <v>1</v>
      </c>
      <c r="J606" t="str">
        <f t="shared" si="19"/>
        <v>60CPOPTBlockingla05</v>
      </c>
    </row>
    <row r="607" spans="1:10" ht="16" customHeight="1">
      <c r="A607" t="s">
        <v>24</v>
      </c>
      <c r="B607" t="s">
        <v>9</v>
      </c>
      <c r="C607" t="s">
        <v>11</v>
      </c>
      <c r="D607">
        <v>60</v>
      </c>
      <c r="E607">
        <v>4</v>
      </c>
      <c r="F607">
        <v>1</v>
      </c>
      <c r="G607">
        <v>664</v>
      </c>
      <c r="H607" t="b">
        <v>1</v>
      </c>
      <c r="I607">
        <f t="shared" si="18"/>
        <v>1</v>
      </c>
      <c r="J607" t="str">
        <f t="shared" si="19"/>
        <v>60ORTOOLSBlockingla05</v>
      </c>
    </row>
    <row r="608" spans="1:10" ht="16" customHeight="1">
      <c r="A608" t="s">
        <v>24</v>
      </c>
      <c r="B608" t="s">
        <v>12</v>
      </c>
      <c r="C608" t="s">
        <v>10</v>
      </c>
      <c r="D608">
        <v>60</v>
      </c>
      <c r="E608">
        <v>4</v>
      </c>
      <c r="F608">
        <v>1</v>
      </c>
      <c r="G608">
        <v>593</v>
      </c>
      <c r="H608" t="b">
        <v>1</v>
      </c>
      <c r="I608">
        <f t="shared" si="18"/>
        <v>1</v>
      </c>
      <c r="J608" t="str">
        <f t="shared" si="19"/>
        <v>60CPOPTSimplela05</v>
      </c>
    </row>
    <row r="609" spans="1:10" ht="16" customHeight="1">
      <c r="A609" t="s">
        <v>24</v>
      </c>
      <c r="B609" t="s">
        <v>12</v>
      </c>
      <c r="C609" t="s">
        <v>11</v>
      </c>
      <c r="D609">
        <v>60</v>
      </c>
      <c r="E609">
        <v>4</v>
      </c>
      <c r="F609">
        <v>1</v>
      </c>
      <c r="G609">
        <v>593</v>
      </c>
      <c r="H609" t="b">
        <v>1</v>
      </c>
      <c r="I609">
        <f t="shared" si="18"/>
        <v>1</v>
      </c>
      <c r="J609" t="str">
        <f t="shared" si="19"/>
        <v>60ORTOOLSSimplela05</v>
      </c>
    </row>
    <row r="610" spans="1:10" ht="16" customHeight="1">
      <c r="A610" t="s">
        <v>24</v>
      </c>
      <c r="B610" t="s">
        <v>9</v>
      </c>
      <c r="C610" t="s">
        <v>10</v>
      </c>
      <c r="D610">
        <v>60</v>
      </c>
      <c r="E610">
        <v>4</v>
      </c>
      <c r="F610">
        <v>2</v>
      </c>
      <c r="G610">
        <v>664</v>
      </c>
      <c r="H610" t="b">
        <v>1</v>
      </c>
      <c r="I610">
        <f t="shared" si="18"/>
        <v>1</v>
      </c>
      <c r="J610" t="str">
        <f t="shared" si="19"/>
        <v>60CPOPTBlockingla05</v>
      </c>
    </row>
    <row r="611" spans="1:10" ht="16" customHeight="1">
      <c r="A611" t="s">
        <v>24</v>
      </c>
      <c r="B611" t="s">
        <v>9</v>
      </c>
      <c r="C611" t="s">
        <v>11</v>
      </c>
      <c r="D611">
        <v>60</v>
      </c>
      <c r="E611">
        <v>4</v>
      </c>
      <c r="F611">
        <v>2</v>
      </c>
      <c r="G611">
        <v>664</v>
      </c>
      <c r="H611" t="b">
        <v>1</v>
      </c>
      <c r="I611">
        <f t="shared" si="18"/>
        <v>1</v>
      </c>
      <c r="J611" t="str">
        <f t="shared" si="19"/>
        <v>60ORTOOLSBlockingla05</v>
      </c>
    </row>
    <row r="612" spans="1:10" ht="16" customHeight="1">
      <c r="A612" t="s">
        <v>24</v>
      </c>
      <c r="B612" t="s">
        <v>12</v>
      </c>
      <c r="C612" t="s">
        <v>10</v>
      </c>
      <c r="D612">
        <v>60</v>
      </c>
      <c r="E612">
        <v>4</v>
      </c>
      <c r="F612">
        <v>2</v>
      </c>
      <c r="G612">
        <v>593</v>
      </c>
      <c r="H612" t="b">
        <v>1</v>
      </c>
      <c r="I612">
        <f t="shared" si="18"/>
        <v>1</v>
      </c>
      <c r="J612" t="str">
        <f t="shared" si="19"/>
        <v>60CPOPTSimplela05</v>
      </c>
    </row>
    <row r="613" spans="1:10" ht="16" customHeight="1">
      <c r="A613" t="s">
        <v>24</v>
      </c>
      <c r="B613" t="s">
        <v>12</v>
      </c>
      <c r="C613" t="s">
        <v>11</v>
      </c>
      <c r="D613">
        <v>60</v>
      </c>
      <c r="E613">
        <v>4</v>
      </c>
      <c r="F613">
        <v>2</v>
      </c>
      <c r="G613">
        <v>593</v>
      </c>
      <c r="H613" t="b">
        <v>1</v>
      </c>
      <c r="I613">
        <f t="shared" si="18"/>
        <v>1</v>
      </c>
      <c r="J613" t="str">
        <f t="shared" si="19"/>
        <v>60ORTOOLSSimplela05</v>
      </c>
    </row>
    <row r="614" spans="1:10" ht="16" customHeight="1">
      <c r="A614" t="s">
        <v>24</v>
      </c>
      <c r="B614" t="s">
        <v>9</v>
      </c>
      <c r="C614" t="s">
        <v>10</v>
      </c>
      <c r="D614">
        <v>300</v>
      </c>
      <c r="E614">
        <v>4</v>
      </c>
      <c r="F614">
        <v>0</v>
      </c>
      <c r="G614">
        <v>664</v>
      </c>
      <c r="H614" t="b">
        <v>1</v>
      </c>
      <c r="I614">
        <f t="shared" si="18"/>
        <v>1</v>
      </c>
      <c r="J614" t="str">
        <f t="shared" si="19"/>
        <v>300CPOPTBlockingla05</v>
      </c>
    </row>
    <row r="615" spans="1:10" ht="16" customHeight="1">
      <c r="A615" t="s">
        <v>24</v>
      </c>
      <c r="B615" t="s">
        <v>9</v>
      </c>
      <c r="C615" t="s">
        <v>11</v>
      </c>
      <c r="D615">
        <v>300</v>
      </c>
      <c r="E615">
        <v>4</v>
      </c>
      <c r="F615">
        <v>0</v>
      </c>
      <c r="G615">
        <v>664</v>
      </c>
      <c r="H615" t="b">
        <v>1</v>
      </c>
      <c r="I615">
        <f t="shared" si="18"/>
        <v>1</v>
      </c>
      <c r="J615" t="str">
        <f t="shared" si="19"/>
        <v>300ORTOOLSBlockingla05</v>
      </c>
    </row>
    <row r="616" spans="1:10" ht="16" customHeight="1">
      <c r="A616" t="s">
        <v>24</v>
      </c>
      <c r="B616" t="s">
        <v>12</v>
      </c>
      <c r="C616" t="s">
        <v>10</v>
      </c>
      <c r="D616">
        <v>300</v>
      </c>
      <c r="E616">
        <v>4</v>
      </c>
      <c r="F616">
        <v>0</v>
      </c>
      <c r="G616">
        <v>593</v>
      </c>
      <c r="H616" t="b">
        <v>1</v>
      </c>
      <c r="I616">
        <f t="shared" si="18"/>
        <v>1</v>
      </c>
      <c r="J616" t="str">
        <f t="shared" si="19"/>
        <v>300CPOPTSimplela05</v>
      </c>
    </row>
    <row r="617" spans="1:10" ht="16" customHeight="1">
      <c r="A617" t="s">
        <v>24</v>
      </c>
      <c r="B617" t="s">
        <v>12</v>
      </c>
      <c r="C617" t="s">
        <v>11</v>
      </c>
      <c r="D617">
        <v>300</v>
      </c>
      <c r="E617">
        <v>4</v>
      </c>
      <c r="F617">
        <v>0</v>
      </c>
      <c r="G617">
        <v>593</v>
      </c>
      <c r="H617" t="b">
        <v>1</v>
      </c>
      <c r="I617">
        <f t="shared" si="18"/>
        <v>1</v>
      </c>
      <c r="J617" t="str">
        <f t="shared" si="19"/>
        <v>300ORTOOLSSimplela05</v>
      </c>
    </row>
    <row r="618" spans="1:10" ht="16" customHeight="1">
      <c r="A618" t="s">
        <v>24</v>
      </c>
      <c r="B618" t="s">
        <v>9</v>
      </c>
      <c r="C618" t="s">
        <v>10</v>
      </c>
      <c r="D618">
        <v>300</v>
      </c>
      <c r="E618">
        <v>4</v>
      </c>
      <c r="F618">
        <v>1</v>
      </c>
      <c r="G618">
        <v>664</v>
      </c>
      <c r="H618" t="b">
        <v>1</v>
      </c>
      <c r="I618">
        <f t="shared" si="18"/>
        <v>1</v>
      </c>
      <c r="J618" t="str">
        <f t="shared" si="19"/>
        <v>300CPOPTBlockingla05</v>
      </c>
    </row>
    <row r="619" spans="1:10" ht="16" customHeight="1">
      <c r="A619" t="s">
        <v>24</v>
      </c>
      <c r="B619" t="s">
        <v>9</v>
      </c>
      <c r="C619" t="s">
        <v>11</v>
      </c>
      <c r="D619">
        <v>300</v>
      </c>
      <c r="E619">
        <v>4</v>
      </c>
      <c r="F619">
        <v>1</v>
      </c>
      <c r="G619">
        <v>664</v>
      </c>
      <c r="H619" t="b">
        <v>1</v>
      </c>
      <c r="I619">
        <f t="shared" si="18"/>
        <v>1</v>
      </c>
      <c r="J619" t="str">
        <f t="shared" si="19"/>
        <v>300ORTOOLSBlockingla05</v>
      </c>
    </row>
    <row r="620" spans="1:10" ht="16" customHeight="1">
      <c r="A620" t="s">
        <v>24</v>
      </c>
      <c r="B620" t="s">
        <v>12</v>
      </c>
      <c r="C620" t="s">
        <v>10</v>
      </c>
      <c r="D620">
        <v>300</v>
      </c>
      <c r="E620">
        <v>4</v>
      </c>
      <c r="F620">
        <v>1</v>
      </c>
      <c r="G620">
        <v>593</v>
      </c>
      <c r="H620" t="b">
        <v>1</v>
      </c>
      <c r="I620">
        <f t="shared" si="18"/>
        <v>1</v>
      </c>
      <c r="J620" t="str">
        <f t="shared" si="19"/>
        <v>300CPOPTSimplela05</v>
      </c>
    </row>
    <row r="621" spans="1:10" ht="16" customHeight="1">
      <c r="A621" t="s">
        <v>24</v>
      </c>
      <c r="B621" t="s">
        <v>12</v>
      </c>
      <c r="C621" t="s">
        <v>11</v>
      </c>
      <c r="D621">
        <v>300</v>
      </c>
      <c r="E621">
        <v>4</v>
      </c>
      <c r="F621">
        <v>1</v>
      </c>
      <c r="G621">
        <v>593</v>
      </c>
      <c r="H621" t="b">
        <v>1</v>
      </c>
      <c r="I621">
        <f t="shared" si="18"/>
        <v>1</v>
      </c>
      <c r="J621" t="str">
        <f t="shared" si="19"/>
        <v>300ORTOOLSSimplela05</v>
      </c>
    </row>
    <row r="622" spans="1:10" ht="16" customHeight="1">
      <c r="A622" t="s">
        <v>24</v>
      </c>
      <c r="B622" t="s">
        <v>9</v>
      </c>
      <c r="C622" t="s">
        <v>10</v>
      </c>
      <c r="D622">
        <v>300</v>
      </c>
      <c r="E622">
        <v>4</v>
      </c>
      <c r="F622">
        <v>2</v>
      </c>
      <c r="G622">
        <v>664</v>
      </c>
      <c r="H622" t="b">
        <v>1</v>
      </c>
      <c r="I622">
        <f t="shared" si="18"/>
        <v>1</v>
      </c>
      <c r="J622" t="str">
        <f t="shared" si="19"/>
        <v>300CPOPTBlockingla05</v>
      </c>
    </row>
    <row r="623" spans="1:10" ht="16" customHeight="1">
      <c r="A623" t="s">
        <v>24</v>
      </c>
      <c r="B623" t="s">
        <v>9</v>
      </c>
      <c r="C623" t="s">
        <v>11</v>
      </c>
      <c r="D623">
        <v>300</v>
      </c>
      <c r="E623">
        <v>4</v>
      </c>
      <c r="F623">
        <v>2</v>
      </c>
      <c r="G623">
        <v>664</v>
      </c>
      <c r="H623" t="b">
        <v>1</v>
      </c>
      <c r="I623">
        <f t="shared" si="18"/>
        <v>1</v>
      </c>
      <c r="J623" t="str">
        <f t="shared" si="19"/>
        <v>300ORTOOLSBlockingla05</v>
      </c>
    </row>
    <row r="624" spans="1:10" ht="16" customHeight="1">
      <c r="A624" t="s">
        <v>24</v>
      </c>
      <c r="B624" t="s">
        <v>12</v>
      </c>
      <c r="C624" t="s">
        <v>10</v>
      </c>
      <c r="D624">
        <v>300</v>
      </c>
      <c r="E624">
        <v>4</v>
      </c>
      <c r="F624">
        <v>2</v>
      </c>
      <c r="G624">
        <v>593</v>
      </c>
      <c r="H624" t="b">
        <v>1</v>
      </c>
      <c r="I624">
        <f t="shared" si="18"/>
        <v>1</v>
      </c>
      <c r="J624" t="str">
        <f t="shared" si="19"/>
        <v>300CPOPTSimplela05</v>
      </c>
    </row>
    <row r="625" spans="1:10" ht="16" customHeight="1">
      <c r="A625" t="s">
        <v>24</v>
      </c>
      <c r="B625" t="s">
        <v>12</v>
      </c>
      <c r="C625" t="s">
        <v>11</v>
      </c>
      <c r="D625">
        <v>300</v>
      </c>
      <c r="E625">
        <v>4</v>
      </c>
      <c r="F625">
        <v>2</v>
      </c>
      <c r="G625">
        <v>593</v>
      </c>
      <c r="H625" t="b">
        <v>1</v>
      </c>
      <c r="I625">
        <f t="shared" si="18"/>
        <v>1</v>
      </c>
      <c r="J625" t="str">
        <f t="shared" si="19"/>
        <v>300ORTOOLSSimplela05</v>
      </c>
    </row>
    <row r="626" spans="1:10" ht="16" customHeight="1">
      <c r="A626" t="s">
        <v>25</v>
      </c>
      <c r="B626" t="s">
        <v>9</v>
      </c>
      <c r="C626" t="s">
        <v>10</v>
      </c>
      <c r="D626">
        <v>10</v>
      </c>
      <c r="E626">
        <v>4</v>
      </c>
      <c r="F626">
        <v>0</v>
      </c>
      <c r="G626">
        <v>1167</v>
      </c>
      <c r="H626" t="b">
        <v>0</v>
      </c>
      <c r="I626">
        <f t="shared" si="18"/>
        <v>0</v>
      </c>
      <c r="J626" t="str">
        <f t="shared" si="19"/>
        <v>10CPOPTBlockingla06</v>
      </c>
    </row>
    <row r="627" spans="1:10">
      <c r="A627" t="s">
        <v>25</v>
      </c>
      <c r="B627" t="s">
        <v>9</v>
      </c>
      <c r="C627" t="s">
        <v>11</v>
      </c>
      <c r="D627">
        <v>10</v>
      </c>
      <c r="E627">
        <v>4</v>
      </c>
      <c r="F627">
        <v>0</v>
      </c>
      <c r="G627">
        <v>1174</v>
      </c>
      <c r="H627" t="b">
        <v>0</v>
      </c>
      <c r="I627">
        <f t="shared" si="18"/>
        <v>0</v>
      </c>
      <c r="J627" t="str">
        <f t="shared" si="19"/>
        <v>10ORTOOLSBlockingla06</v>
      </c>
    </row>
    <row r="628" spans="1:10" ht="16" customHeight="1">
      <c r="A628" t="s">
        <v>25</v>
      </c>
      <c r="B628" t="s">
        <v>12</v>
      </c>
      <c r="C628" t="s">
        <v>10</v>
      </c>
      <c r="D628">
        <v>10</v>
      </c>
      <c r="E628">
        <v>4</v>
      </c>
      <c r="F628">
        <v>0</v>
      </c>
      <c r="G628">
        <v>926</v>
      </c>
      <c r="H628" t="b">
        <v>1</v>
      </c>
      <c r="I628">
        <f t="shared" si="18"/>
        <v>1</v>
      </c>
      <c r="J628" t="str">
        <f t="shared" si="19"/>
        <v>10CPOPTSimplela06</v>
      </c>
    </row>
    <row r="629" spans="1:10">
      <c r="A629" t="s">
        <v>25</v>
      </c>
      <c r="B629" t="s">
        <v>12</v>
      </c>
      <c r="C629" t="s">
        <v>11</v>
      </c>
      <c r="D629">
        <v>10</v>
      </c>
      <c r="E629">
        <v>4</v>
      </c>
      <c r="F629">
        <v>0</v>
      </c>
      <c r="G629">
        <v>926</v>
      </c>
      <c r="H629" t="b">
        <v>1</v>
      </c>
      <c r="I629">
        <f t="shared" si="18"/>
        <v>1</v>
      </c>
      <c r="J629" t="str">
        <f t="shared" si="19"/>
        <v>10ORTOOLSSimplela06</v>
      </c>
    </row>
    <row r="630" spans="1:10" ht="16" customHeight="1">
      <c r="A630" t="s">
        <v>25</v>
      </c>
      <c r="B630" t="s">
        <v>9</v>
      </c>
      <c r="C630" t="s">
        <v>10</v>
      </c>
      <c r="D630">
        <v>10</v>
      </c>
      <c r="E630">
        <v>4</v>
      </c>
      <c r="F630">
        <v>1</v>
      </c>
      <c r="G630">
        <v>1145</v>
      </c>
      <c r="H630" t="b">
        <v>0</v>
      </c>
      <c r="I630">
        <f t="shared" si="18"/>
        <v>0</v>
      </c>
      <c r="J630" t="str">
        <f t="shared" si="19"/>
        <v>10CPOPTBlockingla06</v>
      </c>
    </row>
    <row r="631" spans="1:10">
      <c r="A631" t="s">
        <v>25</v>
      </c>
      <c r="B631" t="s">
        <v>9</v>
      </c>
      <c r="C631" t="s">
        <v>11</v>
      </c>
      <c r="D631">
        <v>10</v>
      </c>
      <c r="E631">
        <v>4</v>
      </c>
      <c r="F631">
        <v>1</v>
      </c>
      <c r="G631">
        <v>1155</v>
      </c>
      <c r="H631" t="b">
        <v>0</v>
      </c>
      <c r="I631">
        <f t="shared" si="18"/>
        <v>0</v>
      </c>
      <c r="J631" t="str">
        <f t="shared" si="19"/>
        <v>10ORTOOLSBlockingla06</v>
      </c>
    </row>
    <row r="632" spans="1:10" ht="16" customHeight="1">
      <c r="A632" t="s">
        <v>25</v>
      </c>
      <c r="B632" t="s">
        <v>12</v>
      </c>
      <c r="C632" t="s">
        <v>10</v>
      </c>
      <c r="D632">
        <v>10</v>
      </c>
      <c r="E632">
        <v>4</v>
      </c>
      <c r="F632">
        <v>1</v>
      </c>
      <c r="G632">
        <v>926</v>
      </c>
      <c r="H632" t="b">
        <v>1</v>
      </c>
      <c r="I632">
        <f t="shared" si="18"/>
        <v>1</v>
      </c>
      <c r="J632" t="str">
        <f t="shared" si="19"/>
        <v>10CPOPTSimplela06</v>
      </c>
    </row>
    <row r="633" spans="1:10">
      <c r="A633" t="s">
        <v>25</v>
      </c>
      <c r="B633" t="s">
        <v>12</v>
      </c>
      <c r="C633" t="s">
        <v>11</v>
      </c>
      <c r="D633">
        <v>10</v>
      </c>
      <c r="E633">
        <v>4</v>
      </c>
      <c r="F633">
        <v>1</v>
      </c>
      <c r="G633">
        <v>926</v>
      </c>
      <c r="H633" t="b">
        <v>1</v>
      </c>
      <c r="I633">
        <f t="shared" si="18"/>
        <v>1</v>
      </c>
      <c r="J633" t="str">
        <f t="shared" si="19"/>
        <v>10ORTOOLSSimplela06</v>
      </c>
    </row>
    <row r="634" spans="1:10" ht="16" customHeight="1">
      <c r="A634" t="s">
        <v>25</v>
      </c>
      <c r="B634" t="s">
        <v>9</v>
      </c>
      <c r="C634" t="s">
        <v>10</v>
      </c>
      <c r="D634">
        <v>10</v>
      </c>
      <c r="E634">
        <v>4</v>
      </c>
      <c r="F634">
        <v>2</v>
      </c>
      <c r="G634">
        <v>1181</v>
      </c>
      <c r="H634" t="b">
        <v>0</v>
      </c>
      <c r="I634">
        <f t="shared" si="18"/>
        <v>0</v>
      </c>
      <c r="J634" t="str">
        <f t="shared" si="19"/>
        <v>10CPOPTBlockingla06</v>
      </c>
    </row>
    <row r="635" spans="1:10">
      <c r="A635" t="s">
        <v>25</v>
      </c>
      <c r="B635" t="s">
        <v>9</v>
      </c>
      <c r="C635" t="s">
        <v>11</v>
      </c>
      <c r="D635">
        <v>10</v>
      </c>
      <c r="E635">
        <v>4</v>
      </c>
      <c r="F635">
        <v>2</v>
      </c>
      <c r="G635">
        <v>1149</v>
      </c>
      <c r="H635" t="b">
        <v>0</v>
      </c>
      <c r="I635">
        <f t="shared" si="18"/>
        <v>0</v>
      </c>
      <c r="J635" t="str">
        <f t="shared" si="19"/>
        <v>10ORTOOLSBlockingla06</v>
      </c>
    </row>
    <row r="636" spans="1:10" ht="16" customHeight="1">
      <c r="A636" t="s">
        <v>25</v>
      </c>
      <c r="B636" t="s">
        <v>12</v>
      </c>
      <c r="C636" t="s">
        <v>10</v>
      </c>
      <c r="D636">
        <v>10</v>
      </c>
      <c r="E636">
        <v>4</v>
      </c>
      <c r="F636">
        <v>2</v>
      </c>
      <c r="G636">
        <v>926</v>
      </c>
      <c r="H636" t="b">
        <v>1</v>
      </c>
      <c r="I636">
        <f t="shared" si="18"/>
        <v>1</v>
      </c>
      <c r="J636" t="str">
        <f t="shared" si="19"/>
        <v>10CPOPTSimplela06</v>
      </c>
    </row>
    <row r="637" spans="1:10">
      <c r="A637" t="s">
        <v>25</v>
      </c>
      <c r="B637" t="s">
        <v>12</v>
      </c>
      <c r="C637" t="s">
        <v>11</v>
      </c>
      <c r="D637">
        <v>10</v>
      </c>
      <c r="E637">
        <v>4</v>
      </c>
      <c r="F637">
        <v>2</v>
      </c>
      <c r="G637">
        <v>926</v>
      </c>
      <c r="H637" t="b">
        <v>1</v>
      </c>
      <c r="I637">
        <f t="shared" si="18"/>
        <v>1</v>
      </c>
      <c r="J637" t="str">
        <f t="shared" si="19"/>
        <v>10ORTOOLSSimplela06</v>
      </c>
    </row>
    <row r="638" spans="1:10" ht="16" customHeight="1">
      <c r="A638" t="s">
        <v>25</v>
      </c>
      <c r="B638" t="s">
        <v>9</v>
      </c>
      <c r="C638" t="s">
        <v>10</v>
      </c>
      <c r="D638">
        <v>20</v>
      </c>
      <c r="E638">
        <v>4</v>
      </c>
      <c r="F638">
        <v>0</v>
      </c>
      <c r="G638">
        <v>1181</v>
      </c>
      <c r="H638" t="b">
        <v>0</v>
      </c>
      <c r="I638">
        <f t="shared" si="18"/>
        <v>0</v>
      </c>
      <c r="J638" t="str">
        <f t="shared" si="19"/>
        <v>20CPOPTBlockingla06</v>
      </c>
    </row>
    <row r="639" spans="1:10" ht="16" customHeight="1">
      <c r="A639" t="s">
        <v>25</v>
      </c>
      <c r="B639" t="s">
        <v>9</v>
      </c>
      <c r="C639" t="s">
        <v>11</v>
      </c>
      <c r="D639">
        <v>20</v>
      </c>
      <c r="E639">
        <v>4</v>
      </c>
      <c r="F639">
        <v>0</v>
      </c>
      <c r="G639">
        <v>1183</v>
      </c>
      <c r="H639" t="b">
        <v>0</v>
      </c>
      <c r="I639">
        <f t="shared" si="18"/>
        <v>0</v>
      </c>
      <c r="J639" t="str">
        <f t="shared" si="19"/>
        <v>20ORTOOLSBlockingla06</v>
      </c>
    </row>
    <row r="640" spans="1:10" ht="16" customHeight="1">
      <c r="A640" t="s">
        <v>25</v>
      </c>
      <c r="B640" t="s">
        <v>12</v>
      </c>
      <c r="C640" t="s">
        <v>10</v>
      </c>
      <c r="D640">
        <v>20</v>
      </c>
      <c r="E640">
        <v>4</v>
      </c>
      <c r="F640">
        <v>0</v>
      </c>
      <c r="G640">
        <v>926</v>
      </c>
      <c r="H640" t="b">
        <v>1</v>
      </c>
      <c r="I640">
        <f t="shared" si="18"/>
        <v>1</v>
      </c>
      <c r="J640" t="str">
        <f t="shared" si="19"/>
        <v>20CPOPTSimplela06</v>
      </c>
    </row>
    <row r="641" spans="1:10" ht="16" customHeight="1">
      <c r="A641" t="s">
        <v>25</v>
      </c>
      <c r="B641" t="s">
        <v>12</v>
      </c>
      <c r="C641" t="s">
        <v>11</v>
      </c>
      <c r="D641">
        <v>20</v>
      </c>
      <c r="E641">
        <v>4</v>
      </c>
      <c r="F641">
        <v>0</v>
      </c>
      <c r="G641">
        <v>926</v>
      </c>
      <c r="H641" t="b">
        <v>1</v>
      </c>
      <c r="I641">
        <f t="shared" si="18"/>
        <v>1</v>
      </c>
      <c r="J641" t="str">
        <f t="shared" si="19"/>
        <v>20ORTOOLSSimplela06</v>
      </c>
    </row>
    <row r="642" spans="1:10" ht="16" customHeight="1">
      <c r="A642" t="s">
        <v>25</v>
      </c>
      <c r="B642" t="s">
        <v>9</v>
      </c>
      <c r="C642" t="s">
        <v>10</v>
      </c>
      <c r="D642">
        <v>20</v>
      </c>
      <c r="E642">
        <v>4</v>
      </c>
      <c r="F642">
        <v>1</v>
      </c>
      <c r="G642">
        <v>1181</v>
      </c>
      <c r="H642" t="b">
        <v>0</v>
      </c>
      <c r="I642">
        <f t="shared" si="18"/>
        <v>0</v>
      </c>
      <c r="J642" t="str">
        <f t="shared" si="19"/>
        <v>20CPOPTBlockingla06</v>
      </c>
    </row>
    <row r="643" spans="1:10" ht="16" customHeight="1">
      <c r="A643" t="s">
        <v>25</v>
      </c>
      <c r="B643" t="s">
        <v>9</v>
      </c>
      <c r="C643" t="s">
        <v>11</v>
      </c>
      <c r="D643">
        <v>20</v>
      </c>
      <c r="E643">
        <v>4</v>
      </c>
      <c r="F643">
        <v>1</v>
      </c>
      <c r="G643">
        <v>1160</v>
      </c>
      <c r="H643" t="b">
        <v>0</v>
      </c>
      <c r="I643">
        <f t="shared" ref="I643:I706" si="20">IF(H643,1,0)</f>
        <v>0</v>
      </c>
      <c r="J643" t="str">
        <f t="shared" ref="J643:J706" si="21">D643&amp;C643&amp;B643&amp;A643</f>
        <v>20ORTOOLSBlockingla06</v>
      </c>
    </row>
    <row r="644" spans="1:10" ht="16" customHeight="1">
      <c r="A644" t="s">
        <v>25</v>
      </c>
      <c r="B644" t="s">
        <v>12</v>
      </c>
      <c r="C644" t="s">
        <v>10</v>
      </c>
      <c r="D644">
        <v>20</v>
      </c>
      <c r="E644">
        <v>4</v>
      </c>
      <c r="F644">
        <v>1</v>
      </c>
      <c r="G644">
        <v>926</v>
      </c>
      <c r="H644" t="b">
        <v>1</v>
      </c>
      <c r="I644">
        <f t="shared" si="20"/>
        <v>1</v>
      </c>
      <c r="J644" t="str">
        <f t="shared" si="21"/>
        <v>20CPOPTSimplela06</v>
      </c>
    </row>
    <row r="645" spans="1:10" ht="16" customHeight="1">
      <c r="A645" t="s">
        <v>25</v>
      </c>
      <c r="B645" t="s">
        <v>12</v>
      </c>
      <c r="C645" t="s">
        <v>11</v>
      </c>
      <c r="D645">
        <v>20</v>
      </c>
      <c r="E645">
        <v>4</v>
      </c>
      <c r="F645">
        <v>1</v>
      </c>
      <c r="G645">
        <v>926</v>
      </c>
      <c r="H645" t="b">
        <v>1</v>
      </c>
      <c r="I645">
        <f t="shared" si="20"/>
        <v>1</v>
      </c>
      <c r="J645" t="str">
        <f t="shared" si="21"/>
        <v>20ORTOOLSSimplela06</v>
      </c>
    </row>
    <row r="646" spans="1:10" ht="16" customHeight="1">
      <c r="A646" t="s">
        <v>25</v>
      </c>
      <c r="B646" t="s">
        <v>9</v>
      </c>
      <c r="C646" t="s">
        <v>10</v>
      </c>
      <c r="D646">
        <v>20</v>
      </c>
      <c r="E646">
        <v>4</v>
      </c>
      <c r="F646">
        <v>2</v>
      </c>
      <c r="G646">
        <v>1181</v>
      </c>
      <c r="H646" t="b">
        <v>0</v>
      </c>
      <c r="I646">
        <f t="shared" si="20"/>
        <v>0</v>
      </c>
      <c r="J646" t="str">
        <f t="shared" si="21"/>
        <v>20CPOPTBlockingla06</v>
      </c>
    </row>
    <row r="647" spans="1:10" ht="16" customHeight="1">
      <c r="A647" t="s">
        <v>25</v>
      </c>
      <c r="B647" t="s">
        <v>9</v>
      </c>
      <c r="C647" t="s">
        <v>11</v>
      </c>
      <c r="D647">
        <v>20</v>
      </c>
      <c r="E647">
        <v>4</v>
      </c>
      <c r="F647">
        <v>2</v>
      </c>
      <c r="G647">
        <v>1170</v>
      </c>
      <c r="H647" t="b">
        <v>0</v>
      </c>
      <c r="I647">
        <f t="shared" si="20"/>
        <v>0</v>
      </c>
      <c r="J647" t="str">
        <f t="shared" si="21"/>
        <v>20ORTOOLSBlockingla06</v>
      </c>
    </row>
    <row r="648" spans="1:10" ht="16" customHeight="1">
      <c r="A648" t="s">
        <v>25</v>
      </c>
      <c r="B648" t="s">
        <v>12</v>
      </c>
      <c r="C648" t="s">
        <v>10</v>
      </c>
      <c r="D648">
        <v>20</v>
      </c>
      <c r="E648">
        <v>4</v>
      </c>
      <c r="F648">
        <v>2</v>
      </c>
      <c r="G648">
        <v>926</v>
      </c>
      <c r="H648" t="b">
        <v>1</v>
      </c>
      <c r="I648">
        <f t="shared" si="20"/>
        <v>1</v>
      </c>
      <c r="J648" t="str">
        <f t="shared" si="21"/>
        <v>20CPOPTSimplela06</v>
      </c>
    </row>
    <row r="649" spans="1:10" ht="16" customHeight="1">
      <c r="A649" t="s">
        <v>25</v>
      </c>
      <c r="B649" t="s">
        <v>12</v>
      </c>
      <c r="C649" t="s">
        <v>11</v>
      </c>
      <c r="D649">
        <v>20</v>
      </c>
      <c r="E649">
        <v>4</v>
      </c>
      <c r="F649">
        <v>2</v>
      </c>
      <c r="G649">
        <v>926</v>
      </c>
      <c r="H649" t="b">
        <v>1</v>
      </c>
      <c r="I649">
        <f t="shared" si="20"/>
        <v>1</v>
      </c>
      <c r="J649" t="str">
        <f t="shared" si="21"/>
        <v>20ORTOOLSSimplela06</v>
      </c>
    </row>
    <row r="650" spans="1:10" ht="16" customHeight="1">
      <c r="A650" t="s">
        <v>25</v>
      </c>
      <c r="B650" t="s">
        <v>9</v>
      </c>
      <c r="C650" t="s">
        <v>10</v>
      </c>
      <c r="D650">
        <v>60</v>
      </c>
      <c r="E650">
        <v>4</v>
      </c>
      <c r="F650">
        <v>0</v>
      </c>
      <c r="G650">
        <v>1165</v>
      </c>
      <c r="H650" t="b">
        <v>0</v>
      </c>
      <c r="I650">
        <f t="shared" si="20"/>
        <v>0</v>
      </c>
      <c r="J650" t="str">
        <f t="shared" si="21"/>
        <v>60CPOPTBlockingla06</v>
      </c>
    </row>
    <row r="651" spans="1:10" ht="16" customHeight="1">
      <c r="A651" t="s">
        <v>25</v>
      </c>
      <c r="B651" t="s">
        <v>9</v>
      </c>
      <c r="C651" t="s">
        <v>11</v>
      </c>
      <c r="D651">
        <v>60</v>
      </c>
      <c r="E651">
        <v>4</v>
      </c>
      <c r="F651">
        <v>0</v>
      </c>
      <c r="G651">
        <v>1134</v>
      </c>
      <c r="H651" t="b">
        <v>0</v>
      </c>
      <c r="I651">
        <f t="shared" si="20"/>
        <v>0</v>
      </c>
      <c r="J651" t="str">
        <f t="shared" si="21"/>
        <v>60ORTOOLSBlockingla06</v>
      </c>
    </row>
    <row r="652" spans="1:10" ht="16" customHeight="1">
      <c r="A652" t="s">
        <v>25</v>
      </c>
      <c r="B652" t="s">
        <v>12</v>
      </c>
      <c r="C652" t="s">
        <v>10</v>
      </c>
      <c r="D652">
        <v>60</v>
      </c>
      <c r="E652">
        <v>4</v>
      </c>
      <c r="F652">
        <v>0</v>
      </c>
      <c r="G652">
        <v>926</v>
      </c>
      <c r="H652" t="b">
        <v>1</v>
      </c>
      <c r="I652">
        <f t="shared" si="20"/>
        <v>1</v>
      </c>
      <c r="J652" t="str">
        <f t="shared" si="21"/>
        <v>60CPOPTSimplela06</v>
      </c>
    </row>
    <row r="653" spans="1:10" ht="16" customHeight="1">
      <c r="A653" t="s">
        <v>25</v>
      </c>
      <c r="B653" t="s">
        <v>12</v>
      </c>
      <c r="C653" t="s">
        <v>11</v>
      </c>
      <c r="D653">
        <v>60</v>
      </c>
      <c r="E653">
        <v>4</v>
      </c>
      <c r="F653">
        <v>0</v>
      </c>
      <c r="G653">
        <v>926</v>
      </c>
      <c r="H653" t="b">
        <v>1</v>
      </c>
      <c r="I653">
        <f t="shared" si="20"/>
        <v>1</v>
      </c>
      <c r="J653" t="str">
        <f t="shared" si="21"/>
        <v>60ORTOOLSSimplela06</v>
      </c>
    </row>
    <row r="654" spans="1:10" ht="16" customHeight="1">
      <c r="A654" t="s">
        <v>25</v>
      </c>
      <c r="B654" t="s">
        <v>9</v>
      </c>
      <c r="C654" t="s">
        <v>10</v>
      </c>
      <c r="D654">
        <v>60</v>
      </c>
      <c r="E654">
        <v>4</v>
      </c>
      <c r="F654">
        <v>1</v>
      </c>
      <c r="G654">
        <v>1160</v>
      </c>
      <c r="H654" t="b">
        <v>0</v>
      </c>
      <c r="I654">
        <f t="shared" si="20"/>
        <v>0</v>
      </c>
      <c r="J654" t="str">
        <f t="shared" si="21"/>
        <v>60CPOPTBlockingla06</v>
      </c>
    </row>
    <row r="655" spans="1:10" ht="16" customHeight="1">
      <c r="A655" t="s">
        <v>25</v>
      </c>
      <c r="B655" t="s">
        <v>9</v>
      </c>
      <c r="C655" t="s">
        <v>11</v>
      </c>
      <c r="D655">
        <v>60</v>
      </c>
      <c r="E655">
        <v>4</v>
      </c>
      <c r="F655">
        <v>1</v>
      </c>
      <c r="G655">
        <v>1149</v>
      </c>
      <c r="H655" t="b">
        <v>0</v>
      </c>
      <c r="I655">
        <f t="shared" si="20"/>
        <v>0</v>
      </c>
      <c r="J655" t="str">
        <f t="shared" si="21"/>
        <v>60ORTOOLSBlockingla06</v>
      </c>
    </row>
    <row r="656" spans="1:10" ht="16" customHeight="1">
      <c r="A656" t="s">
        <v>25</v>
      </c>
      <c r="B656" t="s">
        <v>12</v>
      </c>
      <c r="C656" t="s">
        <v>10</v>
      </c>
      <c r="D656">
        <v>60</v>
      </c>
      <c r="E656">
        <v>4</v>
      </c>
      <c r="F656">
        <v>1</v>
      </c>
      <c r="G656">
        <v>926</v>
      </c>
      <c r="H656" t="b">
        <v>1</v>
      </c>
      <c r="I656">
        <f t="shared" si="20"/>
        <v>1</v>
      </c>
      <c r="J656" t="str">
        <f t="shared" si="21"/>
        <v>60CPOPTSimplela06</v>
      </c>
    </row>
    <row r="657" spans="1:10" ht="16" customHeight="1">
      <c r="A657" t="s">
        <v>25</v>
      </c>
      <c r="B657" t="s">
        <v>12</v>
      </c>
      <c r="C657" t="s">
        <v>11</v>
      </c>
      <c r="D657">
        <v>60</v>
      </c>
      <c r="E657">
        <v>4</v>
      </c>
      <c r="F657">
        <v>1</v>
      </c>
      <c r="G657">
        <v>926</v>
      </c>
      <c r="H657" t="b">
        <v>1</v>
      </c>
      <c r="I657">
        <f t="shared" si="20"/>
        <v>1</v>
      </c>
      <c r="J657" t="str">
        <f t="shared" si="21"/>
        <v>60ORTOOLSSimplela06</v>
      </c>
    </row>
    <row r="658" spans="1:10" ht="16" customHeight="1">
      <c r="A658" t="s">
        <v>25</v>
      </c>
      <c r="B658" t="s">
        <v>9</v>
      </c>
      <c r="C658" t="s">
        <v>10</v>
      </c>
      <c r="D658">
        <v>60</v>
      </c>
      <c r="E658">
        <v>4</v>
      </c>
      <c r="F658">
        <v>2</v>
      </c>
      <c r="G658">
        <v>1181</v>
      </c>
      <c r="H658" t="b">
        <v>0</v>
      </c>
      <c r="I658">
        <f t="shared" si="20"/>
        <v>0</v>
      </c>
      <c r="J658" t="str">
        <f t="shared" si="21"/>
        <v>60CPOPTBlockingla06</v>
      </c>
    </row>
    <row r="659" spans="1:10" ht="16" customHeight="1">
      <c r="A659" t="s">
        <v>25</v>
      </c>
      <c r="B659" t="s">
        <v>9</v>
      </c>
      <c r="C659" t="s">
        <v>11</v>
      </c>
      <c r="D659">
        <v>60</v>
      </c>
      <c r="E659">
        <v>4</v>
      </c>
      <c r="F659">
        <v>2</v>
      </c>
      <c r="G659">
        <v>1155</v>
      </c>
      <c r="H659" t="b">
        <v>0</v>
      </c>
      <c r="I659">
        <f t="shared" si="20"/>
        <v>0</v>
      </c>
      <c r="J659" t="str">
        <f t="shared" si="21"/>
        <v>60ORTOOLSBlockingla06</v>
      </c>
    </row>
    <row r="660" spans="1:10" ht="16" customHeight="1">
      <c r="A660" t="s">
        <v>25</v>
      </c>
      <c r="B660" t="s">
        <v>12</v>
      </c>
      <c r="C660" t="s">
        <v>10</v>
      </c>
      <c r="D660">
        <v>60</v>
      </c>
      <c r="E660">
        <v>4</v>
      </c>
      <c r="F660">
        <v>2</v>
      </c>
      <c r="G660">
        <v>926</v>
      </c>
      <c r="H660" t="b">
        <v>1</v>
      </c>
      <c r="I660">
        <f t="shared" si="20"/>
        <v>1</v>
      </c>
      <c r="J660" t="str">
        <f t="shared" si="21"/>
        <v>60CPOPTSimplela06</v>
      </c>
    </row>
    <row r="661" spans="1:10" ht="16" customHeight="1">
      <c r="A661" t="s">
        <v>25</v>
      </c>
      <c r="B661" t="s">
        <v>12</v>
      </c>
      <c r="C661" t="s">
        <v>11</v>
      </c>
      <c r="D661">
        <v>60</v>
      </c>
      <c r="E661">
        <v>4</v>
      </c>
      <c r="F661">
        <v>2</v>
      </c>
      <c r="G661">
        <v>926</v>
      </c>
      <c r="H661" t="b">
        <v>1</v>
      </c>
      <c r="I661">
        <f t="shared" si="20"/>
        <v>1</v>
      </c>
      <c r="J661" t="str">
        <f t="shared" si="21"/>
        <v>60ORTOOLSSimplela06</v>
      </c>
    </row>
    <row r="662" spans="1:10" ht="16" customHeight="1">
      <c r="A662" t="s">
        <v>25</v>
      </c>
      <c r="B662" t="s">
        <v>9</v>
      </c>
      <c r="C662" t="s">
        <v>10</v>
      </c>
      <c r="D662">
        <v>300</v>
      </c>
      <c r="E662">
        <v>4</v>
      </c>
      <c r="F662">
        <v>0</v>
      </c>
      <c r="G662">
        <v>1181</v>
      </c>
      <c r="H662" t="b">
        <v>0</v>
      </c>
      <c r="I662">
        <f t="shared" si="20"/>
        <v>0</v>
      </c>
      <c r="J662" t="str">
        <f t="shared" si="21"/>
        <v>300CPOPTBlockingla06</v>
      </c>
    </row>
    <row r="663" spans="1:10" ht="16" customHeight="1">
      <c r="A663" t="s">
        <v>25</v>
      </c>
      <c r="B663" t="s">
        <v>9</v>
      </c>
      <c r="C663" t="s">
        <v>11</v>
      </c>
      <c r="D663">
        <v>300</v>
      </c>
      <c r="E663">
        <v>4</v>
      </c>
      <c r="F663">
        <v>0</v>
      </c>
      <c r="G663">
        <v>1076</v>
      </c>
      <c r="H663" t="b">
        <v>0</v>
      </c>
      <c r="I663">
        <f t="shared" si="20"/>
        <v>0</v>
      </c>
      <c r="J663" t="str">
        <f t="shared" si="21"/>
        <v>300ORTOOLSBlockingla06</v>
      </c>
    </row>
    <row r="664" spans="1:10" ht="16" customHeight="1">
      <c r="A664" t="s">
        <v>25</v>
      </c>
      <c r="B664" t="s">
        <v>12</v>
      </c>
      <c r="C664" t="s">
        <v>10</v>
      </c>
      <c r="D664">
        <v>300</v>
      </c>
      <c r="E664">
        <v>4</v>
      </c>
      <c r="F664">
        <v>0</v>
      </c>
      <c r="G664">
        <v>926</v>
      </c>
      <c r="H664" t="b">
        <v>1</v>
      </c>
      <c r="I664">
        <f t="shared" si="20"/>
        <v>1</v>
      </c>
      <c r="J664" t="str">
        <f t="shared" si="21"/>
        <v>300CPOPTSimplela06</v>
      </c>
    </row>
    <row r="665" spans="1:10" ht="16" customHeight="1">
      <c r="A665" t="s">
        <v>25</v>
      </c>
      <c r="B665" t="s">
        <v>12</v>
      </c>
      <c r="C665" t="s">
        <v>11</v>
      </c>
      <c r="D665">
        <v>300</v>
      </c>
      <c r="E665">
        <v>4</v>
      </c>
      <c r="F665">
        <v>0</v>
      </c>
      <c r="G665">
        <v>926</v>
      </c>
      <c r="H665" t="b">
        <v>1</v>
      </c>
      <c r="I665">
        <f t="shared" si="20"/>
        <v>1</v>
      </c>
      <c r="J665" t="str">
        <f t="shared" si="21"/>
        <v>300ORTOOLSSimplela06</v>
      </c>
    </row>
    <row r="666" spans="1:10" ht="16" customHeight="1">
      <c r="A666" t="s">
        <v>25</v>
      </c>
      <c r="B666" t="s">
        <v>9</v>
      </c>
      <c r="C666" t="s">
        <v>10</v>
      </c>
      <c r="D666">
        <v>300</v>
      </c>
      <c r="E666">
        <v>4</v>
      </c>
      <c r="F666">
        <v>1</v>
      </c>
      <c r="G666">
        <v>1181</v>
      </c>
      <c r="H666" t="b">
        <v>0</v>
      </c>
      <c r="I666">
        <f t="shared" si="20"/>
        <v>0</v>
      </c>
      <c r="J666" t="str">
        <f t="shared" si="21"/>
        <v>300CPOPTBlockingla06</v>
      </c>
    </row>
    <row r="667" spans="1:10" ht="16" customHeight="1">
      <c r="A667" t="s">
        <v>25</v>
      </c>
      <c r="B667" t="s">
        <v>9</v>
      </c>
      <c r="C667" t="s">
        <v>11</v>
      </c>
      <c r="D667">
        <v>300</v>
      </c>
      <c r="E667">
        <v>4</v>
      </c>
      <c r="F667">
        <v>1</v>
      </c>
      <c r="G667">
        <v>1130</v>
      </c>
      <c r="H667" t="b">
        <v>0</v>
      </c>
      <c r="I667">
        <f t="shared" si="20"/>
        <v>0</v>
      </c>
      <c r="J667" t="str">
        <f t="shared" si="21"/>
        <v>300ORTOOLSBlockingla06</v>
      </c>
    </row>
    <row r="668" spans="1:10" ht="16" customHeight="1">
      <c r="A668" t="s">
        <v>25</v>
      </c>
      <c r="B668" t="s">
        <v>12</v>
      </c>
      <c r="C668" t="s">
        <v>10</v>
      </c>
      <c r="D668">
        <v>300</v>
      </c>
      <c r="E668">
        <v>4</v>
      </c>
      <c r="F668">
        <v>1</v>
      </c>
      <c r="G668">
        <v>926</v>
      </c>
      <c r="H668" t="b">
        <v>1</v>
      </c>
      <c r="I668">
        <f t="shared" si="20"/>
        <v>1</v>
      </c>
      <c r="J668" t="str">
        <f t="shared" si="21"/>
        <v>300CPOPTSimplela06</v>
      </c>
    </row>
    <row r="669" spans="1:10" ht="16" customHeight="1">
      <c r="A669" t="s">
        <v>25</v>
      </c>
      <c r="B669" t="s">
        <v>12</v>
      </c>
      <c r="C669" t="s">
        <v>11</v>
      </c>
      <c r="D669">
        <v>300</v>
      </c>
      <c r="E669">
        <v>4</v>
      </c>
      <c r="F669">
        <v>1</v>
      </c>
      <c r="G669">
        <v>926</v>
      </c>
      <c r="H669" t="b">
        <v>1</v>
      </c>
      <c r="I669">
        <f t="shared" si="20"/>
        <v>1</v>
      </c>
      <c r="J669" t="str">
        <f t="shared" si="21"/>
        <v>300ORTOOLSSimplela06</v>
      </c>
    </row>
    <row r="670" spans="1:10" ht="16" customHeight="1">
      <c r="A670" t="s">
        <v>25</v>
      </c>
      <c r="B670" t="s">
        <v>9</v>
      </c>
      <c r="C670" t="s">
        <v>10</v>
      </c>
      <c r="D670">
        <v>300</v>
      </c>
      <c r="E670">
        <v>4</v>
      </c>
      <c r="F670">
        <v>2</v>
      </c>
      <c r="G670">
        <v>1094</v>
      </c>
      <c r="H670" t="b">
        <v>0</v>
      </c>
      <c r="I670">
        <f t="shared" si="20"/>
        <v>0</v>
      </c>
      <c r="J670" t="str">
        <f t="shared" si="21"/>
        <v>300CPOPTBlockingla06</v>
      </c>
    </row>
    <row r="671" spans="1:10" ht="16" customHeight="1">
      <c r="A671" t="s">
        <v>25</v>
      </c>
      <c r="B671" t="s">
        <v>9</v>
      </c>
      <c r="C671" t="s">
        <v>11</v>
      </c>
      <c r="D671">
        <v>300</v>
      </c>
      <c r="E671">
        <v>4</v>
      </c>
      <c r="F671">
        <v>2</v>
      </c>
      <c r="G671">
        <v>1096</v>
      </c>
      <c r="H671" t="b">
        <v>0</v>
      </c>
      <c r="I671">
        <f t="shared" si="20"/>
        <v>0</v>
      </c>
      <c r="J671" t="str">
        <f t="shared" si="21"/>
        <v>300ORTOOLSBlockingla06</v>
      </c>
    </row>
    <row r="672" spans="1:10" ht="16" customHeight="1">
      <c r="A672" t="s">
        <v>25</v>
      </c>
      <c r="B672" t="s">
        <v>12</v>
      </c>
      <c r="C672" t="s">
        <v>10</v>
      </c>
      <c r="D672">
        <v>300</v>
      </c>
      <c r="E672">
        <v>4</v>
      </c>
      <c r="F672">
        <v>2</v>
      </c>
      <c r="G672">
        <v>926</v>
      </c>
      <c r="H672" t="b">
        <v>1</v>
      </c>
      <c r="I672">
        <f t="shared" si="20"/>
        <v>1</v>
      </c>
      <c r="J672" t="str">
        <f t="shared" si="21"/>
        <v>300CPOPTSimplela06</v>
      </c>
    </row>
    <row r="673" spans="1:10" ht="16" customHeight="1">
      <c r="A673" t="s">
        <v>25</v>
      </c>
      <c r="B673" t="s">
        <v>12</v>
      </c>
      <c r="C673" t="s">
        <v>11</v>
      </c>
      <c r="D673">
        <v>300</v>
      </c>
      <c r="E673">
        <v>4</v>
      </c>
      <c r="F673">
        <v>2</v>
      </c>
      <c r="G673">
        <v>926</v>
      </c>
      <c r="H673" t="b">
        <v>1</v>
      </c>
      <c r="I673">
        <f t="shared" si="20"/>
        <v>1</v>
      </c>
      <c r="J673" t="str">
        <f t="shared" si="21"/>
        <v>300ORTOOLSSimplela06</v>
      </c>
    </row>
    <row r="674" spans="1:10" ht="16" customHeight="1">
      <c r="A674" t="s">
        <v>26</v>
      </c>
      <c r="B674" t="s">
        <v>9</v>
      </c>
      <c r="C674" t="s">
        <v>10</v>
      </c>
      <c r="D674">
        <v>10</v>
      </c>
      <c r="E674">
        <v>4</v>
      </c>
      <c r="F674">
        <v>0</v>
      </c>
      <c r="G674">
        <v>1106</v>
      </c>
      <c r="H674" t="b">
        <v>0</v>
      </c>
      <c r="I674">
        <f t="shared" si="20"/>
        <v>0</v>
      </c>
      <c r="J674" t="str">
        <f t="shared" si="21"/>
        <v>10CPOPTBlockingla07</v>
      </c>
    </row>
    <row r="675" spans="1:10">
      <c r="A675" t="s">
        <v>26</v>
      </c>
      <c r="B675" t="s">
        <v>9</v>
      </c>
      <c r="C675" t="s">
        <v>11</v>
      </c>
      <c r="D675">
        <v>10</v>
      </c>
      <c r="E675">
        <v>4</v>
      </c>
      <c r="F675">
        <v>0</v>
      </c>
      <c r="G675">
        <v>1120</v>
      </c>
      <c r="H675" t="b">
        <v>0</v>
      </c>
      <c r="I675">
        <f t="shared" si="20"/>
        <v>0</v>
      </c>
      <c r="J675" t="str">
        <f t="shared" si="21"/>
        <v>10ORTOOLSBlockingla07</v>
      </c>
    </row>
    <row r="676" spans="1:10" ht="16" customHeight="1">
      <c r="A676" t="s">
        <v>26</v>
      </c>
      <c r="B676" t="s">
        <v>12</v>
      </c>
      <c r="C676" t="s">
        <v>10</v>
      </c>
      <c r="D676">
        <v>10</v>
      </c>
      <c r="E676">
        <v>4</v>
      </c>
      <c r="F676">
        <v>0</v>
      </c>
      <c r="G676">
        <v>890</v>
      </c>
      <c r="H676" t="b">
        <v>1</v>
      </c>
      <c r="I676">
        <f t="shared" si="20"/>
        <v>1</v>
      </c>
      <c r="J676" t="str">
        <f t="shared" si="21"/>
        <v>10CPOPTSimplela07</v>
      </c>
    </row>
    <row r="677" spans="1:10">
      <c r="A677" t="s">
        <v>26</v>
      </c>
      <c r="B677" t="s">
        <v>12</v>
      </c>
      <c r="C677" t="s">
        <v>11</v>
      </c>
      <c r="D677">
        <v>10</v>
      </c>
      <c r="E677">
        <v>4</v>
      </c>
      <c r="F677">
        <v>0</v>
      </c>
      <c r="G677">
        <v>890</v>
      </c>
      <c r="H677" t="b">
        <v>1</v>
      </c>
      <c r="I677">
        <f t="shared" si="20"/>
        <v>1</v>
      </c>
      <c r="J677" t="str">
        <f t="shared" si="21"/>
        <v>10ORTOOLSSimplela07</v>
      </c>
    </row>
    <row r="678" spans="1:10" ht="16" customHeight="1">
      <c r="A678" t="s">
        <v>26</v>
      </c>
      <c r="B678" t="s">
        <v>9</v>
      </c>
      <c r="C678" t="s">
        <v>10</v>
      </c>
      <c r="D678">
        <v>10</v>
      </c>
      <c r="E678">
        <v>4</v>
      </c>
      <c r="F678">
        <v>1</v>
      </c>
      <c r="G678">
        <v>1081</v>
      </c>
      <c r="H678" t="b">
        <v>0</v>
      </c>
      <c r="I678">
        <f t="shared" si="20"/>
        <v>0</v>
      </c>
      <c r="J678" t="str">
        <f t="shared" si="21"/>
        <v>10CPOPTBlockingla07</v>
      </c>
    </row>
    <row r="679" spans="1:10">
      <c r="A679" t="s">
        <v>26</v>
      </c>
      <c r="B679" t="s">
        <v>9</v>
      </c>
      <c r="C679" t="s">
        <v>11</v>
      </c>
      <c r="D679">
        <v>10</v>
      </c>
      <c r="E679">
        <v>4</v>
      </c>
      <c r="F679">
        <v>1</v>
      </c>
      <c r="G679">
        <v>1116</v>
      </c>
      <c r="H679" t="b">
        <v>0</v>
      </c>
      <c r="I679">
        <f t="shared" si="20"/>
        <v>0</v>
      </c>
      <c r="J679" t="str">
        <f t="shared" si="21"/>
        <v>10ORTOOLSBlockingla07</v>
      </c>
    </row>
    <row r="680" spans="1:10" ht="16" customHeight="1">
      <c r="A680" t="s">
        <v>26</v>
      </c>
      <c r="B680" t="s">
        <v>12</v>
      </c>
      <c r="C680" t="s">
        <v>10</v>
      </c>
      <c r="D680">
        <v>10</v>
      </c>
      <c r="E680">
        <v>4</v>
      </c>
      <c r="F680">
        <v>1</v>
      </c>
      <c r="G680">
        <v>890</v>
      </c>
      <c r="H680" t="b">
        <v>1</v>
      </c>
      <c r="I680">
        <f t="shared" si="20"/>
        <v>1</v>
      </c>
      <c r="J680" t="str">
        <f t="shared" si="21"/>
        <v>10CPOPTSimplela07</v>
      </c>
    </row>
    <row r="681" spans="1:10">
      <c r="A681" t="s">
        <v>26</v>
      </c>
      <c r="B681" t="s">
        <v>12</v>
      </c>
      <c r="C681" t="s">
        <v>11</v>
      </c>
      <c r="D681">
        <v>10</v>
      </c>
      <c r="E681">
        <v>4</v>
      </c>
      <c r="F681">
        <v>1</v>
      </c>
      <c r="G681">
        <v>890</v>
      </c>
      <c r="H681" t="b">
        <v>1</v>
      </c>
      <c r="I681">
        <f t="shared" si="20"/>
        <v>1</v>
      </c>
      <c r="J681" t="str">
        <f t="shared" si="21"/>
        <v>10ORTOOLSSimplela07</v>
      </c>
    </row>
    <row r="682" spans="1:10" ht="16" customHeight="1">
      <c r="A682" t="s">
        <v>26</v>
      </c>
      <c r="B682" t="s">
        <v>9</v>
      </c>
      <c r="C682" t="s">
        <v>10</v>
      </c>
      <c r="D682">
        <v>10</v>
      </c>
      <c r="E682">
        <v>4</v>
      </c>
      <c r="F682">
        <v>2</v>
      </c>
      <c r="G682">
        <v>1106</v>
      </c>
      <c r="H682" t="b">
        <v>0</v>
      </c>
      <c r="I682">
        <f t="shared" si="20"/>
        <v>0</v>
      </c>
      <c r="J682" t="str">
        <f t="shared" si="21"/>
        <v>10CPOPTBlockingla07</v>
      </c>
    </row>
    <row r="683" spans="1:10">
      <c r="A683" t="s">
        <v>26</v>
      </c>
      <c r="B683" t="s">
        <v>9</v>
      </c>
      <c r="C683" t="s">
        <v>11</v>
      </c>
      <c r="D683">
        <v>10</v>
      </c>
      <c r="E683">
        <v>4</v>
      </c>
      <c r="F683">
        <v>2</v>
      </c>
      <c r="G683">
        <v>1072</v>
      </c>
      <c r="H683" t="b">
        <v>0</v>
      </c>
      <c r="I683">
        <f t="shared" si="20"/>
        <v>0</v>
      </c>
      <c r="J683" t="str">
        <f t="shared" si="21"/>
        <v>10ORTOOLSBlockingla07</v>
      </c>
    </row>
    <row r="684" spans="1:10" ht="16" customHeight="1">
      <c r="A684" t="s">
        <v>26</v>
      </c>
      <c r="B684" t="s">
        <v>12</v>
      </c>
      <c r="C684" t="s">
        <v>10</v>
      </c>
      <c r="D684">
        <v>10</v>
      </c>
      <c r="E684">
        <v>4</v>
      </c>
      <c r="F684">
        <v>2</v>
      </c>
      <c r="G684">
        <v>890</v>
      </c>
      <c r="H684" t="b">
        <v>1</v>
      </c>
      <c r="I684">
        <f t="shared" si="20"/>
        <v>1</v>
      </c>
      <c r="J684" t="str">
        <f t="shared" si="21"/>
        <v>10CPOPTSimplela07</v>
      </c>
    </row>
    <row r="685" spans="1:10">
      <c r="A685" t="s">
        <v>26</v>
      </c>
      <c r="B685" t="s">
        <v>12</v>
      </c>
      <c r="C685" t="s">
        <v>11</v>
      </c>
      <c r="D685">
        <v>10</v>
      </c>
      <c r="E685">
        <v>4</v>
      </c>
      <c r="F685">
        <v>2</v>
      </c>
      <c r="G685">
        <v>890</v>
      </c>
      <c r="H685" t="b">
        <v>1</v>
      </c>
      <c r="I685">
        <f t="shared" si="20"/>
        <v>1</v>
      </c>
      <c r="J685" t="str">
        <f t="shared" si="21"/>
        <v>10ORTOOLSSimplela07</v>
      </c>
    </row>
    <row r="686" spans="1:10" ht="16" customHeight="1">
      <c r="A686" t="s">
        <v>26</v>
      </c>
      <c r="B686" t="s">
        <v>9</v>
      </c>
      <c r="C686" t="s">
        <v>10</v>
      </c>
      <c r="D686">
        <v>20</v>
      </c>
      <c r="E686">
        <v>4</v>
      </c>
      <c r="F686">
        <v>0</v>
      </c>
      <c r="G686">
        <v>1106</v>
      </c>
      <c r="H686" t="b">
        <v>0</v>
      </c>
      <c r="I686">
        <f t="shared" si="20"/>
        <v>0</v>
      </c>
      <c r="J686" t="str">
        <f t="shared" si="21"/>
        <v>20CPOPTBlockingla07</v>
      </c>
    </row>
    <row r="687" spans="1:10" ht="16" customHeight="1">
      <c r="A687" t="s">
        <v>26</v>
      </c>
      <c r="B687" t="s">
        <v>9</v>
      </c>
      <c r="C687" t="s">
        <v>11</v>
      </c>
      <c r="D687">
        <v>20</v>
      </c>
      <c r="E687">
        <v>4</v>
      </c>
      <c r="F687">
        <v>0</v>
      </c>
      <c r="G687">
        <v>1068</v>
      </c>
      <c r="H687" t="b">
        <v>0</v>
      </c>
      <c r="I687">
        <f t="shared" si="20"/>
        <v>0</v>
      </c>
      <c r="J687" t="str">
        <f t="shared" si="21"/>
        <v>20ORTOOLSBlockingla07</v>
      </c>
    </row>
    <row r="688" spans="1:10" ht="16" customHeight="1">
      <c r="A688" t="s">
        <v>26</v>
      </c>
      <c r="B688" t="s">
        <v>12</v>
      </c>
      <c r="C688" t="s">
        <v>10</v>
      </c>
      <c r="D688">
        <v>20</v>
      </c>
      <c r="E688">
        <v>4</v>
      </c>
      <c r="F688">
        <v>0</v>
      </c>
      <c r="G688">
        <v>890</v>
      </c>
      <c r="H688" t="b">
        <v>1</v>
      </c>
      <c r="I688">
        <f t="shared" si="20"/>
        <v>1</v>
      </c>
      <c r="J688" t="str">
        <f t="shared" si="21"/>
        <v>20CPOPTSimplela07</v>
      </c>
    </row>
    <row r="689" spans="1:10" ht="16" customHeight="1">
      <c r="A689" t="s">
        <v>26</v>
      </c>
      <c r="B689" t="s">
        <v>12</v>
      </c>
      <c r="C689" t="s">
        <v>11</v>
      </c>
      <c r="D689">
        <v>20</v>
      </c>
      <c r="E689">
        <v>4</v>
      </c>
      <c r="F689">
        <v>0</v>
      </c>
      <c r="G689">
        <v>890</v>
      </c>
      <c r="H689" t="b">
        <v>1</v>
      </c>
      <c r="I689">
        <f t="shared" si="20"/>
        <v>1</v>
      </c>
      <c r="J689" t="str">
        <f t="shared" si="21"/>
        <v>20ORTOOLSSimplela07</v>
      </c>
    </row>
    <row r="690" spans="1:10" ht="16" customHeight="1">
      <c r="A690" t="s">
        <v>26</v>
      </c>
      <c r="B690" t="s">
        <v>9</v>
      </c>
      <c r="C690" t="s">
        <v>10</v>
      </c>
      <c r="D690">
        <v>20</v>
      </c>
      <c r="E690">
        <v>4</v>
      </c>
      <c r="F690">
        <v>1</v>
      </c>
      <c r="G690">
        <v>1066</v>
      </c>
      <c r="H690" t="b">
        <v>0</v>
      </c>
      <c r="I690">
        <f t="shared" si="20"/>
        <v>0</v>
      </c>
      <c r="J690" t="str">
        <f t="shared" si="21"/>
        <v>20CPOPTBlockingla07</v>
      </c>
    </row>
    <row r="691" spans="1:10" ht="16" customHeight="1">
      <c r="A691" t="s">
        <v>26</v>
      </c>
      <c r="B691" t="s">
        <v>9</v>
      </c>
      <c r="C691" t="s">
        <v>11</v>
      </c>
      <c r="D691">
        <v>20</v>
      </c>
      <c r="E691">
        <v>4</v>
      </c>
      <c r="F691">
        <v>1</v>
      </c>
      <c r="G691">
        <v>1101</v>
      </c>
      <c r="H691" t="b">
        <v>0</v>
      </c>
      <c r="I691">
        <f t="shared" si="20"/>
        <v>0</v>
      </c>
      <c r="J691" t="str">
        <f t="shared" si="21"/>
        <v>20ORTOOLSBlockingla07</v>
      </c>
    </row>
    <row r="692" spans="1:10" ht="16" customHeight="1">
      <c r="A692" t="s">
        <v>26</v>
      </c>
      <c r="B692" t="s">
        <v>12</v>
      </c>
      <c r="C692" t="s">
        <v>10</v>
      </c>
      <c r="D692">
        <v>20</v>
      </c>
      <c r="E692">
        <v>4</v>
      </c>
      <c r="F692">
        <v>1</v>
      </c>
      <c r="G692">
        <v>890</v>
      </c>
      <c r="H692" t="b">
        <v>1</v>
      </c>
      <c r="I692">
        <f t="shared" si="20"/>
        <v>1</v>
      </c>
      <c r="J692" t="str">
        <f t="shared" si="21"/>
        <v>20CPOPTSimplela07</v>
      </c>
    </row>
    <row r="693" spans="1:10" ht="16" customHeight="1">
      <c r="A693" t="s">
        <v>26</v>
      </c>
      <c r="B693" t="s">
        <v>12</v>
      </c>
      <c r="C693" t="s">
        <v>11</v>
      </c>
      <c r="D693">
        <v>20</v>
      </c>
      <c r="E693">
        <v>4</v>
      </c>
      <c r="F693">
        <v>1</v>
      </c>
      <c r="G693">
        <v>890</v>
      </c>
      <c r="H693" t="b">
        <v>1</v>
      </c>
      <c r="I693">
        <f t="shared" si="20"/>
        <v>1</v>
      </c>
      <c r="J693" t="str">
        <f t="shared" si="21"/>
        <v>20ORTOOLSSimplela07</v>
      </c>
    </row>
    <row r="694" spans="1:10" ht="16" customHeight="1">
      <c r="A694" t="s">
        <v>26</v>
      </c>
      <c r="B694" t="s">
        <v>9</v>
      </c>
      <c r="C694" t="s">
        <v>10</v>
      </c>
      <c r="D694">
        <v>20</v>
      </c>
      <c r="E694">
        <v>4</v>
      </c>
      <c r="F694">
        <v>2</v>
      </c>
      <c r="G694">
        <v>1134</v>
      </c>
      <c r="H694" t="b">
        <v>0</v>
      </c>
      <c r="I694">
        <f t="shared" si="20"/>
        <v>0</v>
      </c>
      <c r="J694" t="str">
        <f t="shared" si="21"/>
        <v>20CPOPTBlockingla07</v>
      </c>
    </row>
    <row r="695" spans="1:10" ht="16" customHeight="1">
      <c r="A695" t="s">
        <v>26</v>
      </c>
      <c r="B695" t="s">
        <v>9</v>
      </c>
      <c r="C695" t="s">
        <v>11</v>
      </c>
      <c r="D695">
        <v>20</v>
      </c>
      <c r="E695">
        <v>4</v>
      </c>
      <c r="F695">
        <v>2</v>
      </c>
      <c r="G695">
        <v>1084</v>
      </c>
      <c r="H695" t="b">
        <v>0</v>
      </c>
      <c r="I695">
        <f t="shared" si="20"/>
        <v>0</v>
      </c>
      <c r="J695" t="str">
        <f t="shared" si="21"/>
        <v>20ORTOOLSBlockingla07</v>
      </c>
    </row>
    <row r="696" spans="1:10" ht="16" customHeight="1">
      <c r="A696" t="s">
        <v>26</v>
      </c>
      <c r="B696" t="s">
        <v>12</v>
      </c>
      <c r="C696" t="s">
        <v>10</v>
      </c>
      <c r="D696">
        <v>20</v>
      </c>
      <c r="E696">
        <v>4</v>
      </c>
      <c r="F696">
        <v>2</v>
      </c>
      <c r="G696">
        <v>890</v>
      </c>
      <c r="H696" t="b">
        <v>1</v>
      </c>
      <c r="I696">
        <f t="shared" si="20"/>
        <v>1</v>
      </c>
      <c r="J696" t="str">
        <f t="shared" si="21"/>
        <v>20CPOPTSimplela07</v>
      </c>
    </row>
    <row r="697" spans="1:10" ht="16" customHeight="1">
      <c r="A697" t="s">
        <v>26</v>
      </c>
      <c r="B697" t="s">
        <v>12</v>
      </c>
      <c r="C697" t="s">
        <v>11</v>
      </c>
      <c r="D697">
        <v>20</v>
      </c>
      <c r="E697">
        <v>4</v>
      </c>
      <c r="F697">
        <v>2</v>
      </c>
      <c r="G697">
        <v>890</v>
      </c>
      <c r="H697" t="b">
        <v>1</v>
      </c>
      <c r="I697">
        <f t="shared" si="20"/>
        <v>1</v>
      </c>
      <c r="J697" t="str">
        <f t="shared" si="21"/>
        <v>20ORTOOLSSimplela07</v>
      </c>
    </row>
    <row r="698" spans="1:10" ht="16" customHeight="1">
      <c r="A698" t="s">
        <v>26</v>
      </c>
      <c r="B698" t="s">
        <v>9</v>
      </c>
      <c r="C698" t="s">
        <v>10</v>
      </c>
      <c r="D698">
        <v>60</v>
      </c>
      <c r="E698">
        <v>4</v>
      </c>
      <c r="F698">
        <v>0</v>
      </c>
      <c r="G698">
        <v>1099</v>
      </c>
      <c r="H698" t="b">
        <v>0</v>
      </c>
      <c r="I698">
        <f t="shared" si="20"/>
        <v>0</v>
      </c>
      <c r="J698" t="str">
        <f t="shared" si="21"/>
        <v>60CPOPTBlockingla07</v>
      </c>
    </row>
    <row r="699" spans="1:10" ht="16" customHeight="1">
      <c r="A699" t="s">
        <v>26</v>
      </c>
      <c r="B699" t="s">
        <v>9</v>
      </c>
      <c r="C699" t="s">
        <v>11</v>
      </c>
      <c r="D699">
        <v>60</v>
      </c>
      <c r="E699">
        <v>4</v>
      </c>
      <c r="F699">
        <v>0</v>
      </c>
      <c r="G699">
        <v>1080</v>
      </c>
      <c r="H699" t="b">
        <v>0</v>
      </c>
      <c r="I699">
        <f t="shared" si="20"/>
        <v>0</v>
      </c>
      <c r="J699" t="str">
        <f t="shared" si="21"/>
        <v>60ORTOOLSBlockingla07</v>
      </c>
    </row>
    <row r="700" spans="1:10" ht="16" customHeight="1">
      <c r="A700" t="s">
        <v>26</v>
      </c>
      <c r="B700" t="s">
        <v>12</v>
      </c>
      <c r="C700" t="s">
        <v>10</v>
      </c>
      <c r="D700">
        <v>60</v>
      </c>
      <c r="E700">
        <v>4</v>
      </c>
      <c r="F700">
        <v>0</v>
      </c>
      <c r="G700">
        <v>890</v>
      </c>
      <c r="H700" t="b">
        <v>1</v>
      </c>
      <c r="I700">
        <f t="shared" si="20"/>
        <v>1</v>
      </c>
      <c r="J700" t="str">
        <f t="shared" si="21"/>
        <v>60CPOPTSimplela07</v>
      </c>
    </row>
    <row r="701" spans="1:10" ht="16" customHeight="1">
      <c r="A701" t="s">
        <v>26</v>
      </c>
      <c r="B701" t="s">
        <v>12</v>
      </c>
      <c r="C701" t="s">
        <v>11</v>
      </c>
      <c r="D701">
        <v>60</v>
      </c>
      <c r="E701">
        <v>4</v>
      </c>
      <c r="F701">
        <v>0</v>
      </c>
      <c r="G701">
        <v>890</v>
      </c>
      <c r="H701" t="b">
        <v>1</v>
      </c>
      <c r="I701">
        <f t="shared" si="20"/>
        <v>1</v>
      </c>
      <c r="J701" t="str">
        <f t="shared" si="21"/>
        <v>60ORTOOLSSimplela07</v>
      </c>
    </row>
    <row r="702" spans="1:10" ht="16" customHeight="1">
      <c r="A702" t="s">
        <v>26</v>
      </c>
      <c r="B702" t="s">
        <v>9</v>
      </c>
      <c r="C702" t="s">
        <v>10</v>
      </c>
      <c r="D702">
        <v>60</v>
      </c>
      <c r="E702">
        <v>4</v>
      </c>
      <c r="F702">
        <v>1</v>
      </c>
      <c r="G702">
        <v>1122</v>
      </c>
      <c r="H702" t="b">
        <v>0</v>
      </c>
      <c r="I702">
        <f t="shared" si="20"/>
        <v>0</v>
      </c>
      <c r="J702" t="str">
        <f t="shared" si="21"/>
        <v>60CPOPTBlockingla07</v>
      </c>
    </row>
    <row r="703" spans="1:10" ht="16" customHeight="1">
      <c r="A703" t="s">
        <v>26</v>
      </c>
      <c r="B703" t="s">
        <v>9</v>
      </c>
      <c r="C703" t="s">
        <v>11</v>
      </c>
      <c r="D703">
        <v>60</v>
      </c>
      <c r="E703">
        <v>4</v>
      </c>
      <c r="F703">
        <v>1</v>
      </c>
      <c r="G703">
        <v>1077</v>
      </c>
      <c r="H703" t="b">
        <v>0</v>
      </c>
      <c r="I703">
        <f t="shared" si="20"/>
        <v>0</v>
      </c>
      <c r="J703" t="str">
        <f t="shared" si="21"/>
        <v>60ORTOOLSBlockingla07</v>
      </c>
    </row>
    <row r="704" spans="1:10" ht="16" customHeight="1">
      <c r="A704" t="s">
        <v>26</v>
      </c>
      <c r="B704" t="s">
        <v>12</v>
      </c>
      <c r="C704" t="s">
        <v>10</v>
      </c>
      <c r="D704">
        <v>60</v>
      </c>
      <c r="E704">
        <v>4</v>
      </c>
      <c r="F704">
        <v>1</v>
      </c>
      <c r="G704">
        <v>890</v>
      </c>
      <c r="H704" t="b">
        <v>1</v>
      </c>
      <c r="I704">
        <f t="shared" si="20"/>
        <v>1</v>
      </c>
      <c r="J704" t="str">
        <f t="shared" si="21"/>
        <v>60CPOPTSimplela07</v>
      </c>
    </row>
    <row r="705" spans="1:10" ht="16" customHeight="1">
      <c r="A705" t="s">
        <v>26</v>
      </c>
      <c r="B705" t="s">
        <v>12</v>
      </c>
      <c r="C705" t="s">
        <v>11</v>
      </c>
      <c r="D705">
        <v>60</v>
      </c>
      <c r="E705">
        <v>4</v>
      </c>
      <c r="F705">
        <v>1</v>
      </c>
      <c r="G705">
        <v>890</v>
      </c>
      <c r="H705" t="b">
        <v>1</v>
      </c>
      <c r="I705">
        <f t="shared" si="20"/>
        <v>1</v>
      </c>
      <c r="J705" t="str">
        <f t="shared" si="21"/>
        <v>60ORTOOLSSimplela07</v>
      </c>
    </row>
    <row r="706" spans="1:10" ht="16" customHeight="1">
      <c r="A706" t="s">
        <v>26</v>
      </c>
      <c r="B706" t="s">
        <v>9</v>
      </c>
      <c r="C706" t="s">
        <v>10</v>
      </c>
      <c r="D706">
        <v>60</v>
      </c>
      <c r="E706">
        <v>4</v>
      </c>
      <c r="F706">
        <v>2</v>
      </c>
      <c r="G706">
        <v>1117</v>
      </c>
      <c r="H706" t="b">
        <v>0</v>
      </c>
      <c r="I706">
        <f t="shared" si="20"/>
        <v>0</v>
      </c>
      <c r="J706" t="str">
        <f t="shared" si="21"/>
        <v>60CPOPTBlockingla07</v>
      </c>
    </row>
    <row r="707" spans="1:10" ht="16" customHeight="1">
      <c r="A707" t="s">
        <v>26</v>
      </c>
      <c r="B707" t="s">
        <v>9</v>
      </c>
      <c r="C707" t="s">
        <v>11</v>
      </c>
      <c r="D707">
        <v>60</v>
      </c>
      <c r="E707">
        <v>4</v>
      </c>
      <c r="F707">
        <v>2</v>
      </c>
      <c r="G707">
        <v>1055</v>
      </c>
      <c r="H707" t="b">
        <v>0</v>
      </c>
      <c r="I707">
        <f t="shared" ref="I707:I770" si="22">IF(H707,1,0)</f>
        <v>0</v>
      </c>
      <c r="J707" t="str">
        <f t="shared" ref="J707:J770" si="23">D707&amp;C707&amp;B707&amp;A707</f>
        <v>60ORTOOLSBlockingla07</v>
      </c>
    </row>
    <row r="708" spans="1:10" ht="16" customHeight="1">
      <c r="A708" t="s">
        <v>26</v>
      </c>
      <c r="B708" t="s">
        <v>12</v>
      </c>
      <c r="C708" t="s">
        <v>10</v>
      </c>
      <c r="D708">
        <v>60</v>
      </c>
      <c r="E708">
        <v>4</v>
      </c>
      <c r="F708">
        <v>2</v>
      </c>
      <c r="G708">
        <v>890</v>
      </c>
      <c r="H708" t="b">
        <v>1</v>
      </c>
      <c r="I708">
        <f t="shared" si="22"/>
        <v>1</v>
      </c>
      <c r="J708" t="str">
        <f t="shared" si="23"/>
        <v>60CPOPTSimplela07</v>
      </c>
    </row>
    <row r="709" spans="1:10" ht="16" customHeight="1">
      <c r="A709" t="s">
        <v>26</v>
      </c>
      <c r="B709" t="s">
        <v>12</v>
      </c>
      <c r="C709" t="s">
        <v>11</v>
      </c>
      <c r="D709">
        <v>60</v>
      </c>
      <c r="E709">
        <v>4</v>
      </c>
      <c r="F709">
        <v>2</v>
      </c>
      <c r="G709">
        <v>890</v>
      </c>
      <c r="H709" t="b">
        <v>1</v>
      </c>
      <c r="I709">
        <f t="shared" si="22"/>
        <v>1</v>
      </c>
      <c r="J709" t="str">
        <f t="shared" si="23"/>
        <v>60ORTOOLSSimplela07</v>
      </c>
    </row>
    <row r="710" spans="1:10" ht="16" customHeight="1">
      <c r="A710" t="s">
        <v>26</v>
      </c>
      <c r="B710" t="s">
        <v>9</v>
      </c>
      <c r="C710" t="s">
        <v>10</v>
      </c>
      <c r="D710">
        <v>300</v>
      </c>
      <c r="E710">
        <v>4</v>
      </c>
      <c r="F710">
        <v>0</v>
      </c>
      <c r="G710">
        <v>1106</v>
      </c>
      <c r="H710" t="b">
        <v>0</v>
      </c>
      <c r="I710">
        <f t="shared" si="22"/>
        <v>0</v>
      </c>
      <c r="J710" t="str">
        <f t="shared" si="23"/>
        <v>300CPOPTBlockingla07</v>
      </c>
    </row>
    <row r="711" spans="1:10" ht="16" customHeight="1">
      <c r="A711" t="s">
        <v>26</v>
      </c>
      <c r="B711" t="s">
        <v>9</v>
      </c>
      <c r="C711" t="s">
        <v>11</v>
      </c>
      <c r="D711">
        <v>300</v>
      </c>
      <c r="E711">
        <v>4</v>
      </c>
      <c r="F711">
        <v>0</v>
      </c>
      <c r="G711">
        <v>1066</v>
      </c>
      <c r="H711" t="b">
        <v>0</v>
      </c>
      <c r="I711">
        <f t="shared" si="22"/>
        <v>0</v>
      </c>
      <c r="J711" t="str">
        <f t="shared" si="23"/>
        <v>300ORTOOLSBlockingla07</v>
      </c>
    </row>
    <row r="712" spans="1:10" ht="16" customHeight="1">
      <c r="A712" t="s">
        <v>26</v>
      </c>
      <c r="B712" t="s">
        <v>12</v>
      </c>
      <c r="C712" t="s">
        <v>10</v>
      </c>
      <c r="D712">
        <v>300</v>
      </c>
      <c r="E712">
        <v>4</v>
      </c>
      <c r="F712">
        <v>0</v>
      </c>
      <c r="G712">
        <v>890</v>
      </c>
      <c r="H712" t="b">
        <v>1</v>
      </c>
      <c r="I712">
        <f t="shared" si="22"/>
        <v>1</v>
      </c>
      <c r="J712" t="str">
        <f t="shared" si="23"/>
        <v>300CPOPTSimplela07</v>
      </c>
    </row>
    <row r="713" spans="1:10" ht="16" customHeight="1">
      <c r="A713" t="s">
        <v>26</v>
      </c>
      <c r="B713" t="s">
        <v>12</v>
      </c>
      <c r="C713" t="s">
        <v>11</v>
      </c>
      <c r="D713">
        <v>300</v>
      </c>
      <c r="E713">
        <v>4</v>
      </c>
      <c r="F713">
        <v>0</v>
      </c>
      <c r="G713">
        <v>890</v>
      </c>
      <c r="H713" t="b">
        <v>1</v>
      </c>
      <c r="I713">
        <f t="shared" si="22"/>
        <v>1</v>
      </c>
      <c r="J713" t="str">
        <f t="shared" si="23"/>
        <v>300ORTOOLSSimplela07</v>
      </c>
    </row>
    <row r="714" spans="1:10" ht="16" customHeight="1">
      <c r="A714" t="s">
        <v>26</v>
      </c>
      <c r="B714" t="s">
        <v>9</v>
      </c>
      <c r="C714" t="s">
        <v>10</v>
      </c>
      <c r="D714">
        <v>300</v>
      </c>
      <c r="E714">
        <v>4</v>
      </c>
      <c r="F714">
        <v>1</v>
      </c>
      <c r="G714">
        <v>1099</v>
      </c>
      <c r="H714" t="b">
        <v>0</v>
      </c>
      <c r="I714">
        <f t="shared" si="22"/>
        <v>0</v>
      </c>
      <c r="J714" t="str">
        <f t="shared" si="23"/>
        <v>300CPOPTBlockingla07</v>
      </c>
    </row>
    <row r="715" spans="1:10" ht="16" customHeight="1">
      <c r="A715" t="s">
        <v>26</v>
      </c>
      <c r="B715" t="s">
        <v>9</v>
      </c>
      <c r="C715" t="s">
        <v>11</v>
      </c>
      <c r="D715">
        <v>300</v>
      </c>
      <c r="E715">
        <v>4</v>
      </c>
      <c r="F715">
        <v>1</v>
      </c>
      <c r="G715">
        <v>1046</v>
      </c>
      <c r="H715" t="b">
        <v>0</v>
      </c>
      <c r="I715">
        <f t="shared" si="22"/>
        <v>0</v>
      </c>
      <c r="J715" t="str">
        <f t="shared" si="23"/>
        <v>300ORTOOLSBlockingla07</v>
      </c>
    </row>
    <row r="716" spans="1:10" ht="16" customHeight="1">
      <c r="A716" t="s">
        <v>26</v>
      </c>
      <c r="B716" t="s">
        <v>12</v>
      </c>
      <c r="C716" t="s">
        <v>10</v>
      </c>
      <c r="D716">
        <v>300</v>
      </c>
      <c r="E716">
        <v>4</v>
      </c>
      <c r="F716">
        <v>1</v>
      </c>
      <c r="G716">
        <v>890</v>
      </c>
      <c r="H716" t="b">
        <v>1</v>
      </c>
      <c r="I716">
        <f t="shared" si="22"/>
        <v>1</v>
      </c>
      <c r="J716" t="str">
        <f t="shared" si="23"/>
        <v>300CPOPTSimplela07</v>
      </c>
    </row>
    <row r="717" spans="1:10" ht="16" customHeight="1">
      <c r="A717" t="s">
        <v>26</v>
      </c>
      <c r="B717" t="s">
        <v>12</v>
      </c>
      <c r="C717" t="s">
        <v>11</v>
      </c>
      <c r="D717">
        <v>300</v>
      </c>
      <c r="E717">
        <v>4</v>
      </c>
      <c r="F717">
        <v>1</v>
      </c>
      <c r="G717">
        <v>890</v>
      </c>
      <c r="H717" t="b">
        <v>1</v>
      </c>
      <c r="I717">
        <f t="shared" si="22"/>
        <v>1</v>
      </c>
      <c r="J717" t="str">
        <f t="shared" si="23"/>
        <v>300ORTOOLSSimplela07</v>
      </c>
    </row>
    <row r="718" spans="1:10" ht="16" customHeight="1">
      <c r="A718" t="s">
        <v>26</v>
      </c>
      <c r="B718" t="s">
        <v>9</v>
      </c>
      <c r="C718" t="s">
        <v>10</v>
      </c>
      <c r="D718">
        <v>300</v>
      </c>
      <c r="E718">
        <v>4</v>
      </c>
      <c r="F718">
        <v>2</v>
      </c>
      <c r="G718">
        <v>1020</v>
      </c>
      <c r="H718" t="b">
        <v>0</v>
      </c>
      <c r="I718">
        <f t="shared" si="22"/>
        <v>0</v>
      </c>
      <c r="J718" t="str">
        <f t="shared" si="23"/>
        <v>300CPOPTBlockingla07</v>
      </c>
    </row>
    <row r="719" spans="1:10" ht="16" customHeight="1">
      <c r="A719" t="s">
        <v>26</v>
      </c>
      <c r="B719" t="s">
        <v>9</v>
      </c>
      <c r="C719" t="s">
        <v>11</v>
      </c>
      <c r="D719">
        <v>300</v>
      </c>
      <c r="E719">
        <v>4</v>
      </c>
      <c r="F719">
        <v>2</v>
      </c>
      <c r="G719">
        <v>1066</v>
      </c>
      <c r="H719" t="b">
        <v>0</v>
      </c>
      <c r="I719">
        <f t="shared" si="22"/>
        <v>0</v>
      </c>
      <c r="J719" t="str">
        <f t="shared" si="23"/>
        <v>300ORTOOLSBlockingla07</v>
      </c>
    </row>
    <row r="720" spans="1:10" ht="16" customHeight="1">
      <c r="A720" t="s">
        <v>26</v>
      </c>
      <c r="B720" t="s">
        <v>12</v>
      </c>
      <c r="C720" t="s">
        <v>10</v>
      </c>
      <c r="D720">
        <v>300</v>
      </c>
      <c r="E720">
        <v>4</v>
      </c>
      <c r="F720">
        <v>2</v>
      </c>
      <c r="G720">
        <v>890</v>
      </c>
      <c r="H720" t="b">
        <v>1</v>
      </c>
      <c r="I720">
        <f t="shared" si="22"/>
        <v>1</v>
      </c>
      <c r="J720" t="str">
        <f t="shared" si="23"/>
        <v>300CPOPTSimplela07</v>
      </c>
    </row>
    <row r="721" spans="1:10" ht="16" customHeight="1">
      <c r="A721" t="s">
        <v>26</v>
      </c>
      <c r="B721" t="s">
        <v>12</v>
      </c>
      <c r="C721" t="s">
        <v>11</v>
      </c>
      <c r="D721">
        <v>300</v>
      </c>
      <c r="E721">
        <v>4</v>
      </c>
      <c r="F721">
        <v>2</v>
      </c>
      <c r="G721">
        <v>890</v>
      </c>
      <c r="H721" t="b">
        <v>1</v>
      </c>
      <c r="I721">
        <f t="shared" si="22"/>
        <v>1</v>
      </c>
      <c r="J721" t="str">
        <f t="shared" si="23"/>
        <v>300ORTOOLSSimplela07</v>
      </c>
    </row>
    <row r="722" spans="1:10" ht="16" customHeight="1">
      <c r="A722" t="s">
        <v>27</v>
      </c>
      <c r="B722" t="s">
        <v>9</v>
      </c>
      <c r="C722" t="s">
        <v>10</v>
      </c>
      <c r="D722">
        <v>10</v>
      </c>
      <c r="E722">
        <v>4</v>
      </c>
      <c r="F722">
        <v>0</v>
      </c>
      <c r="G722">
        <v>1118</v>
      </c>
      <c r="H722" t="b">
        <v>0</v>
      </c>
      <c r="I722">
        <f t="shared" si="22"/>
        <v>0</v>
      </c>
      <c r="J722" t="str">
        <f t="shared" si="23"/>
        <v>10CPOPTBlockingla08</v>
      </c>
    </row>
    <row r="723" spans="1:10">
      <c r="A723" t="s">
        <v>27</v>
      </c>
      <c r="B723" t="s">
        <v>9</v>
      </c>
      <c r="C723" t="s">
        <v>11</v>
      </c>
      <c r="D723">
        <v>10</v>
      </c>
      <c r="E723">
        <v>4</v>
      </c>
      <c r="F723">
        <v>0</v>
      </c>
      <c r="G723">
        <v>1128</v>
      </c>
      <c r="H723" t="b">
        <v>0</v>
      </c>
      <c r="I723">
        <f t="shared" si="22"/>
        <v>0</v>
      </c>
      <c r="J723" t="str">
        <f t="shared" si="23"/>
        <v>10ORTOOLSBlockingla08</v>
      </c>
    </row>
    <row r="724" spans="1:10" ht="16" customHeight="1">
      <c r="A724" t="s">
        <v>27</v>
      </c>
      <c r="B724" t="s">
        <v>12</v>
      </c>
      <c r="C724" t="s">
        <v>10</v>
      </c>
      <c r="D724">
        <v>10</v>
      </c>
      <c r="E724">
        <v>4</v>
      </c>
      <c r="F724">
        <v>0</v>
      </c>
      <c r="G724">
        <v>863</v>
      </c>
      <c r="H724" t="b">
        <v>1</v>
      </c>
      <c r="I724">
        <f t="shared" si="22"/>
        <v>1</v>
      </c>
      <c r="J724" t="str">
        <f t="shared" si="23"/>
        <v>10CPOPTSimplela08</v>
      </c>
    </row>
    <row r="725" spans="1:10">
      <c r="A725" t="s">
        <v>27</v>
      </c>
      <c r="B725" t="s">
        <v>12</v>
      </c>
      <c r="C725" t="s">
        <v>11</v>
      </c>
      <c r="D725">
        <v>10</v>
      </c>
      <c r="E725">
        <v>4</v>
      </c>
      <c r="F725">
        <v>0</v>
      </c>
      <c r="G725">
        <v>863</v>
      </c>
      <c r="H725" t="b">
        <v>1</v>
      </c>
      <c r="I725">
        <f t="shared" si="22"/>
        <v>1</v>
      </c>
      <c r="J725" t="str">
        <f t="shared" si="23"/>
        <v>10ORTOOLSSimplela08</v>
      </c>
    </row>
    <row r="726" spans="1:10" ht="16" customHeight="1">
      <c r="A726" t="s">
        <v>27</v>
      </c>
      <c r="B726" t="s">
        <v>9</v>
      </c>
      <c r="C726" t="s">
        <v>10</v>
      </c>
      <c r="D726">
        <v>10</v>
      </c>
      <c r="E726">
        <v>4</v>
      </c>
      <c r="F726">
        <v>1</v>
      </c>
      <c r="G726">
        <v>1095</v>
      </c>
      <c r="H726" t="b">
        <v>0</v>
      </c>
      <c r="I726">
        <f t="shared" si="22"/>
        <v>0</v>
      </c>
      <c r="J726" t="str">
        <f t="shared" si="23"/>
        <v>10CPOPTBlockingla08</v>
      </c>
    </row>
    <row r="727" spans="1:10">
      <c r="A727" t="s">
        <v>27</v>
      </c>
      <c r="B727" t="s">
        <v>9</v>
      </c>
      <c r="C727" t="s">
        <v>11</v>
      </c>
      <c r="D727">
        <v>10</v>
      </c>
      <c r="E727">
        <v>4</v>
      </c>
      <c r="F727">
        <v>1</v>
      </c>
      <c r="G727">
        <v>1141</v>
      </c>
      <c r="H727" t="b">
        <v>0</v>
      </c>
      <c r="I727">
        <f t="shared" si="22"/>
        <v>0</v>
      </c>
      <c r="J727" t="str">
        <f t="shared" si="23"/>
        <v>10ORTOOLSBlockingla08</v>
      </c>
    </row>
    <row r="728" spans="1:10" ht="16" customHeight="1">
      <c r="A728" t="s">
        <v>27</v>
      </c>
      <c r="B728" t="s">
        <v>12</v>
      </c>
      <c r="C728" t="s">
        <v>10</v>
      </c>
      <c r="D728">
        <v>10</v>
      </c>
      <c r="E728">
        <v>4</v>
      </c>
      <c r="F728">
        <v>1</v>
      </c>
      <c r="G728">
        <v>863</v>
      </c>
      <c r="H728" t="b">
        <v>1</v>
      </c>
      <c r="I728">
        <f t="shared" si="22"/>
        <v>1</v>
      </c>
      <c r="J728" t="str">
        <f t="shared" si="23"/>
        <v>10CPOPTSimplela08</v>
      </c>
    </row>
    <row r="729" spans="1:10">
      <c r="A729" t="s">
        <v>27</v>
      </c>
      <c r="B729" t="s">
        <v>12</v>
      </c>
      <c r="C729" t="s">
        <v>11</v>
      </c>
      <c r="D729">
        <v>10</v>
      </c>
      <c r="E729">
        <v>4</v>
      </c>
      <c r="F729">
        <v>1</v>
      </c>
      <c r="G729">
        <v>863</v>
      </c>
      <c r="H729" t="b">
        <v>1</v>
      </c>
      <c r="I729">
        <f t="shared" si="22"/>
        <v>1</v>
      </c>
      <c r="J729" t="str">
        <f t="shared" si="23"/>
        <v>10ORTOOLSSimplela08</v>
      </c>
    </row>
    <row r="730" spans="1:10" ht="16" customHeight="1">
      <c r="A730" t="s">
        <v>27</v>
      </c>
      <c r="B730" t="s">
        <v>9</v>
      </c>
      <c r="C730" t="s">
        <v>10</v>
      </c>
      <c r="D730">
        <v>10</v>
      </c>
      <c r="E730">
        <v>4</v>
      </c>
      <c r="F730">
        <v>2</v>
      </c>
      <c r="G730">
        <v>1139</v>
      </c>
      <c r="H730" t="b">
        <v>0</v>
      </c>
      <c r="I730">
        <f t="shared" si="22"/>
        <v>0</v>
      </c>
      <c r="J730" t="str">
        <f t="shared" si="23"/>
        <v>10CPOPTBlockingla08</v>
      </c>
    </row>
    <row r="731" spans="1:10">
      <c r="A731" t="s">
        <v>27</v>
      </c>
      <c r="B731" t="s">
        <v>9</v>
      </c>
      <c r="C731" t="s">
        <v>11</v>
      </c>
      <c r="D731">
        <v>10</v>
      </c>
      <c r="E731">
        <v>4</v>
      </c>
      <c r="F731">
        <v>2</v>
      </c>
      <c r="G731">
        <v>1101</v>
      </c>
      <c r="H731" t="b">
        <v>0</v>
      </c>
      <c r="I731">
        <f t="shared" si="22"/>
        <v>0</v>
      </c>
      <c r="J731" t="str">
        <f t="shared" si="23"/>
        <v>10ORTOOLSBlockingla08</v>
      </c>
    </row>
    <row r="732" spans="1:10" ht="16" customHeight="1">
      <c r="A732" t="s">
        <v>27</v>
      </c>
      <c r="B732" t="s">
        <v>12</v>
      </c>
      <c r="C732" t="s">
        <v>10</v>
      </c>
      <c r="D732">
        <v>10</v>
      </c>
      <c r="E732">
        <v>4</v>
      </c>
      <c r="F732">
        <v>2</v>
      </c>
      <c r="G732">
        <v>863</v>
      </c>
      <c r="H732" t="b">
        <v>1</v>
      </c>
      <c r="I732">
        <f t="shared" si="22"/>
        <v>1</v>
      </c>
      <c r="J732" t="str">
        <f t="shared" si="23"/>
        <v>10CPOPTSimplela08</v>
      </c>
    </row>
    <row r="733" spans="1:10">
      <c r="A733" t="s">
        <v>27</v>
      </c>
      <c r="B733" t="s">
        <v>12</v>
      </c>
      <c r="C733" t="s">
        <v>11</v>
      </c>
      <c r="D733">
        <v>10</v>
      </c>
      <c r="E733">
        <v>4</v>
      </c>
      <c r="F733">
        <v>2</v>
      </c>
      <c r="G733">
        <v>863</v>
      </c>
      <c r="H733" t="b">
        <v>1</v>
      </c>
      <c r="I733">
        <f t="shared" si="22"/>
        <v>1</v>
      </c>
      <c r="J733" t="str">
        <f t="shared" si="23"/>
        <v>10ORTOOLSSimplela08</v>
      </c>
    </row>
    <row r="734" spans="1:10" ht="16" customHeight="1">
      <c r="A734" t="s">
        <v>27</v>
      </c>
      <c r="B734" t="s">
        <v>9</v>
      </c>
      <c r="C734" t="s">
        <v>10</v>
      </c>
      <c r="D734">
        <v>20</v>
      </c>
      <c r="E734">
        <v>4</v>
      </c>
      <c r="F734">
        <v>0</v>
      </c>
      <c r="G734">
        <v>1124</v>
      </c>
      <c r="H734" t="b">
        <v>0</v>
      </c>
      <c r="I734">
        <f t="shared" si="22"/>
        <v>0</v>
      </c>
      <c r="J734" t="str">
        <f t="shared" si="23"/>
        <v>20CPOPTBlockingla08</v>
      </c>
    </row>
    <row r="735" spans="1:10" ht="16" customHeight="1">
      <c r="A735" t="s">
        <v>27</v>
      </c>
      <c r="B735" t="s">
        <v>9</v>
      </c>
      <c r="C735" t="s">
        <v>11</v>
      </c>
      <c r="D735">
        <v>20</v>
      </c>
      <c r="E735">
        <v>4</v>
      </c>
      <c r="F735">
        <v>0</v>
      </c>
      <c r="G735">
        <v>1136</v>
      </c>
      <c r="H735" t="b">
        <v>0</v>
      </c>
      <c r="I735">
        <f t="shared" si="22"/>
        <v>0</v>
      </c>
      <c r="J735" t="str">
        <f t="shared" si="23"/>
        <v>20ORTOOLSBlockingla08</v>
      </c>
    </row>
    <row r="736" spans="1:10" ht="16" customHeight="1">
      <c r="A736" t="s">
        <v>27</v>
      </c>
      <c r="B736" t="s">
        <v>12</v>
      </c>
      <c r="C736" t="s">
        <v>10</v>
      </c>
      <c r="D736">
        <v>20</v>
      </c>
      <c r="E736">
        <v>4</v>
      </c>
      <c r="F736">
        <v>0</v>
      </c>
      <c r="G736">
        <v>863</v>
      </c>
      <c r="H736" t="b">
        <v>1</v>
      </c>
      <c r="I736">
        <f t="shared" si="22"/>
        <v>1</v>
      </c>
      <c r="J736" t="str">
        <f t="shared" si="23"/>
        <v>20CPOPTSimplela08</v>
      </c>
    </row>
    <row r="737" spans="1:10" ht="16" customHeight="1">
      <c r="A737" t="s">
        <v>27</v>
      </c>
      <c r="B737" t="s">
        <v>12</v>
      </c>
      <c r="C737" t="s">
        <v>11</v>
      </c>
      <c r="D737">
        <v>20</v>
      </c>
      <c r="E737">
        <v>4</v>
      </c>
      <c r="F737">
        <v>0</v>
      </c>
      <c r="G737">
        <v>863</v>
      </c>
      <c r="H737" t="b">
        <v>1</v>
      </c>
      <c r="I737">
        <f t="shared" si="22"/>
        <v>1</v>
      </c>
      <c r="J737" t="str">
        <f t="shared" si="23"/>
        <v>20ORTOOLSSimplela08</v>
      </c>
    </row>
    <row r="738" spans="1:10" ht="16" customHeight="1">
      <c r="A738" t="s">
        <v>27</v>
      </c>
      <c r="B738" t="s">
        <v>9</v>
      </c>
      <c r="C738" t="s">
        <v>10</v>
      </c>
      <c r="D738">
        <v>20</v>
      </c>
      <c r="E738">
        <v>4</v>
      </c>
      <c r="F738">
        <v>1</v>
      </c>
      <c r="G738">
        <v>1136</v>
      </c>
      <c r="H738" t="b">
        <v>0</v>
      </c>
      <c r="I738">
        <f t="shared" si="22"/>
        <v>0</v>
      </c>
      <c r="J738" t="str">
        <f t="shared" si="23"/>
        <v>20CPOPTBlockingla08</v>
      </c>
    </row>
    <row r="739" spans="1:10" ht="16" customHeight="1">
      <c r="A739" t="s">
        <v>27</v>
      </c>
      <c r="B739" t="s">
        <v>9</v>
      </c>
      <c r="C739" t="s">
        <v>11</v>
      </c>
      <c r="D739">
        <v>20</v>
      </c>
      <c r="E739">
        <v>4</v>
      </c>
      <c r="F739">
        <v>1</v>
      </c>
      <c r="G739">
        <v>1210</v>
      </c>
      <c r="H739" t="b">
        <v>0</v>
      </c>
      <c r="I739">
        <f t="shared" si="22"/>
        <v>0</v>
      </c>
      <c r="J739" t="str">
        <f t="shared" si="23"/>
        <v>20ORTOOLSBlockingla08</v>
      </c>
    </row>
    <row r="740" spans="1:10" ht="16" customHeight="1">
      <c r="A740" t="s">
        <v>27</v>
      </c>
      <c r="B740" t="s">
        <v>12</v>
      </c>
      <c r="C740" t="s">
        <v>10</v>
      </c>
      <c r="D740">
        <v>20</v>
      </c>
      <c r="E740">
        <v>4</v>
      </c>
      <c r="F740">
        <v>1</v>
      </c>
      <c r="G740">
        <v>863</v>
      </c>
      <c r="H740" t="b">
        <v>1</v>
      </c>
      <c r="I740">
        <f t="shared" si="22"/>
        <v>1</v>
      </c>
      <c r="J740" t="str">
        <f t="shared" si="23"/>
        <v>20CPOPTSimplela08</v>
      </c>
    </row>
    <row r="741" spans="1:10" ht="16" customHeight="1">
      <c r="A741" t="s">
        <v>27</v>
      </c>
      <c r="B741" t="s">
        <v>12</v>
      </c>
      <c r="C741" t="s">
        <v>11</v>
      </c>
      <c r="D741">
        <v>20</v>
      </c>
      <c r="E741">
        <v>4</v>
      </c>
      <c r="F741">
        <v>1</v>
      </c>
      <c r="G741">
        <v>863</v>
      </c>
      <c r="H741" t="b">
        <v>1</v>
      </c>
      <c r="I741">
        <f t="shared" si="22"/>
        <v>1</v>
      </c>
      <c r="J741" t="str">
        <f t="shared" si="23"/>
        <v>20ORTOOLSSimplela08</v>
      </c>
    </row>
    <row r="742" spans="1:10" ht="16" customHeight="1">
      <c r="A742" t="s">
        <v>27</v>
      </c>
      <c r="B742" t="s">
        <v>9</v>
      </c>
      <c r="C742" t="s">
        <v>10</v>
      </c>
      <c r="D742">
        <v>20</v>
      </c>
      <c r="E742">
        <v>4</v>
      </c>
      <c r="F742">
        <v>2</v>
      </c>
      <c r="G742">
        <v>1093</v>
      </c>
      <c r="H742" t="b">
        <v>0</v>
      </c>
      <c r="I742">
        <f t="shared" si="22"/>
        <v>0</v>
      </c>
      <c r="J742" t="str">
        <f t="shared" si="23"/>
        <v>20CPOPTBlockingla08</v>
      </c>
    </row>
    <row r="743" spans="1:10" ht="16" customHeight="1">
      <c r="A743" t="s">
        <v>27</v>
      </c>
      <c r="B743" t="s">
        <v>9</v>
      </c>
      <c r="C743" t="s">
        <v>11</v>
      </c>
      <c r="D743">
        <v>20</v>
      </c>
      <c r="E743">
        <v>4</v>
      </c>
      <c r="F743">
        <v>2</v>
      </c>
      <c r="G743">
        <v>1127</v>
      </c>
      <c r="H743" t="b">
        <v>0</v>
      </c>
      <c r="I743">
        <f t="shared" si="22"/>
        <v>0</v>
      </c>
      <c r="J743" t="str">
        <f t="shared" si="23"/>
        <v>20ORTOOLSBlockingla08</v>
      </c>
    </row>
    <row r="744" spans="1:10" ht="16" customHeight="1">
      <c r="A744" t="s">
        <v>27</v>
      </c>
      <c r="B744" t="s">
        <v>12</v>
      </c>
      <c r="C744" t="s">
        <v>10</v>
      </c>
      <c r="D744">
        <v>20</v>
      </c>
      <c r="E744">
        <v>4</v>
      </c>
      <c r="F744">
        <v>2</v>
      </c>
      <c r="G744">
        <v>863</v>
      </c>
      <c r="H744" t="b">
        <v>1</v>
      </c>
      <c r="I744">
        <f t="shared" si="22"/>
        <v>1</v>
      </c>
      <c r="J744" t="str">
        <f t="shared" si="23"/>
        <v>20CPOPTSimplela08</v>
      </c>
    </row>
    <row r="745" spans="1:10" ht="16" customHeight="1">
      <c r="A745" t="s">
        <v>27</v>
      </c>
      <c r="B745" t="s">
        <v>12</v>
      </c>
      <c r="C745" t="s">
        <v>11</v>
      </c>
      <c r="D745">
        <v>20</v>
      </c>
      <c r="E745">
        <v>4</v>
      </c>
      <c r="F745">
        <v>2</v>
      </c>
      <c r="G745">
        <v>863</v>
      </c>
      <c r="H745" t="b">
        <v>1</v>
      </c>
      <c r="I745">
        <f t="shared" si="22"/>
        <v>1</v>
      </c>
      <c r="J745" t="str">
        <f t="shared" si="23"/>
        <v>20ORTOOLSSimplela08</v>
      </c>
    </row>
    <row r="746" spans="1:10" ht="16" customHeight="1">
      <c r="A746" t="s">
        <v>27</v>
      </c>
      <c r="B746" t="s">
        <v>9</v>
      </c>
      <c r="C746" t="s">
        <v>10</v>
      </c>
      <c r="D746">
        <v>60</v>
      </c>
      <c r="E746">
        <v>4</v>
      </c>
      <c r="F746">
        <v>0</v>
      </c>
      <c r="G746">
        <v>1124</v>
      </c>
      <c r="H746" t="b">
        <v>0</v>
      </c>
      <c r="I746">
        <f t="shared" si="22"/>
        <v>0</v>
      </c>
      <c r="J746" t="str">
        <f t="shared" si="23"/>
        <v>60CPOPTBlockingla08</v>
      </c>
    </row>
    <row r="747" spans="1:10" ht="16" customHeight="1">
      <c r="A747" t="s">
        <v>27</v>
      </c>
      <c r="B747" t="s">
        <v>9</v>
      </c>
      <c r="C747" t="s">
        <v>11</v>
      </c>
      <c r="D747">
        <v>60</v>
      </c>
      <c r="E747">
        <v>4</v>
      </c>
      <c r="F747">
        <v>0</v>
      </c>
      <c r="G747">
        <v>1127</v>
      </c>
      <c r="H747" t="b">
        <v>0</v>
      </c>
      <c r="I747">
        <f t="shared" si="22"/>
        <v>0</v>
      </c>
      <c r="J747" t="str">
        <f t="shared" si="23"/>
        <v>60ORTOOLSBlockingla08</v>
      </c>
    </row>
    <row r="748" spans="1:10" ht="16" customHeight="1">
      <c r="A748" t="s">
        <v>27</v>
      </c>
      <c r="B748" t="s">
        <v>12</v>
      </c>
      <c r="C748" t="s">
        <v>10</v>
      </c>
      <c r="D748">
        <v>60</v>
      </c>
      <c r="E748">
        <v>4</v>
      </c>
      <c r="F748">
        <v>0</v>
      </c>
      <c r="G748">
        <v>863</v>
      </c>
      <c r="H748" t="b">
        <v>1</v>
      </c>
      <c r="I748">
        <f t="shared" si="22"/>
        <v>1</v>
      </c>
      <c r="J748" t="str">
        <f t="shared" si="23"/>
        <v>60CPOPTSimplela08</v>
      </c>
    </row>
    <row r="749" spans="1:10" ht="16" customHeight="1">
      <c r="A749" t="s">
        <v>27</v>
      </c>
      <c r="B749" t="s">
        <v>12</v>
      </c>
      <c r="C749" t="s">
        <v>11</v>
      </c>
      <c r="D749">
        <v>60</v>
      </c>
      <c r="E749">
        <v>4</v>
      </c>
      <c r="F749">
        <v>0</v>
      </c>
      <c r="G749">
        <v>863</v>
      </c>
      <c r="H749" t="b">
        <v>1</v>
      </c>
      <c r="I749">
        <f t="shared" si="22"/>
        <v>1</v>
      </c>
      <c r="J749" t="str">
        <f t="shared" si="23"/>
        <v>60ORTOOLSSimplela08</v>
      </c>
    </row>
    <row r="750" spans="1:10" ht="16" customHeight="1">
      <c r="A750" t="s">
        <v>27</v>
      </c>
      <c r="B750" t="s">
        <v>9</v>
      </c>
      <c r="C750" t="s">
        <v>10</v>
      </c>
      <c r="D750">
        <v>60</v>
      </c>
      <c r="E750">
        <v>4</v>
      </c>
      <c r="F750">
        <v>1</v>
      </c>
      <c r="G750">
        <v>1077</v>
      </c>
      <c r="H750" t="b">
        <v>0</v>
      </c>
      <c r="I750">
        <f t="shared" si="22"/>
        <v>0</v>
      </c>
      <c r="J750" t="str">
        <f t="shared" si="23"/>
        <v>60CPOPTBlockingla08</v>
      </c>
    </row>
    <row r="751" spans="1:10" ht="16" customHeight="1">
      <c r="A751" t="s">
        <v>27</v>
      </c>
      <c r="B751" t="s">
        <v>9</v>
      </c>
      <c r="C751" t="s">
        <v>11</v>
      </c>
      <c r="D751">
        <v>60</v>
      </c>
      <c r="E751">
        <v>4</v>
      </c>
      <c r="F751">
        <v>1</v>
      </c>
      <c r="G751">
        <v>1138</v>
      </c>
      <c r="H751" t="b">
        <v>0</v>
      </c>
      <c r="I751">
        <f t="shared" si="22"/>
        <v>0</v>
      </c>
      <c r="J751" t="str">
        <f t="shared" si="23"/>
        <v>60ORTOOLSBlockingla08</v>
      </c>
    </row>
    <row r="752" spans="1:10" ht="16" customHeight="1">
      <c r="A752" t="s">
        <v>27</v>
      </c>
      <c r="B752" t="s">
        <v>12</v>
      </c>
      <c r="C752" t="s">
        <v>10</v>
      </c>
      <c r="D752">
        <v>60</v>
      </c>
      <c r="E752">
        <v>4</v>
      </c>
      <c r="F752">
        <v>1</v>
      </c>
      <c r="G752">
        <v>863</v>
      </c>
      <c r="H752" t="b">
        <v>1</v>
      </c>
      <c r="I752">
        <f t="shared" si="22"/>
        <v>1</v>
      </c>
      <c r="J752" t="str">
        <f t="shared" si="23"/>
        <v>60CPOPTSimplela08</v>
      </c>
    </row>
    <row r="753" spans="1:10" ht="16" customHeight="1">
      <c r="A753" t="s">
        <v>27</v>
      </c>
      <c r="B753" t="s">
        <v>12</v>
      </c>
      <c r="C753" t="s">
        <v>11</v>
      </c>
      <c r="D753">
        <v>60</v>
      </c>
      <c r="E753">
        <v>4</v>
      </c>
      <c r="F753">
        <v>1</v>
      </c>
      <c r="G753">
        <v>863</v>
      </c>
      <c r="H753" t="b">
        <v>1</v>
      </c>
      <c r="I753">
        <f t="shared" si="22"/>
        <v>1</v>
      </c>
      <c r="J753" t="str">
        <f t="shared" si="23"/>
        <v>60ORTOOLSSimplela08</v>
      </c>
    </row>
    <row r="754" spans="1:10" ht="16" customHeight="1">
      <c r="A754" t="s">
        <v>27</v>
      </c>
      <c r="B754" t="s">
        <v>9</v>
      </c>
      <c r="C754" t="s">
        <v>10</v>
      </c>
      <c r="D754">
        <v>60</v>
      </c>
      <c r="E754">
        <v>4</v>
      </c>
      <c r="F754">
        <v>2</v>
      </c>
      <c r="G754">
        <v>1124</v>
      </c>
      <c r="H754" t="b">
        <v>0</v>
      </c>
      <c r="I754">
        <f t="shared" si="22"/>
        <v>0</v>
      </c>
      <c r="J754" t="str">
        <f t="shared" si="23"/>
        <v>60CPOPTBlockingla08</v>
      </c>
    </row>
    <row r="755" spans="1:10" ht="16" customHeight="1">
      <c r="A755" t="s">
        <v>27</v>
      </c>
      <c r="B755" t="s">
        <v>9</v>
      </c>
      <c r="C755" t="s">
        <v>11</v>
      </c>
      <c r="D755">
        <v>60</v>
      </c>
      <c r="E755">
        <v>4</v>
      </c>
      <c r="F755">
        <v>2</v>
      </c>
      <c r="G755">
        <v>1058</v>
      </c>
      <c r="H755" t="b">
        <v>0</v>
      </c>
      <c r="I755">
        <f t="shared" si="22"/>
        <v>0</v>
      </c>
      <c r="J755" t="str">
        <f t="shared" si="23"/>
        <v>60ORTOOLSBlockingla08</v>
      </c>
    </row>
    <row r="756" spans="1:10" ht="16" customHeight="1">
      <c r="A756" t="s">
        <v>27</v>
      </c>
      <c r="B756" t="s">
        <v>12</v>
      </c>
      <c r="C756" t="s">
        <v>10</v>
      </c>
      <c r="D756">
        <v>60</v>
      </c>
      <c r="E756">
        <v>4</v>
      </c>
      <c r="F756">
        <v>2</v>
      </c>
      <c r="G756">
        <v>863</v>
      </c>
      <c r="H756" t="b">
        <v>1</v>
      </c>
      <c r="I756">
        <f t="shared" si="22"/>
        <v>1</v>
      </c>
      <c r="J756" t="str">
        <f t="shared" si="23"/>
        <v>60CPOPTSimplela08</v>
      </c>
    </row>
    <row r="757" spans="1:10" ht="16" customHeight="1">
      <c r="A757" t="s">
        <v>27</v>
      </c>
      <c r="B757" t="s">
        <v>12</v>
      </c>
      <c r="C757" t="s">
        <v>11</v>
      </c>
      <c r="D757">
        <v>60</v>
      </c>
      <c r="E757">
        <v>4</v>
      </c>
      <c r="F757">
        <v>2</v>
      </c>
      <c r="G757">
        <v>863</v>
      </c>
      <c r="H757" t="b">
        <v>1</v>
      </c>
      <c r="I757">
        <f t="shared" si="22"/>
        <v>1</v>
      </c>
      <c r="J757" t="str">
        <f t="shared" si="23"/>
        <v>60ORTOOLSSimplela08</v>
      </c>
    </row>
    <row r="758" spans="1:10" ht="16" customHeight="1">
      <c r="A758" t="s">
        <v>27</v>
      </c>
      <c r="B758" t="s">
        <v>9</v>
      </c>
      <c r="C758" t="s">
        <v>10</v>
      </c>
      <c r="D758">
        <v>300</v>
      </c>
      <c r="E758">
        <v>4</v>
      </c>
      <c r="F758">
        <v>0</v>
      </c>
      <c r="G758">
        <v>1067</v>
      </c>
      <c r="H758" t="b">
        <v>0</v>
      </c>
      <c r="I758">
        <f t="shared" si="22"/>
        <v>0</v>
      </c>
      <c r="J758" t="str">
        <f t="shared" si="23"/>
        <v>300CPOPTBlockingla08</v>
      </c>
    </row>
    <row r="759" spans="1:10" ht="16" customHeight="1">
      <c r="A759" t="s">
        <v>27</v>
      </c>
      <c r="B759" t="s">
        <v>9</v>
      </c>
      <c r="C759" t="s">
        <v>11</v>
      </c>
      <c r="D759">
        <v>300</v>
      </c>
      <c r="E759">
        <v>4</v>
      </c>
      <c r="F759">
        <v>0</v>
      </c>
      <c r="G759">
        <v>1081</v>
      </c>
      <c r="H759" t="b">
        <v>0</v>
      </c>
      <c r="I759">
        <f t="shared" si="22"/>
        <v>0</v>
      </c>
      <c r="J759" t="str">
        <f t="shared" si="23"/>
        <v>300ORTOOLSBlockingla08</v>
      </c>
    </row>
    <row r="760" spans="1:10" ht="16" customHeight="1">
      <c r="A760" t="s">
        <v>27</v>
      </c>
      <c r="B760" t="s">
        <v>12</v>
      </c>
      <c r="C760" t="s">
        <v>10</v>
      </c>
      <c r="D760">
        <v>300</v>
      </c>
      <c r="E760">
        <v>4</v>
      </c>
      <c r="F760">
        <v>0</v>
      </c>
      <c r="G760">
        <v>863</v>
      </c>
      <c r="H760" t="b">
        <v>1</v>
      </c>
      <c r="I760">
        <f t="shared" si="22"/>
        <v>1</v>
      </c>
      <c r="J760" t="str">
        <f t="shared" si="23"/>
        <v>300CPOPTSimplela08</v>
      </c>
    </row>
    <row r="761" spans="1:10" ht="16" customHeight="1">
      <c r="A761" t="s">
        <v>27</v>
      </c>
      <c r="B761" t="s">
        <v>12</v>
      </c>
      <c r="C761" t="s">
        <v>11</v>
      </c>
      <c r="D761">
        <v>300</v>
      </c>
      <c r="E761">
        <v>4</v>
      </c>
      <c r="F761">
        <v>0</v>
      </c>
      <c r="G761">
        <v>863</v>
      </c>
      <c r="H761" t="b">
        <v>1</v>
      </c>
      <c r="I761">
        <f t="shared" si="22"/>
        <v>1</v>
      </c>
      <c r="J761" t="str">
        <f t="shared" si="23"/>
        <v>300ORTOOLSSimplela08</v>
      </c>
    </row>
    <row r="762" spans="1:10" ht="16" customHeight="1">
      <c r="A762" t="s">
        <v>27</v>
      </c>
      <c r="B762" t="s">
        <v>9</v>
      </c>
      <c r="C762" t="s">
        <v>10</v>
      </c>
      <c r="D762">
        <v>300</v>
      </c>
      <c r="E762">
        <v>4</v>
      </c>
      <c r="F762">
        <v>1</v>
      </c>
      <c r="G762">
        <v>1077</v>
      </c>
      <c r="H762" t="b">
        <v>0</v>
      </c>
      <c r="I762">
        <f t="shared" si="22"/>
        <v>0</v>
      </c>
      <c r="J762" t="str">
        <f t="shared" si="23"/>
        <v>300CPOPTBlockingla08</v>
      </c>
    </row>
    <row r="763" spans="1:10" ht="16" customHeight="1">
      <c r="A763" t="s">
        <v>27</v>
      </c>
      <c r="B763" t="s">
        <v>9</v>
      </c>
      <c r="C763" t="s">
        <v>11</v>
      </c>
      <c r="D763">
        <v>300</v>
      </c>
      <c r="E763">
        <v>4</v>
      </c>
      <c r="F763">
        <v>1</v>
      </c>
      <c r="G763">
        <v>1116</v>
      </c>
      <c r="H763" t="b">
        <v>0</v>
      </c>
      <c r="I763">
        <f t="shared" si="22"/>
        <v>0</v>
      </c>
      <c r="J763" t="str">
        <f t="shared" si="23"/>
        <v>300ORTOOLSBlockingla08</v>
      </c>
    </row>
    <row r="764" spans="1:10" ht="16" customHeight="1">
      <c r="A764" t="s">
        <v>27</v>
      </c>
      <c r="B764" t="s">
        <v>12</v>
      </c>
      <c r="C764" t="s">
        <v>10</v>
      </c>
      <c r="D764">
        <v>300</v>
      </c>
      <c r="E764">
        <v>4</v>
      </c>
      <c r="F764">
        <v>1</v>
      </c>
      <c r="G764">
        <v>863</v>
      </c>
      <c r="H764" t="b">
        <v>1</v>
      </c>
      <c r="I764">
        <f t="shared" si="22"/>
        <v>1</v>
      </c>
      <c r="J764" t="str">
        <f t="shared" si="23"/>
        <v>300CPOPTSimplela08</v>
      </c>
    </row>
    <row r="765" spans="1:10" ht="16" customHeight="1">
      <c r="A765" t="s">
        <v>27</v>
      </c>
      <c r="B765" t="s">
        <v>12</v>
      </c>
      <c r="C765" t="s">
        <v>11</v>
      </c>
      <c r="D765">
        <v>300</v>
      </c>
      <c r="E765">
        <v>4</v>
      </c>
      <c r="F765">
        <v>1</v>
      </c>
      <c r="G765">
        <v>863</v>
      </c>
      <c r="H765" t="b">
        <v>1</v>
      </c>
      <c r="I765">
        <f t="shared" si="22"/>
        <v>1</v>
      </c>
      <c r="J765" t="str">
        <f t="shared" si="23"/>
        <v>300ORTOOLSSimplela08</v>
      </c>
    </row>
    <row r="766" spans="1:10" ht="16" customHeight="1">
      <c r="A766" t="s">
        <v>27</v>
      </c>
      <c r="B766" t="s">
        <v>9</v>
      </c>
      <c r="C766" t="s">
        <v>10</v>
      </c>
      <c r="D766">
        <v>300</v>
      </c>
      <c r="E766">
        <v>4</v>
      </c>
      <c r="F766">
        <v>2</v>
      </c>
      <c r="G766">
        <v>1125</v>
      </c>
      <c r="H766" t="b">
        <v>0</v>
      </c>
      <c r="I766">
        <f t="shared" si="22"/>
        <v>0</v>
      </c>
      <c r="J766" t="str">
        <f t="shared" si="23"/>
        <v>300CPOPTBlockingla08</v>
      </c>
    </row>
    <row r="767" spans="1:10" ht="16" customHeight="1">
      <c r="A767" t="s">
        <v>27</v>
      </c>
      <c r="B767" t="s">
        <v>9</v>
      </c>
      <c r="C767" t="s">
        <v>11</v>
      </c>
      <c r="D767">
        <v>300</v>
      </c>
      <c r="E767">
        <v>4</v>
      </c>
      <c r="F767">
        <v>2</v>
      </c>
      <c r="G767">
        <v>1084</v>
      </c>
      <c r="H767" t="b">
        <v>0</v>
      </c>
      <c r="I767">
        <f t="shared" si="22"/>
        <v>0</v>
      </c>
      <c r="J767" t="str">
        <f t="shared" si="23"/>
        <v>300ORTOOLSBlockingla08</v>
      </c>
    </row>
    <row r="768" spans="1:10" ht="16" customHeight="1">
      <c r="A768" t="s">
        <v>27</v>
      </c>
      <c r="B768" t="s">
        <v>12</v>
      </c>
      <c r="C768" t="s">
        <v>10</v>
      </c>
      <c r="D768">
        <v>300</v>
      </c>
      <c r="E768">
        <v>4</v>
      </c>
      <c r="F768">
        <v>2</v>
      </c>
      <c r="G768">
        <v>863</v>
      </c>
      <c r="H768" t="b">
        <v>1</v>
      </c>
      <c r="I768">
        <f t="shared" si="22"/>
        <v>1</v>
      </c>
      <c r="J768" t="str">
        <f t="shared" si="23"/>
        <v>300CPOPTSimplela08</v>
      </c>
    </row>
    <row r="769" spans="1:10" ht="16" customHeight="1">
      <c r="A769" t="s">
        <v>27</v>
      </c>
      <c r="B769" t="s">
        <v>12</v>
      </c>
      <c r="C769" t="s">
        <v>11</v>
      </c>
      <c r="D769">
        <v>300</v>
      </c>
      <c r="E769">
        <v>4</v>
      </c>
      <c r="F769">
        <v>2</v>
      </c>
      <c r="G769">
        <v>863</v>
      </c>
      <c r="H769" t="b">
        <v>1</v>
      </c>
      <c r="I769">
        <f t="shared" si="22"/>
        <v>1</v>
      </c>
      <c r="J769" t="str">
        <f t="shared" si="23"/>
        <v>300ORTOOLSSimplela08</v>
      </c>
    </row>
    <row r="770" spans="1:10" ht="16" customHeight="1">
      <c r="A770" t="s">
        <v>28</v>
      </c>
      <c r="B770" t="s">
        <v>9</v>
      </c>
      <c r="C770" t="s">
        <v>10</v>
      </c>
      <c r="D770">
        <v>10</v>
      </c>
      <c r="E770">
        <v>4</v>
      </c>
      <c r="F770">
        <v>0</v>
      </c>
      <c r="G770">
        <v>1296</v>
      </c>
      <c r="H770" t="b">
        <v>0</v>
      </c>
      <c r="I770">
        <f t="shared" si="22"/>
        <v>0</v>
      </c>
      <c r="J770" t="str">
        <f t="shared" si="23"/>
        <v>10CPOPTBlockingla09</v>
      </c>
    </row>
    <row r="771" spans="1:10">
      <c r="A771" t="s">
        <v>28</v>
      </c>
      <c r="B771" t="s">
        <v>9</v>
      </c>
      <c r="C771" t="s">
        <v>11</v>
      </c>
      <c r="D771">
        <v>10</v>
      </c>
      <c r="E771">
        <v>4</v>
      </c>
      <c r="F771">
        <v>0</v>
      </c>
      <c r="G771">
        <v>1270</v>
      </c>
      <c r="H771" t="b">
        <v>0</v>
      </c>
      <c r="I771">
        <f t="shared" ref="I771:I834" si="24">IF(H771,1,0)</f>
        <v>0</v>
      </c>
      <c r="J771" t="str">
        <f t="shared" ref="J771:J834" si="25">D771&amp;C771&amp;B771&amp;A771</f>
        <v>10ORTOOLSBlockingla09</v>
      </c>
    </row>
    <row r="772" spans="1:10" ht="16" customHeight="1">
      <c r="A772" t="s">
        <v>28</v>
      </c>
      <c r="B772" t="s">
        <v>12</v>
      </c>
      <c r="C772" t="s">
        <v>10</v>
      </c>
      <c r="D772">
        <v>10</v>
      </c>
      <c r="E772">
        <v>4</v>
      </c>
      <c r="F772">
        <v>0</v>
      </c>
      <c r="G772">
        <v>951</v>
      </c>
      <c r="H772" t="b">
        <v>1</v>
      </c>
      <c r="I772">
        <f t="shared" si="24"/>
        <v>1</v>
      </c>
      <c r="J772" t="str">
        <f t="shared" si="25"/>
        <v>10CPOPTSimplela09</v>
      </c>
    </row>
    <row r="773" spans="1:10">
      <c r="A773" t="s">
        <v>28</v>
      </c>
      <c r="B773" t="s">
        <v>12</v>
      </c>
      <c r="C773" t="s">
        <v>11</v>
      </c>
      <c r="D773">
        <v>10</v>
      </c>
      <c r="E773">
        <v>4</v>
      </c>
      <c r="F773">
        <v>0</v>
      </c>
      <c r="G773">
        <v>951</v>
      </c>
      <c r="H773" t="b">
        <v>1</v>
      </c>
      <c r="I773">
        <f t="shared" si="24"/>
        <v>1</v>
      </c>
      <c r="J773" t="str">
        <f t="shared" si="25"/>
        <v>10ORTOOLSSimplela09</v>
      </c>
    </row>
    <row r="774" spans="1:10" ht="16" customHeight="1">
      <c r="A774" t="s">
        <v>28</v>
      </c>
      <c r="B774" t="s">
        <v>9</v>
      </c>
      <c r="C774" t="s">
        <v>10</v>
      </c>
      <c r="D774">
        <v>10</v>
      </c>
      <c r="E774">
        <v>4</v>
      </c>
      <c r="F774">
        <v>1</v>
      </c>
      <c r="G774">
        <v>1290</v>
      </c>
      <c r="H774" t="b">
        <v>0</v>
      </c>
      <c r="I774">
        <f t="shared" si="24"/>
        <v>0</v>
      </c>
      <c r="J774" t="str">
        <f t="shared" si="25"/>
        <v>10CPOPTBlockingla09</v>
      </c>
    </row>
    <row r="775" spans="1:10">
      <c r="A775" t="s">
        <v>28</v>
      </c>
      <c r="B775" t="s">
        <v>9</v>
      </c>
      <c r="C775" t="s">
        <v>11</v>
      </c>
      <c r="D775">
        <v>10</v>
      </c>
      <c r="E775">
        <v>4</v>
      </c>
      <c r="F775">
        <v>1</v>
      </c>
      <c r="G775">
        <v>1213</v>
      </c>
      <c r="H775" t="b">
        <v>0</v>
      </c>
      <c r="I775">
        <f t="shared" si="24"/>
        <v>0</v>
      </c>
      <c r="J775" t="str">
        <f t="shared" si="25"/>
        <v>10ORTOOLSBlockingla09</v>
      </c>
    </row>
    <row r="776" spans="1:10" ht="16" customHeight="1">
      <c r="A776" t="s">
        <v>28</v>
      </c>
      <c r="B776" t="s">
        <v>12</v>
      </c>
      <c r="C776" t="s">
        <v>10</v>
      </c>
      <c r="D776">
        <v>10</v>
      </c>
      <c r="E776">
        <v>4</v>
      </c>
      <c r="F776">
        <v>1</v>
      </c>
      <c r="G776">
        <v>951</v>
      </c>
      <c r="H776" t="b">
        <v>1</v>
      </c>
      <c r="I776">
        <f t="shared" si="24"/>
        <v>1</v>
      </c>
      <c r="J776" t="str">
        <f t="shared" si="25"/>
        <v>10CPOPTSimplela09</v>
      </c>
    </row>
    <row r="777" spans="1:10">
      <c r="A777" t="s">
        <v>28</v>
      </c>
      <c r="B777" t="s">
        <v>12</v>
      </c>
      <c r="C777" t="s">
        <v>11</v>
      </c>
      <c r="D777">
        <v>10</v>
      </c>
      <c r="E777">
        <v>4</v>
      </c>
      <c r="F777">
        <v>1</v>
      </c>
      <c r="G777">
        <v>951</v>
      </c>
      <c r="H777" t="b">
        <v>1</v>
      </c>
      <c r="I777">
        <f t="shared" si="24"/>
        <v>1</v>
      </c>
      <c r="J777" t="str">
        <f t="shared" si="25"/>
        <v>10ORTOOLSSimplela09</v>
      </c>
    </row>
    <row r="778" spans="1:10" ht="16" customHeight="1">
      <c r="A778" t="s">
        <v>28</v>
      </c>
      <c r="B778" t="s">
        <v>9</v>
      </c>
      <c r="C778" t="s">
        <v>10</v>
      </c>
      <c r="D778">
        <v>10</v>
      </c>
      <c r="E778">
        <v>4</v>
      </c>
      <c r="F778">
        <v>2</v>
      </c>
      <c r="G778">
        <v>1274</v>
      </c>
      <c r="H778" t="b">
        <v>0</v>
      </c>
      <c r="I778">
        <f t="shared" si="24"/>
        <v>0</v>
      </c>
      <c r="J778" t="str">
        <f t="shared" si="25"/>
        <v>10CPOPTBlockingla09</v>
      </c>
    </row>
    <row r="779" spans="1:10">
      <c r="A779" t="s">
        <v>28</v>
      </c>
      <c r="B779" t="s">
        <v>9</v>
      </c>
      <c r="C779" t="s">
        <v>11</v>
      </c>
      <c r="D779">
        <v>10</v>
      </c>
      <c r="E779">
        <v>4</v>
      </c>
      <c r="F779">
        <v>2</v>
      </c>
      <c r="G779">
        <v>1289</v>
      </c>
      <c r="H779" t="b">
        <v>0</v>
      </c>
      <c r="I779">
        <f t="shared" si="24"/>
        <v>0</v>
      </c>
      <c r="J779" t="str">
        <f t="shared" si="25"/>
        <v>10ORTOOLSBlockingla09</v>
      </c>
    </row>
    <row r="780" spans="1:10" ht="16" customHeight="1">
      <c r="A780" t="s">
        <v>28</v>
      </c>
      <c r="B780" t="s">
        <v>12</v>
      </c>
      <c r="C780" t="s">
        <v>10</v>
      </c>
      <c r="D780">
        <v>10</v>
      </c>
      <c r="E780">
        <v>4</v>
      </c>
      <c r="F780">
        <v>2</v>
      </c>
      <c r="G780">
        <v>951</v>
      </c>
      <c r="H780" t="b">
        <v>1</v>
      </c>
      <c r="I780">
        <f t="shared" si="24"/>
        <v>1</v>
      </c>
      <c r="J780" t="str">
        <f t="shared" si="25"/>
        <v>10CPOPTSimplela09</v>
      </c>
    </row>
    <row r="781" spans="1:10">
      <c r="A781" t="s">
        <v>28</v>
      </c>
      <c r="B781" t="s">
        <v>12</v>
      </c>
      <c r="C781" t="s">
        <v>11</v>
      </c>
      <c r="D781">
        <v>10</v>
      </c>
      <c r="E781">
        <v>4</v>
      </c>
      <c r="F781">
        <v>2</v>
      </c>
      <c r="G781">
        <v>951</v>
      </c>
      <c r="H781" t="b">
        <v>1</v>
      </c>
      <c r="I781">
        <f t="shared" si="24"/>
        <v>1</v>
      </c>
      <c r="J781" t="str">
        <f t="shared" si="25"/>
        <v>10ORTOOLSSimplela09</v>
      </c>
    </row>
    <row r="782" spans="1:10" ht="16" customHeight="1">
      <c r="A782" t="s">
        <v>28</v>
      </c>
      <c r="B782" t="s">
        <v>9</v>
      </c>
      <c r="C782" t="s">
        <v>10</v>
      </c>
      <c r="D782">
        <v>20</v>
      </c>
      <c r="E782">
        <v>4</v>
      </c>
      <c r="F782">
        <v>0</v>
      </c>
      <c r="G782">
        <v>1241</v>
      </c>
      <c r="H782" t="b">
        <v>0</v>
      </c>
      <c r="I782">
        <f t="shared" si="24"/>
        <v>0</v>
      </c>
      <c r="J782" t="str">
        <f t="shared" si="25"/>
        <v>20CPOPTBlockingla09</v>
      </c>
    </row>
    <row r="783" spans="1:10" ht="16" customHeight="1">
      <c r="A783" t="s">
        <v>28</v>
      </c>
      <c r="B783" t="s">
        <v>9</v>
      </c>
      <c r="C783" t="s">
        <v>11</v>
      </c>
      <c r="D783">
        <v>20</v>
      </c>
      <c r="E783">
        <v>4</v>
      </c>
      <c r="F783">
        <v>0</v>
      </c>
      <c r="G783">
        <v>1286</v>
      </c>
      <c r="H783" t="b">
        <v>0</v>
      </c>
      <c r="I783">
        <f t="shared" si="24"/>
        <v>0</v>
      </c>
      <c r="J783" t="str">
        <f t="shared" si="25"/>
        <v>20ORTOOLSBlockingla09</v>
      </c>
    </row>
    <row r="784" spans="1:10" ht="16" customHeight="1">
      <c r="A784" t="s">
        <v>28</v>
      </c>
      <c r="B784" t="s">
        <v>12</v>
      </c>
      <c r="C784" t="s">
        <v>10</v>
      </c>
      <c r="D784">
        <v>20</v>
      </c>
      <c r="E784">
        <v>4</v>
      </c>
      <c r="F784">
        <v>0</v>
      </c>
      <c r="G784">
        <v>951</v>
      </c>
      <c r="H784" t="b">
        <v>1</v>
      </c>
      <c r="I784">
        <f t="shared" si="24"/>
        <v>1</v>
      </c>
      <c r="J784" t="str">
        <f t="shared" si="25"/>
        <v>20CPOPTSimplela09</v>
      </c>
    </row>
    <row r="785" spans="1:10" ht="16" customHeight="1">
      <c r="A785" t="s">
        <v>28</v>
      </c>
      <c r="B785" t="s">
        <v>12</v>
      </c>
      <c r="C785" t="s">
        <v>11</v>
      </c>
      <c r="D785">
        <v>20</v>
      </c>
      <c r="E785">
        <v>4</v>
      </c>
      <c r="F785">
        <v>0</v>
      </c>
      <c r="G785">
        <v>951</v>
      </c>
      <c r="H785" t="b">
        <v>1</v>
      </c>
      <c r="I785">
        <f t="shared" si="24"/>
        <v>1</v>
      </c>
      <c r="J785" t="str">
        <f t="shared" si="25"/>
        <v>20ORTOOLSSimplela09</v>
      </c>
    </row>
    <row r="786" spans="1:10" ht="16" customHeight="1">
      <c r="A786" t="s">
        <v>28</v>
      </c>
      <c r="B786" t="s">
        <v>9</v>
      </c>
      <c r="C786" t="s">
        <v>10</v>
      </c>
      <c r="D786">
        <v>20</v>
      </c>
      <c r="E786">
        <v>4</v>
      </c>
      <c r="F786">
        <v>1</v>
      </c>
      <c r="G786">
        <v>1279</v>
      </c>
      <c r="H786" t="b">
        <v>0</v>
      </c>
      <c r="I786">
        <f t="shared" si="24"/>
        <v>0</v>
      </c>
      <c r="J786" t="str">
        <f t="shared" si="25"/>
        <v>20CPOPTBlockingla09</v>
      </c>
    </row>
    <row r="787" spans="1:10" ht="16" customHeight="1">
      <c r="A787" t="s">
        <v>28</v>
      </c>
      <c r="B787" t="s">
        <v>9</v>
      </c>
      <c r="C787" t="s">
        <v>11</v>
      </c>
      <c r="D787">
        <v>20</v>
      </c>
      <c r="E787">
        <v>4</v>
      </c>
      <c r="F787">
        <v>1</v>
      </c>
      <c r="G787">
        <v>1220</v>
      </c>
      <c r="H787" t="b">
        <v>0</v>
      </c>
      <c r="I787">
        <f t="shared" si="24"/>
        <v>0</v>
      </c>
      <c r="J787" t="str">
        <f t="shared" si="25"/>
        <v>20ORTOOLSBlockingla09</v>
      </c>
    </row>
    <row r="788" spans="1:10" ht="16" customHeight="1">
      <c r="A788" t="s">
        <v>28</v>
      </c>
      <c r="B788" t="s">
        <v>12</v>
      </c>
      <c r="C788" t="s">
        <v>10</v>
      </c>
      <c r="D788">
        <v>20</v>
      </c>
      <c r="E788">
        <v>4</v>
      </c>
      <c r="F788">
        <v>1</v>
      </c>
      <c r="G788">
        <v>951</v>
      </c>
      <c r="H788" t="b">
        <v>1</v>
      </c>
      <c r="I788">
        <f t="shared" si="24"/>
        <v>1</v>
      </c>
      <c r="J788" t="str">
        <f t="shared" si="25"/>
        <v>20CPOPTSimplela09</v>
      </c>
    </row>
    <row r="789" spans="1:10" ht="16" customHeight="1">
      <c r="A789" t="s">
        <v>28</v>
      </c>
      <c r="B789" t="s">
        <v>12</v>
      </c>
      <c r="C789" t="s">
        <v>11</v>
      </c>
      <c r="D789">
        <v>20</v>
      </c>
      <c r="E789">
        <v>4</v>
      </c>
      <c r="F789">
        <v>1</v>
      </c>
      <c r="G789">
        <v>951</v>
      </c>
      <c r="H789" t="b">
        <v>1</v>
      </c>
      <c r="I789">
        <f t="shared" si="24"/>
        <v>1</v>
      </c>
      <c r="J789" t="str">
        <f t="shared" si="25"/>
        <v>20ORTOOLSSimplela09</v>
      </c>
    </row>
    <row r="790" spans="1:10" ht="16" customHeight="1">
      <c r="A790" t="s">
        <v>28</v>
      </c>
      <c r="B790" t="s">
        <v>9</v>
      </c>
      <c r="C790" t="s">
        <v>10</v>
      </c>
      <c r="D790">
        <v>20</v>
      </c>
      <c r="E790">
        <v>4</v>
      </c>
      <c r="F790">
        <v>2</v>
      </c>
      <c r="G790">
        <v>1259</v>
      </c>
      <c r="H790" t="b">
        <v>0</v>
      </c>
      <c r="I790">
        <f t="shared" si="24"/>
        <v>0</v>
      </c>
      <c r="J790" t="str">
        <f t="shared" si="25"/>
        <v>20CPOPTBlockingla09</v>
      </c>
    </row>
    <row r="791" spans="1:10" ht="16" customHeight="1">
      <c r="A791" t="s">
        <v>28</v>
      </c>
      <c r="B791" t="s">
        <v>9</v>
      </c>
      <c r="C791" t="s">
        <v>11</v>
      </c>
      <c r="D791">
        <v>20</v>
      </c>
      <c r="E791">
        <v>4</v>
      </c>
      <c r="F791">
        <v>2</v>
      </c>
      <c r="G791">
        <v>1243</v>
      </c>
      <c r="H791" t="b">
        <v>0</v>
      </c>
      <c r="I791">
        <f t="shared" si="24"/>
        <v>0</v>
      </c>
      <c r="J791" t="str">
        <f t="shared" si="25"/>
        <v>20ORTOOLSBlockingla09</v>
      </c>
    </row>
    <row r="792" spans="1:10" ht="16" customHeight="1">
      <c r="A792" t="s">
        <v>28</v>
      </c>
      <c r="B792" t="s">
        <v>12</v>
      </c>
      <c r="C792" t="s">
        <v>10</v>
      </c>
      <c r="D792">
        <v>20</v>
      </c>
      <c r="E792">
        <v>4</v>
      </c>
      <c r="F792">
        <v>2</v>
      </c>
      <c r="G792">
        <v>951</v>
      </c>
      <c r="H792" t="b">
        <v>1</v>
      </c>
      <c r="I792">
        <f t="shared" si="24"/>
        <v>1</v>
      </c>
      <c r="J792" t="str">
        <f t="shared" si="25"/>
        <v>20CPOPTSimplela09</v>
      </c>
    </row>
    <row r="793" spans="1:10" ht="16" customHeight="1">
      <c r="A793" t="s">
        <v>28</v>
      </c>
      <c r="B793" t="s">
        <v>12</v>
      </c>
      <c r="C793" t="s">
        <v>11</v>
      </c>
      <c r="D793">
        <v>20</v>
      </c>
      <c r="E793">
        <v>4</v>
      </c>
      <c r="F793">
        <v>2</v>
      </c>
      <c r="G793">
        <v>951</v>
      </c>
      <c r="H793" t="b">
        <v>1</v>
      </c>
      <c r="I793">
        <f t="shared" si="24"/>
        <v>1</v>
      </c>
      <c r="J793" t="str">
        <f t="shared" si="25"/>
        <v>20ORTOOLSSimplela09</v>
      </c>
    </row>
    <row r="794" spans="1:10" ht="16" customHeight="1">
      <c r="A794" t="s">
        <v>28</v>
      </c>
      <c r="B794" t="s">
        <v>9</v>
      </c>
      <c r="C794" t="s">
        <v>10</v>
      </c>
      <c r="D794">
        <v>60</v>
      </c>
      <c r="E794">
        <v>4</v>
      </c>
      <c r="F794">
        <v>0</v>
      </c>
      <c r="G794">
        <v>1232</v>
      </c>
      <c r="H794" t="b">
        <v>0</v>
      </c>
      <c r="I794">
        <f t="shared" si="24"/>
        <v>0</v>
      </c>
      <c r="J794" t="str">
        <f t="shared" si="25"/>
        <v>60CPOPTBlockingla09</v>
      </c>
    </row>
    <row r="795" spans="1:10" ht="16" customHeight="1">
      <c r="A795" t="s">
        <v>28</v>
      </c>
      <c r="B795" t="s">
        <v>9</v>
      </c>
      <c r="C795" t="s">
        <v>11</v>
      </c>
      <c r="D795">
        <v>60</v>
      </c>
      <c r="E795">
        <v>4</v>
      </c>
      <c r="F795">
        <v>0</v>
      </c>
      <c r="G795">
        <v>1215</v>
      </c>
      <c r="H795" t="b">
        <v>0</v>
      </c>
      <c r="I795">
        <f t="shared" si="24"/>
        <v>0</v>
      </c>
      <c r="J795" t="str">
        <f t="shared" si="25"/>
        <v>60ORTOOLSBlockingla09</v>
      </c>
    </row>
    <row r="796" spans="1:10" ht="16" customHeight="1">
      <c r="A796" t="s">
        <v>28</v>
      </c>
      <c r="B796" t="s">
        <v>12</v>
      </c>
      <c r="C796" t="s">
        <v>10</v>
      </c>
      <c r="D796">
        <v>60</v>
      </c>
      <c r="E796">
        <v>4</v>
      </c>
      <c r="F796">
        <v>0</v>
      </c>
      <c r="G796">
        <v>951</v>
      </c>
      <c r="H796" t="b">
        <v>1</v>
      </c>
      <c r="I796">
        <f t="shared" si="24"/>
        <v>1</v>
      </c>
      <c r="J796" t="str">
        <f t="shared" si="25"/>
        <v>60CPOPTSimplela09</v>
      </c>
    </row>
    <row r="797" spans="1:10" ht="16" customHeight="1">
      <c r="A797" t="s">
        <v>28</v>
      </c>
      <c r="B797" t="s">
        <v>12</v>
      </c>
      <c r="C797" t="s">
        <v>11</v>
      </c>
      <c r="D797">
        <v>60</v>
      </c>
      <c r="E797">
        <v>4</v>
      </c>
      <c r="F797">
        <v>0</v>
      </c>
      <c r="G797">
        <v>951</v>
      </c>
      <c r="H797" t="b">
        <v>1</v>
      </c>
      <c r="I797">
        <f t="shared" si="24"/>
        <v>1</v>
      </c>
      <c r="J797" t="str">
        <f t="shared" si="25"/>
        <v>60ORTOOLSSimplela09</v>
      </c>
    </row>
    <row r="798" spans="1:10" ht="16" customHeight="1">
      <c r="A798" t="s">
        <v>28</v>
      </c>
      <c r="B798" t="s">
        <v>9</v>
      </c>
      <c r="C798" t="s">
        <v>10</v>
      </c>
      <c r="D798">
        <v>60</v>
      </c>
      <c r="E798">
        <v>4</v>
      </c>
      <c r="F798">
        <v>1</v>
      </c>
      <c r="G798">
        <v>1247</v>
      </c>
      <c r="H798" t="b">
        <v>0</v>
      </c>
      <c r="I798">
        <f t="shared" si="24"/>
        <v>0</v>
      </c>
      <c r="J798" t="str">
        <f t="shared" si="25"/>
        <v>60CPOPTBlockingla09</v>
      </c>
    </row>
    <row r="799" spans="1:10" ht="16" customHeight="1">
      <c r="A799" t="s">
        <v>28</v>
      </c>
      <c r="B799" t="s">
        <v>9</v>
      </c>
      <c r="C799" t="s">
        <v>11</v>
      </c>
      <c r="D799">
        <v>60</v>
      </c>
      <c r="E799">
        <v>4</v>
      </c>
      <c r="F799">
        <v>1</v>
      </c>
      <c r="G799">
        <v>1182</v>
      </c>
      <c r="H799" t="b">
        <v>0</v>
      </c>
      <c r="I799">
        <f t="shared" si="24"/>
        <v>0</v>
      </c>
      <c r="J799" t="str">
        <f t="shared" si="25"/>
        <v>60ORTOOLSBlockingla09</v>
      </c>
    </row>
    <row r="800" spans="1:10" ht="16" customHeight="1">
      <c r="A800" t="s">
        <v>28</v>
      </c>
      <c r="B800" t="s">
        <v>12</v>
      </c>
      <c r="C800" t="s">
        <v>10</v>
      </c>
      <c r="D800">
        <v>60</v>
      </c>
      <c r="E800">
        <v>4</v>
      </c>
      <c r="F800">
        <v>1</v>
      </c>
      <c r="G800">
        <v>951</v>
      </c>
      <c r="H800" t="b">
        <v>1</v>
      </c>
      <c r="I800">
        <f t="shared" si="24"/>
        <v>1</v>
      </c>
      <c r="J800" t="str">
        <f t="shared" si="25"/>
        <v>60CPOPTSimplela09</v>
      </c>
    </row>
    <row r="801" spans="1:10" ht="16" customHeight="1">
      <c r="A801" t="s">
        <v>28</v>
      </c>
      <c r="B801" t="s">
        <v>12</v>
      </c>
      <c r="C801" t="s">
        <v>11</v>
      </c>
      <c r="D801">
        <v>60</v>
      </c>
      <c r="E801">
        <v>4</v>
      </c>
      <c r="F801">
        <v>1</v>
      </c>
      <c r="G801">
        <v>951</v>
      </c>
      <c r="H801" t="b">
        <v>1</v>
      </c>
      <c r="I801">
        <f t="shared" si="24"/>
        <v>1</v>
      </c>
      <c r="J801" t="str">
        <f t="shared" si="25"/>
        <v>60ORTOOLSSimplela09</v>
      </c>
    </row>
    <row r="802" spans="1:10" ht="16" customHeight="1">
      <c r="A802" t="s">
        <v>28</v>
      </c>
      <c r="B802" t="s">
        <v>9</v>
      </c>
      <c r="C802" t="s">
        <v>10</v>
      </c>
      <c r="D802">
        <v>60</v>
      </c>
      <c r="E802">
        <v>4</v>
      </c>
      <c r="F802">
        <v>2</v>
      </c>
      <c r="G802">
        <v>1241</v>
      </c>
      <c r="H802" t="b">
        <v>0</v>
      </c>
      <c r="I802">
        <f t="shared" si="24"/>
        <v>0</v>
      </c>
      <c r="J802" t="str">
        <f t="shared" si="25"/>
        <v>60CPOPTBlockingla09</v>
      </c>
    </row>
    <row r="803" spans="1:10" ht="16" customHeight="1">
      <c r="A803" t="s">
        <v>28</v>
      </c>
      <c r="B803" t="s">
        <v>9</v>
      </c>
      <c r="C803" t="s">
        <v>11</v>
      </c>
      <c r="D803">
        <v>60</v>
      </c>
      <c r="E803">
        <v>4</v>
      </c>
      <c r="F803">
        <v>2</v>
      </c>
      <c r="G803">
        <v>1141</v>
      </c>
      <c r="H803" t="b">
        <v>0</v>
      </c>
      <c r="I803">
        <f t="shared" si="24"/>
        <v>0</v>
      </c>
      <c r="J803" t="str">
        <f t="shared" si="25"/>
        <v>60ORTOOLSBlockingla09</v>
      </c>
    </row>
    <row r="804" spans="1:10" ht="16" customHeight="1">
      <c r="A804" t="s">
        <v>28</v>
      </c>
      <c r="B804" t="s">
        <v>12</v>
      </c>
      <c r="C804" t="s">
        <v>10</v>
      </c>
      <c r="D804">
        <v>60</v>
      </c>
      <c r="E804">
        <v>4</v>
      </c>
      <c r="F804">
        <v>2</v>
      </c>
      <c r="G804">
        <v>951</v>
      </c>
      <c r="H804" t="b">
        <v>1</v>
      </c>
      <c r="I804">
        <f t="shared" si="24"/>
        <v>1</v>
      </c>
      <c r="J804" t="str">
        <f t="shared" si="25"/>
        <v>60CPOPTSimplela09</v>
      </c>
    </row>
    <row r="805" spans="1:10" ht="16" customHeight="1">
      <c r="A805" t="s">
        <v>28</v>
      </c>
      <c r="B805" t="s">
        <v>12</v>
      </c>
      <c r="C805" t="s">
        <v>11</v>
      </c>
      <c r="D805">
        <v>60</v>
      </c>
      <c r="E805">
        <v>4</v>
      </c>
      <c r="F805">
        <v>2</v>
      </c>
      <c r="G805">
        <v>951</v>
      </c>
      <c r="H805" t="b">
        <v>1</v>
      </c>
      <c r="I805">
        <f t="shared" si="24"/>
        <v>1</v>
      </c>
      <c r="J805" t="str">
        <f t="shared" si="25"/>
        <v>60ORTOOLSSimplela09</v>
      </c>
    </row>
    <row r="806" spans="1:10" ht="16" customHeight="1">
      <c r="A806" t="s">
        <v>28</v>
      </c>
      <c r="B806" t="s">
        <v>9</v>
      </c>
      <c r="C806" t="s">
        <v>10</v>
      </c>
      <c r="D806">
        <v>300</v>
      </c>
      <c r="E806">
        <v>4</v>
      </c>
      <c r="F806">
        <v>0</v>
      </c>
      <c r="G806">
        <v>1214</v>
      </c>
      <c r="H806" t="b">
        <v>0</v>
      </c>
      <c r="I806">
        <f t="shared" si="24"/>
        <v>0</v>
      </c>
      <c r="J806" t="str">
        <f t="shared" si="25"/>
        <v>300CPOPTBlockingla09</v>
      </c>
    </row>
    <row r="807" spans="1:10" ht="16" customHeight="1">
      <c r="A807" t="s">
        <v>28</v>
      </c>
      <c r="B807" t="s">
        <v>9</v>
      </c>
      <c r="C807" t="s">
        <v>11</v>
      </c>
      <c r="D807">
        <v>300</v>
      </c>
      <c r="E807">
        <v>4</v>
      </c>
      <c r="F807">
        <v>0</v>
      </c>
      <c r="G807">
        <v>1171</v>
      </c>
      <c r="H807" t="b">
        <v>0</v>
      </c>
      <c r="I807">
        <f t="shared" si="24"/>
        <v>0</v>
      </c>
      <c r="J807" t="str">
        <f t="shared" si="25"/>
        <v>300ORTOOLSBlockingla09</v>
      </c>
    </row>
    <row r="808" spans="1:10" ht="16" customHeight="1">
      <c r="A808" t="s">
        <v>28</v>
      </c>
      <c r="B808" t="s">
        <v>12</v>
      </c>
      <c r="C808" t="s">
        <v>10</v>
      </c>
      <c r="D808">
        <v>300</v>
      </c>
      <c r="E808">
        <v>4</v>
      </c>
      <c r="F808">
        <v>0</v>
      </c>
      <c r="G808">
        <v>951</v>
      </c>
      <c r="H808" t="b">
        <v>1</v>
      </c>
      <c r="I808">
        <f t="shared" si="24"/>
        <v>1</v>
      </c>
      <c r="J808" t="str">
        <f t="shared" si="25"/>
        <v>300CPOPTSimplela09</v>
      </c>
    </row>
    <row r="809" spans="1:10" ht="16" customHeight="1">
      <c r="A809" t="s">
        <v>28</v>
      </c>
      <c r="B809" t="s">
        <v>12</v>
      </c>
      <c r="C809" t="s">
        <v>11</v>
      </c>
      <c r="D809">
        <v>300</v>
      </c>
      <c r="E809">
        <v>4</v>
      </c>
      <c r="F809">
        <v>0</v>
      </c>
      <c r="G809">
        <v>951</v>
      </c>
      <c r="H809" t="b">
        <v>1</v>
      </c>
      <c r="I809">
        <f t="shared" si="24"/>
        <v>1</v>
      </c>
      <c r="J809" t="str">
        <f t="shared" si="25"/>
        <v>300ORTOOLSSimplela09</v>
      </c>
    </row>
    <row r="810" spans="1:10" ht="16" customHeight="1">
      <c r="A810" t="s">
        <v>28</v>
      </c>
      <c r="B810" t="s">
        <v>9</v>
      </c>
      <c r="C810" t="s">
        <v>10</v>
      </c>
      <c r="D810">
        <v>300</v>
      </c>
      <c r="E810">
        <v>4</v>
      </c>
      <c r="F810">
        <v>1</v>
      </c>
      <c r="G810">
        <v>1231</v>
      </c>
      <c r="H810" t="b">
        <v>0</v>
      </c>
      <c r="I810">
        <f t="shared" si="24"/>
        <v>0</v>
      </c>
      <c r="J810" t="str">
        <f t="shared" si="25"/>
        <v>300CPOPTBlockingla09</v>
      </c>
    </row>
    <row r="811" spans="1:10" ht="16" customHeight="1">
      <c r="A811" t="s">
        <v>28</v>
      </c>
      <c r="B811" t="s">
        <v>9</v>
      </c>
      <c r="C811" t="s">
        <v>11</v>
      </c>
      <c r="D811">
        <v>300</v>
      </c>
      <c r="E811">
        <v>4</v>
      </c>
      <c r="F811">
        <v>1</v>
      </c>
      <c r="G811">
        <v>1202</v>
      </c>
      <c r="H811" t="b">
        <v>0</v>
      </c>
      <c r="I811">
        <f t="shared" si="24"/>
        <v>0</v>
      </c>
      <c r="J811" t="str">
        <f t="shared" si="25"/>
        <v>300ORTOOLSBlockingla09</v>
      </c>
    </row>
    <row r="812" spans="1:10" ht="16" customHeight="1">
      <c r="A812" t="s">
        <v>28</v>
      </c>
      <c r="B812" t="s">
        <v>12</v>
      </c>
      <c r="C812" t="s">
        <v>10</v>
      </c>
      <c r="D812">
        <v>300</v>
      </c>
      <c r="E812">
        <v>4</v>
      </c>
      <c r="F812">
        <v>1</v>
      </c>
      <c r="G812">
        <v>951</v>
      </c>
      <c r="H812" t="b">
        <v>1</v>
      </c>
      <c r="I812">
        <f t="shared" si="24"/>
        <v>1</v>
      </c>
      <c r="J812" t="str">
        <f t="shared" si="25"/>
        <v>300CPOPTSimplela09</v>
      </c>
    </row>
    <row r="813" spans="1:10" ht="16" customHeight="1">
      <c r="A813" t="s">
        <v>28</v>
      </c>
      <c r="B813" t="s">
        <v>12</v>
      </c>
      <c r="C813" t="s">
        <v>11</v>
      </c>
      <c r="D813">
        <v>300</v>
      </c>
      <c r="E813">
        <v>4</v>
      </c>
      <c r="F813">
        <v>1</v>
      </c>
      <c r="G813">
        <v>951</v>
      </c>
      <c r="H813" t="b">
        <v>1</v>
      </c>
      <c r="I813">
        <f t="shared" si="24"/>
        <v>1</v>
      </c>
      <c r="J813" t="str">
        <f t="shared" si="25"/>
        <v>300ORTOOLSSimplela09</v>
      </c>
    </row>
    <row r="814" spans="1:10" ht="16" customHeight="1">
      <c r="A814" t="s">
        <v>28</v>
      </c>
      <c r="B814" t="s">
        <v>9</v>
      </c>
      <c r="C814" t="s">
        <v>10</v>
      </c>
      <c r="D814">
        <v>300</v>
      </c>
      <c r="E814">
        <v>4</v>
      </c>
      <c r="F814">
        <v>2</v>
      </c>
      <c r="G814">
        <v>1235</v>
      </c>
      <c r="H814" t="b">
        <v>0</v>
      </c>
      <c r="I814">
        <f t="shared" si="24"/>
        <v>0</v>
      </c>
      <c r="J814" t="str">
        <f t="shared" si="25"/>
        <v>300CPOPTBlockingla09</v>
      </c>
    </row>
    <row r="815" spans="1:10" ht="16" customHeight="1">
      <c r="A815" t="s">
        <v>28</v>
      </c>
      <c r="B815" t="s">
        <v>9</v>
      </c>
      <c r="C815" t="s">
        <v>11</v>
      </c>
      <c r="D815">
        <v>300</v>
      </c>
      <c r="E815">
        <v>4</v>
      </c>
      <c r="F815">
        <v>2</v>
      </c>
      <c r="G815">
        <v>1141</v>
      </c>
      <c r="H815" t="b">
        <v>0</v>
      </c>
      <c r="I815">
        <f t="shared" si="24"/>
        <v>0</v>
      </c>
      <c r="J815" t="str">
        <f t="shared" si="25"/>
        <v>300ORTOOLSBlockingla09</v>
      </c>
    </row>
    <row r="816" spans="1:10" ht="16" customHeight="1">
      <c r="A816" t="s">
        <v>28</v>
      </c>
      <c r="B816" t="s">
        <v>12</v>
      </c>
      <c r="C816" t="s">
        <v>10</v>
      </c>
      <c r="D816">
        <v>300</v>
      </c>
      <c r="E816">
        <v>4</v>
      </c>
      <c r="F816">
        <v>2</v>
      </c>
      <c r="G816">
        <v>951</v>
      </c>
      <c r="H816" t="b">
        <v>1</v>
      </c>
      <c r="I816">
        <f t="shared" si="24"/>
        <v>1</v>
      </c>
      <c r="J816" t="str">
        <f t="shared" si="25"/>
        <v>300CPOPTSimplela09</v>
      </c>
    </row>
    <row r="817" spans="1:10" ht="16" customHeight="1">
      <c r="A817" t="s">
        <v>28</v>
      </c>
      <c r="B817" t="s">
        <v>12</v>
      </c>
      <c r="C817" t="s">
        <v>11</v>
      </c>
      <c r="D817">
        <v>300</v>
      </c>
      <c r="E817">
        <v>4</v>
      </c>
      <c r="F817">
        <v>2</v>
      </c>
      <c r="G817">
        <v>951</v>
      </c>
      <c r="H817" t="b">
        <v>1</v>
      </c>
      <c r="I817">
        <f t="shared" si="24"/>
        <v>1</v>
      </c>
      <c r="J817" t="str">
        <f t="shared" si="25"/>
        <v>300ORTOOLSSimplela09</v>
      </c>
    </row>
    <row r="818" spans="1:10" ht="16" customHeight="1">
      <c r="A818" t="s">
        <v>29</v>
      </c>
      <c r="B818" t="s">
        <v>9</v>
      </c>
      <c r="C818" t="s">
        <v>10</v>
      </c>
      <c r="D818">
        <v>10</v>
      </c>
      <c r="E818">
        <v>4</v>
      </c>
      <c r="F818">
        <v>0</v>
      </c>
      <c r="G818">
        <v>1216</v>
      </c>
      <c r="H818" t="b">
        <v>0</v>
      </c>
      <c r="I818">
        <f t="shared" si="24"/>
        <v>0</v>
      </c>
      <c r="J818" t="str">
        <f t="shared" si="25"/>
        <v>10CPOPTBlockingla10</v>
      </c>
    </row>
    <row r="819" spans="1:10">
      <c r="A819" t="s">
        <v>29</v>
      </c>
      <c r="B819" t="s">
        <v>9</v>
      </c>
      <c r="C819" t="s">
        <v>11</v>
      </c>
      <c r="D819">
        <v>10</v>
      </c>
      <c r="E819">
        <v>4</v>
      </c>
      <c r="F819">
        <v>0</v>
      </c>
      <c r="G819">
        <v>1197</v>
      </c>
      <c r="H819" t="b">
        <v>0</v>
      </c>
      <c r="I819">
        <f t="shared" si="24"/>
        <v>0</v>
      </c>
      <c r="J819" t="str">
        <f t="shared" si="25"/>
        <v>10ORTOOLSBlockingla10</v>
      </c>
    </row>
    <row r="820" spans="1:10" ht="16" customHeight="1">
      <c r="A820" t="s">
        <v>29</v>
      </c>
      <c r="B820" t="s">
        <v>12</v>
      </c>
      <c r="C820" t="s">
        <v>10</v>
      </c>
      <c r="D820">
        <v>10</v>
      </c>
      <c r="E820">
        <v>4</v>
      </c>
      <c r="F820">
        <v>0</v>
      </c>
      <c r="G820">
        <v>958</v>
      </c>
      <c r="H820" t="b">
        <v>1</v>
      </c>
      <c r="I820">
        <f t="shared" si="24"/>
        <v>1</v>
      </c>
      <c r="J820" t="str">
        <f t="shared" si="25"/>
        <v>10CPOPTSimplela10</v>
      </c>
    </row>
    <row r="821" spans="1:10">
      <c r="A821" t="s">
        <v>29</v>
      </c>
      <c r="B821" t="s">
        <v>12</v>
      </c>
      <c r="C821" t="s">
        <v>11</v>
      </c>
      <c r="D821">
        <v>10</v>
      </c>
      <c r="E821">
        <v>4</v>
      </c>
      <c r="F821">
        <v>0</v>
      </c>
      <c r="G821">
        <v>958</v>
      </c>
      <c r="H821" t="b">
        <v>1</v>
      </c>
      <c r="I821">
        <f t="shared" si="24"/>
        <v>1</v>
      </c>
      <c r="J821" t="str">
        <f t="shared" si="25"/>
        <v>10ORTOOLSSimplela10</v>
      </c>
    </row>
    <row r="822" spans="1:10" ht="16" customHeight="1">
      <c r="A822" t="s">
        <v>29</v>
      </c>
      <c r="B822" t="s">
        <v>9</v>
      </c>
      <c r="C822" t="s">
        <v>10</v>
      </c>
      <c r="D822">
        <v>10</v>
      </c>
      <c r="E822">
        <v>4</v>
      </c>
      <c r="F822">
        <v>1</v>
      </c>
      <c r="G822">
        <v>1207</v>
      </c>
      <c r="H822" t="b">
        <v>0</v>
      </c>
      <c r="I822">
        <f t="shared" si="24"/>
        <v>0</v>
      </c>
      <c r="J822" t="str">
        <f t="shared" si="25"/>
        <v>10CPOPTBlockingla10</v>
      </c>
    </row>
    <row r="823" spans="1:10">
      <c r="A823" t="s">
        <v>29</v>
      </c>
      <c r="B823" t="s">
        <v>9</v>
      </c>
      <c r="C823" t="s">
        <v>11</v>
      </c>
      <c r="D823">
        <v>10</v>
      </c>
      <c r="E823">
        <v>4</v>
      </c>
      <c r="F823">
        <v>1</v>
      </c>
      <c r="G823">
        <v>1139</v>
      </c>
      <c r="H823" t="b">
        <v>0</v>
      </c>
      <c r="I823">
        <f t="shared" si="24"/>
        <v>0</v>
      </c>
      <c r="J823" t="str">
        <f t="shared" si="25"/>
        <v>10ORTOOLSBlockingla10</v>
      </c>
    </row>
    <row r="824" spans="1:10" ht="16" customHeight="1">
      <c r="A824" t="s">
        <v>29</v>
      </c>
      <c r="B824" t="s">
        <v>12</v>
      </c>
      <c r="C824" t="s">
        <v>10</v>
      </c>
      <c r="D824">
        <v>10</v>
      </c>
      <c r="E824">
        <v>4</v>
      </c>
      <c r="F824">
        <v>1</v>
      </c>
      <c r="G824">
        <v>958</v>
      </c>
      <c r="H824" t="b">
        <v>1</v>
      </c>
      <c r="I824">
        <f t="shared" si="24"/>
        <v>1</v>
      </c>
      <c r="J824" t="str">
        <f t="shared" si="25"/>
        <v>10CPOPTSimplela10</v>
      </c>
    </row>
    <row r="825" spans="1:10">
      <c r="A825" t="s">
        <v>29</v>
      </c>
      <c r="B825" t="s">
        <v>12</v>
      </c>
      <c r="C825" t="s">
        <v>11</v>
      </c>
      <c r="D825">
        <v>10</v>
      </c>
      <c r="E825">
        <v>4</v>
      </c>
      <c r="F825">
        <v>1</v>
      </c>
      <c r="G825">
        <v>958</v>
      </c>
      <c r="H825" t="b">
        <v>1</v>
      </c>
      <c r="I825">
        <f t="shared" si="24"/>
        <v>1</v>
      </c>
      <c r="J825" t="str">
        <f t="shared" si="25"/>
        <v>10ORTOOLSSimplela10</v>
      </c>
    </row>
    <row r="826" spans="1:10" ht="16" customHeight="1">
      <c r="A826" t="s">
        <v>29</v>
      </c>
      <c r="B826" t="s">
        <v>9</v>
      </c>
      <c r="C826" t="s">
        <v>10</v>
      </c>
      <c r="D826">
        <v>10</v>
      </c>
      <c r="E826">
        <v>4</v>
      </c>
      <c r="F826">
        <v>2</v>
      </c>
      <c r="G826">
        <v>1226</v>
      </c>
      <c r="H826" t="b">
        <v>0</v>
      </c>
      <c r="I826">
        <f t="shared" si="24"/>
        <v>0</v>
      </c>
      <c r="J826" t="str">
        <f t="shared" si="25"/>
        <v>10CPOPTBlockingla10</v>
      </c>
    </row>
    <row r="827" spans="1:10">
      <c r="A827" t="s">
        <v>29</v>
      </c>
      <c r="B827" t="s">
        <v>9</v>
      </c>
      <c r="C827" t="s">
        <v>11</v>
      </c>
      <c r="D827">
        <v>10</v>
      </c>
      <c r="E827">
        <v>4</v>
      </c>
      <c r="F827">
        <v>2</v>
      </c>
      <c r="G827">
        <v>1158</v>
      </c>
      <c r="H827" t="b">
        <v>0</v>
      </c>
      <c r="I827">
        <f t="shared" si="24"/>
        <v>0</v>
      </c>
      <c r="J827" t="str">
        <f t="shared" si="25"/>
        <v>10ORTOOLSBlockingla10</v>
      </c>
    </row>
    <row r="828" spans="1:10" ht="16" customHeight="1">
      <c r="A828" t="s">
        <v>29</v>
      </c>
      <c r="B828" t="s">
        <v>12</v>
      </c>
      <c r="C828" t="s">
        <v>10</v>
      </c>
      <c r="D828">
        <v>10</v>
      </c>
      <c r="E828">
        <v>4</v>
      </c>
      <c r="F828">
        <v>2</v>
      </c>
      <c r="G828">
        <v>958</v>
      </c>
      <c r="H828" t="b">
        <v>1</v>
      </c>
      <c r="I828">
        <f t="shared" si="24"/>
        <v>1</v>
      </c>
      <c r="J828" t="str">
        <f t="shared" si="25"/>
        <v>10CPOPTSimplela10</v>
      </c>
    </row>
    <row r="829" spans="1:10">
      <c r="A829" t="s">
        <v>29</v>
      </c>
      <c r="B829" t="s">
        <v>12</v>
      </c>
      <c r="C829" t="s">
        <v>11</v>
      </c>
      <c r="D829">
        <v>10</v>
      </c>
      <c r="E829">
        <v>4</v>
      </c>
      <c r="F829">
        <v>2</v>
      </c>
      <c r="G829">
        <v>958</v>
      </c>
      <c r="H829" t="b">
        <v>1</v>
      </c>
      <c r="I829">
        <f t="shared" si="24"/>
        <v>1</v>
      </c>
      <c r="J829" t="str">
        <f t="shared" si="25"/>
        <v>10ORTOOLSSimplela10</v>
      </c>
    </row>
    <row r="830" spans="1:10" ht="16" customHeight="1">
      <c r="A830" t="s">
        <v>29</v>
      </c>
      <c r="B830" t="s">
        <v>9</v>
      </c>
      <c r="C830" t="s">
        <v>10</v>
      </c>
      <c r="D830">
        <v>20</v>
      </c>
      <c r="E830">
        <v>4</v>
      </c>
      <c r="F830">
        <v>0</v>
      </c>
      <c r="G830">
        <v>1207</v>
      </c>
      <c r="H830" t="b">
        <v>0</v>
      </c>
      <c r="I830">
        <f t="shared" si="24"/>
        <v>0</v>
      </c>
      <c r="J830" t="str">
        <f t="shared" si="25"/>
        <v>20CPOPTBlockingla10</v>
      </c>
    </row>
    <row r="831" spans="1:10" ht="16" customHeight="1">
      <c r="A831" t="s">
        <v>29</v>
      </c>
      <c r="B831" t="s">
        <v>9</v>
      </c>
      <c r="C831" t="s">
        <v>11</v>
      </c>
      <c r="D831">
        <v>20</v>
      </c>
      <c r="E831">
        <v>4</v>
      </c>
      <c r="F831">
        <v>0</v>
      </c>
      <c r="G831">
        <v>1153</v>
      </c>
      <c r="H831" t="b">
        <v>0</v>
      </c>
      <c r="I831">
        <f t="shared" si="24"/>
        <v>0</v>
      </c>
      <c r="J831" t="str">
        <f t="shared" si="25"/>
        <v>20ORTOOLSBlockingla10</v>
      </c>
    </row>
    <row r="832" spans="1:10" ht="16" customHeight="1">
      <c r="A832" t="s">
        <v>29</v>
      </c>
      <c r="B832" t="s">
        <v>12</v>
      </c>
      <c r="C832" t="s">
        <v>10</v>
      </c>
      <c r="D832">
        <v>20</v>
      </c>
      <c r="E832">
        <v>4</v>
      </c>
      <c r="F832">
        <v>0</v>
      </c>
      <c r="G832">
        <v>958</v>
      </c>
      <c r="H832" t="b">
        <v>1</v>
      </c>
      <c r="I832">
        <f t="shared" si="24"/>
        <v>1</v>
      </c>
      <c r="J832" t="str">
        <f t="shared" si="25"/>
        <v>20CPOPTSimplela10</v>
      </c>
    </row>
    <row r="833" spans="1:10" ht="16" customHeight="1">
      <c r="A833" t="s">
        <v>29</v>
      </c>
      <c r="B833" t="s">
        <v>12</v>
      </c>
      <c r="C833" t="s">
        <v>11</v>
      </c>
      <c r="D833">
        <v>20</v>
      </c>
      <c r="E833">
        <v>4</v>
      </c>
      <c r="F833">
        <v>0</v>
      </c>
      <c r="G833">
        <v>958</v>
      </c>
      <c r="H833" t="b">
        <v>1</v>
      </c>
      <c r="I833">
        <f t="shared" si="24"/>
        <v>1</v>
      </c>
      <c r="J833" t="str">
        <f t="shared" si="25"/>
        <v>20ORTOOLSSimplela10</v>
      </c>
    </row>
    <row r="834" spans="1:10" ht="16" customHeight="1">
      <c r="A834" t="s">
        <v>29</v>
      </c>
      <c r="B834" t="s">
        <v>9</v>
      </c>
      <c r="C834" t="s">
        <v>10</v>
      </c>
      <c r="D834">
        <v>20</v>
      </c>
      <c r="E834">
        <v>4</v>
      </c>
      <c r="F834">
        <v>1</v>
      </c>
      <c r="G834">
        <v>1193</v>
      </c>
      <c r="H834" t="b">
        <v>0</v>
      </c>
      <c r="I834">
        <f t="shared" si="24"/>
        <v>0</v>
      </c>
      <c r="J834" t="str">
        <f t="shared" si="25"/>
        <v>20CPOPTBlockingla10</v>
      </c>
    </row>
    <row r="835" spans="1:10" ht="16" customHeight="1">
      <c r="A835" t="s">
        <v>29</v>
      </c>
      <c r="B835" t="s">
        <v>9</v>
      </c>
      <c r="C835" t="s">
        <v>11</v>
      </c>
      <c r="D835">
        <v>20</v>
      </c>
      <c r="E835">
        <v>4</v>
      </c>
      <c r="F835">
        <v>1</v>
      </c>
      <c r="G835">
        <v>1182</v>
      </c>
      <c r="H835" t="b">
        <v>0</v>
      </c>
      <c r="I835">
        <f t="shared" ref="I835:I898" si="26">IF(H835,1,0)</f>
        <v>0</v>
      </c>
      <c r="J835" t="str">
        <f t="shared" ref="J835:J898" si="27">D835&amp;C835&amp;B835&amp;A835</f>
        <v>20ORTOOLSBlockingla10</v>
      </c>
    </row>
    <row r="836" spans="1:10" ht="16" customHeight="1">
      <c r="A836" t="s">
        <v>29</v>
      </c>
      <c r="B836" t="s">
        <v>12</v>
      </c>
      <c r="C836" t="s">
        <v>10</v>
      </c>
      <c r="D836">
        <v>20</v>
      </c>
      <c r="E836">
        <v>4</v>
      </c>
      <c r="F836">
        <v>1</v>
      </c>
      <c r="G836">
        <v>958</v>
      </c>
      <c r="H836" t="b">
        <v>1</v>
      </c>
      <c r="I836">
        <f t="shared" si="26"/>
        <v>1</v>
      </c>
      <c r="J836" t="str">
        <f t="shared" si="27"/>
        <v>20CPOPTSimplela10</v>
      </c>
    </row>
    <row r="837" spans="1:10" ht="16" customHeight="1">
      <c r="A837" t="s">
        <v>29</v>
      </c>
      <c r="B837" t="s">
        <v>12</v>
      </c>
      <c r="C837" t="s">
        <v>11</v>
      </c>
      <c r="D837">
        <v>20</v>
      </c>
      <c r="E837">
        <v>4</v>
      </c>
      <c r="F837">
        <v>1</v>
      </c>
      <c r="G837">
        <v>958</v>
      </c>
      <c r="H837" t="b">
        <v>1</v>
      </c>
      <c r="I837">
        <f t="shared" si="26"/>
        <v>1</v>
      </c>
      <c r="J837" t="str">
        <f t="shared" si="27"/>
        <v>20ORTOOLSSimplela10</v>
      </c>
    </row>
    <row r="838" spans="1:10" ht="16" customHeight="1">
      <c r="A838" t="s">
        <v>29</v>
      </c>
      <c r="B838" t="s">
        <v>9</v>
      </c>
      <c r="C838" t="s">
        <v>10</v>
      </c>
      <c r="D838">
        <v>20</v>
      </c>
      <c r="E838">
        <v>4</v>
      </c>
      <c r="F838">
        <v>2</v>
      </c>
      <c r="G838">
        <v>1199</v>
      </c>
      <c r="H838" t="b">
        <v>0</v>
      </c>
      <c r="I838">
        <f t="shared" si="26"/>
        <v>0</v>
      </c>
      <c r="J838" t="str">
        <f t="shared" si="27"/>
        <v>20CPOPTBlockingla10</v>
      </c>
    </row>
    <row r="839" spans="1:10" ht="16" customHeight="1">
      <c r="A839" t="s">
        <v>29</v>
      </c>
      <c r="B839" t="s">
        <v>9</v>
      </c>
      <c r="C839" t="s">
        <v>11</v>
      </c>
      <c r="D839">
        <v>20</v>
      </c>
      <c r="E839">
        <v>4</v>
      </c>
      <c r="F839">
        <v>2</v>
      </c>
      <c r="G839">
        <v>1179</v>
      </c>
      <c r="H839" t="b">
        <v>0</v>
      </c>
      <c r="I839">
        <f t="shared" si="26"/>
        <v>0</v>
      </c>
      <c r="J839" t="str">
        <f t="shared" si="27"/>
        <v>20ORTOOLSBlockingla10</v>
      </c>
    </row>
    <row r="840" spans="1:10" ht="16" customHeight="1">
      <c r="A840" t="s">
        <v>29</v>
      </c>
      <c r="B840" t="s">
        <v>12</v>
      </c>
      <c r="C840" t="s">
        <v>10</v>
      </c>
      <c r="D840">
        <v>20</v>
      </c>
      <c r="E840">
        <v>4</v>
      </c>
      <c r="F840">
        <v>2</v>
      </c>
      <c r="G840">
        <v>958</v>
      </c>
      <c r="H840" t="b">
        <v>1</v>
      </c>
      <c r="I840">
        <f t="shared" si="26"/>
        <v>1</v>
      </c>
      <c r="J840" t="str">
        <f t="shared" si="27"/>
        <v>20CPOPTSimplela10</v>
      </c>
    </row>
    <row r="841" spans="1:10" ht="16" customHeight="1">
      <c r="A841" t="s">
        <v>29</v>
      </c>
      <c r="B841" t="s">
        <v>12</v>
      </c>
      <c r="C841" t="s">
        <v>11</v>
      </c>
      <c r="D841">
        <v>20</v>
      </c>
      <c r="E841">
        <v>4</v>
      </c>
      <c r="F841">
        <v>2</v>
      </c>
      <c r="G841">
        <v>958</v>
      </c>
      <c r="H841" t="b">
        <v>1</v>
      </c>
      <c r="I841">
        <f t="shared" si="26"/>
        <v>1</v>
      </c>
      <c r="J841" t="str">
        <f t="shared" si="27"/>
        <v>20ORTOOLSSimplela10</v>
      </c>
    </row>
    <row r="842" spans="1:10" ht="16" customHeight="1">
      <c r="A842" t="s">
        <v>29</v>
      </c>
      <c r="B842" t="s">
        <v>9</v>
      </c>
      <c r="C842" t="s">
        <v>10</v>
      </c>
      <c r="D842">
        <v>60</v>
      </c>
      <c r="E842">
        <v>4</v>
      </c>
      <c r="F842">
        <v>0</v>
      </c>
      <c r="G842">
        <v>1207</v>
      </c>
      <c r="H842" t="b">
        <v>0</v>
      </c>
      <c r="I842">
        <f t="shared" si="26"/>
        <v>0</v>
      </c>
      <c r="J842" t="str">
        <f t="shared" si="27"/>
        <v>60CPOPTBlockingla10</v>
      </c>
    </row>
    <row r="843" spans="1:10" ht="16" customHeight="1">
      <c r="A843" t="s">
        <v>29</v>
      </c>
      <c r="B843" t="s">
        <v>9</v>
      </c>
      <c r="C843" t="s">
        <v>11</v>
      </c>
      <c r="D843">
        <v>60</v>
      </c>
      <c r="E843">
        <v>4</v>
      </c>
      <c r="F843">
        <v>0</v>
      </c>
      <c r="G843">
        <v>1139</v>
      </c>
      <c r="H843" t="b">
        <v>0</v>
      </c>
      <c r="I843">
        <f t="shared" si="26"/>
        <v>0</v>
      </c>
      <c r="J843" t="str">
        <f t="shared" si="27"/>
        <v>60ORTOOLSBlockingla10</v>
      </c>
    </row>
    <row r="844" spans="1:10" ht="16" customHeight="1">
      <c r="A844" t="s">
        <v>29</v>
      </c>
      <c r="B844" t="s">
        <v>12</v>
      </c>
      <c r="C844" t="s">
        <v>10</v>
      </c>
      <c r="D844">
        <v>60</v>
      </c>
      <c r="E844">
        <v>4</v>
      </c>
      <c r="F844">
        <v>0</v>
      </c>
      <c r="G844">
        <v>958</v>
      </c>
      <c r="H844" t="b">
        <v>1</v>
      </c>
      <c r="I844">
        <f t="shared" si="26"/>
        <v>1</v>
      </c>
      <c r="J844" t="str">
        <f t="shared" si="27"/>
        <v>60CPOPTSimplela10</v>
      </c>
    </row>
    <row r="845" spans="1:10" ht="16" customHeight="1">
      <c r="A845" t="s">
        <v>29</v>
      </c>
      <c r="B845" t="s">
        <v>12</v>
      </c>
      <c r="C845" t="s">
        <v>11</v>
      </c>
      <c r="D845">
        <v>60</v>
      </c>
      <c r="E845">
        <v>4</v>
      </c>
      <c r="F845">
        <v>0</v>
      </c>
      <c r="G845">
        <v>958</v>
      </c>
      <c r="H845" t="b">
        <v>1</v>
      </c>
      <c r="I845">
        <f t="shared" si="26"/>
        <v>1</v>
      </c>
      <c r="J845" t="str">
        <f t="shared" si="27"/>
        <v>60ORTOOLSSimplela10</v>
      </c>
    </row>
    <row r="846" spans="1:10" ht="16" customHeight="1">
      <c r="A846" t="s">
        <v>29</v>
      </c>
      <c r="B846" t="s">
        <v>9</v>
      </c>
      <c r="C846" t="s">
        <v>10</v>
      </c>
      <c r="D846">
        <v>60</v>
      </c>
      <c r="E846">
        <v>4</v>
      </c>
      <c r="F846">
        <v>1</v>
      </c>
      <c r="G846">
        <v>1179</v>
      </c>
      <c r="H846" t="b">
        <v>0</v>
      </c>
      <c r="I846">
        <f t="shared" si="26"/>
        <v>0</v>
      </c>
      <c r="J846" t="str">
        <f t="shared" si="27"/>
        <v>60CPOPTBlockingla10</v>
      </c>
    </row>
    <row r="847" spans="1:10" ht="16" customHeight="1">
      <c r="A847" t="s">
        <v>29</v>
      </c>
      <c r="B847" t="s">
        <v>9</v>
      </c>
      <c r="C847" t="s">
        <v>11</v>
      </c>
      <c r="D847">
        <v>60</v>
      </c>
      <c r="E847">
        <v>4</v>
      </c>
      <c r="F847">
        <v>1</v>
      </c>
      <c r="G847">
        <v>1139</v>
      </c>
      <c r="H847" t="b">
        <v>0</v>
      </c>
      <c r="I847">
        <f t="shared" si="26"/>
        <v>0</v>
      </c>
      <c r="J847" t="str">
        <f t="shared" si="27"/>
        <v>60ORTOOLSBlockingla10</v>
      </c>
    </row>
    <row r="848" spans="1:10" ht="16" customHeight="1">
      <c r="A848" t="s">
        <v>29</v>
      </c>
      <c r="B848" t="s">
        <v>12</v>
      </c>
      <c r="C848" t="s">
        <v>10</v>
      </c>
      <c r="D848">
        <v>60</v>
      </c>
      <c r="E848">
        <v>4</v>
      </c>
      <c r="F848">
        <v>1</v>
      </c>
      <c r="G848">
        <v>958</v>
      </c>
      <c r="H848" t="b">
        <v>1</v>
      </c>
      <c r="I848">
        <f t="shared" si="26"/>
        <v>1</v>
      </c>
      <c r="J848" t="str">
        <f t="shared" si="27"/>
        <v>60CPOPTSimplela10</v>
      </c>
    </row>
    <row r="849" spans="1:10" ht="16" customHeight="1">
      <c r="A849" t="s">
        <v>29</v>
      </c>
      <c r="B849" t="s">
        <v>12</v>
      </c>
      <c r="C849" t="s">
        <v>11</v>
      </c>
      <c r="D849">
        <v>60</v>
      </c>
      <c r="E849">
        <v>4</v>
      </c>
      <c r="F849">
        <v>1</v>
      </c>
      <c r="G849">
        <v>958</v>
      </c>
      <c r="H849" t="b">
        <v>1</v>
      </c>
      <c r="I849">
        <f t="shared" si="26"/>
        <v>1</v>
      </c>
      <c r="J849" t="str">
        <f t="shared" si="27"/>
        <v>60ORTOOLSSimplela10</v>
      </c>
    </row>
    <row r="850" spans="1:10" ht="16" customHeight="1">
      <c r="A850" t="s">
        <v>29</v>
      </c>
      <c r="B850" t="s">
        <v>9</v>
      </c>
      <c r="C850" t="s">
        <v>10</v>
      </c>
      <c r="D850">
        <v>60</v>
      </c>
      <c r="E850">
        <v>4</v>
      </c>
      <c r="F850">
        <v>2</v>
      </c>
      <c r="G850">
        <v>1179</v>
      </c>
      <c r="H850" t="b">
        <v>0</v>
      </c>
      <c r="I850">
        <f t="shared" si="26"/>
        <v>0</v>
      </c>
      <c r="J850" t="str">
        <f t="shared" si="27"/>
        <v>60CPOPTBlockingla10</v>
      </c>
    </row>
    <row r="851" spans="1:10" ht="16" customHeight="1">
      <c r="A851" t="s">
        <v>29</v>
      </c>
      <c r="B851" t="s">
        <v>9</v>
      </c>
      <c r="C851" t="s">
        <v>11</v>
      </c>
      <c r="D851">
        <v>60</v>
      </c>
      <c r="E851">
        <v>4</v>
      </c>
      <c r="F851">
        <v>2</v>
      </c>
      <c r="G851">
        <v>1184</v>
      </c>
      <c r="H851" t="b">
        <v>0</v>
      </c>
      <c r="I851">
        <f t="shared" si="26"/>
        <v>0</v>
      </c>
      <c r="J851" t="str">
        <f t="shared" si="27"/>
        <v>60ORTOOLSBlockingla10</v>
      </c>
    </row>
    <row r="852" spans="1:10" ht="16" customHeight="1">
      <c r="A852" t="s">
        <v>29</v>
      </c>
      <c r="B852" t="s">
        <v>12</v>
      </c>
      <c r="C852" t="s">
        <v>10</v>
      </c>
      <c r="D852">
        <v>60</v>
      </c>
      <c r="E852">
        <v>4</v>
      </c>
      <c r="F852">
        <v>2</v>
      </c>
      <c r="G852">
        <v>958</v>
      </c>
      <c r="H852" t="b">
        <v>1</v>
      </c>
      <c r="I852">
        <f t="shared" si="26"/>
        <v>1</v>
      </c>
      <c r="J852" t="str">
        <f t="shared" si="27"/>
        <v>60CPOPTSimplela10</v>
      </c>
    </row>
    <row r="853" spans="1:10" ht="16" customHeight="1">
      <c r="A853" t="s">
        <v>29</v>
      </c>
      <c r="B853" t="s">
        <v>12</v>
      </c>
      <c r="C853" t="s">
        <v>11</v>
      </c>
      <c r="D853">
        <v>60</v>
      </c>
      <c r="E853">
        <v>4</v>
      </c>
      <c r="F853">
        <v>2</v>
      </c>
      <c r="G853">
        <v>958</v>
      </c>
      <c r="H853" t="b">
        <v>1</v>
      </c>
      <c r="I853">
        <f t="shared" si="26"/>
        <v>1</v>
      </c>
      <c r="J853" t="str">
        <f t="shared" si="27"/>
        <v>60ORTOOLSSimplela10</v>
      </c>
    </row>
    <row r="854" spans="1:10" ht="16" customHeight="1">
      <c r="A854" t="s">
        <v>29</v>
      </c>
      <c r="B854" t="s">
        <v>9</v>
      </c>
      <c r="C854" t="s">
        <v>10</v>
      </c>
      <c r="D854">
        <v>300</v>
      </c>
      <c r="E854">
        <v>4</v>
      </c>
      <c r="F854">
        <v>0</v>
      </c>
      <c r="G854">
        <v>1167</v>
      </c>
      <c r="H854" t="b">
        <v>0</v>
      </c>
      <c r="I854">
        <f t="shared" si="26"/>
        <v>0</v>
      </c>
      <c r="J854" t="str">
        <f t="shared" si="27"/>
        <v>300CPOPTBlockingla10</v>
      </c>
    </row>
    <row r="855" spans="1:10" ht="16" customHeight="1">
      <c r="A855" t="s">
        <v>29</v>
      </c>
      <c r="B855" t="s">
        <v>9</v>
      </c>
      <c r="C855" t="s">
        <v>11</v>
      </c>
      <c r="D855">
        <v>300</v>
      </c>
      <c r="E855">
        <v>4</v>
      </c>
      <c r="F855">
        <v>0</v>
      </c>
      <c r="G855">
        <v>1139</v>
      </c>
      <c r="H855" t="b">
        <v>0</v>
      </c>
      <c r="I855">
        <f t="shared" si="26"/>
        <v>0</v>
      </c>
      <c r="J855" t="str">
        <f t="shared" si="27"/>
        <v>300ORTOOLSBlockingla10</v>
      </c>
    </row>
    <row r="856" spans="1:10" ht="16" customHeight="1">
      <c r="A856" t="s">
        <v>29</v>
      </c>
      <c r="B856" t="s">
        <v>12</v>
      </c>
      <c r="C856" t="s">
        <v>10</v>
      </c>
      <c r="D856">
        <v>300</v>
      </c>
      <c r="E856">
        <v>4</v>
      </c>
      <c r="F856">
        <v>0</v>
      </c>
      <c r="G856">
        <v>958</v>
      </c>
      <c r="H856" t="b">
        <v>1</v>
      </c>
      <c r="I856">
        <f t="shared" si="26"/>
        <v>1</v>
      </c>
      <c r="J856" t="str">
        <f t="shared" si="27"/>
        <v>300CPOPTSimplela10</v>
      </c>
    </row>
    <row r="857" spans="1:10" ht="16" customHeight="1">
      <c r="A857" t="s">
        <v>29</v>
      </c>
      <c r="B857" t="s">
        <v>12</v>
      </c>
      <c r="C857" t="s">
        <v>11</v>
      </c>
      <c r="D857">
        <v>300</v>
      </c>
      <c r="E857">
        <v>4</v>
      </c>
      <c r="F857">
        <v>0</v>
      </c>
      <c r="G857">
        <v>958</v>
      </c>
      <c r="H857" t="b">
        <v>1</v>
      </c>
      <c r="I857">
        <f t="shared" si="26"/>
        <v>1</v>
      </c>
      <c r="J857" t="str">
        <f t="shared" si="27"/>
        <v>300ORTOOLSSimplela10</v>
      </c>
    </row>
    <row r="858" spans="1:10" ht="16" customHeight="1">
      <c r="A858" t="s">
        <v>29</v>
      </c>
      <c r="B858" t="s">
        <v>9</v>
      </c>
      <c r="C858" t="s">
        <v>10</v>
      </c>
      <c r="D858">
        <v>300</v>
      </c>
      <c r="E858">
        <v>4</v>
      </c>
      <c r="F858">
        <v>1</v>
      </c>
      <c r="G858">
        <v>1119</v>
      </c>
      <c r="H858" t="b">
        <v>0</v>
      </c>
      <c r="I858">
        <f t="shared" si="26"/>
        <v>0</v>
      </c>
      <c r="J858" t="str">
        <f t="shared" si="27"/>
        <v>300CPOPTBlockingla10</v>
      </c>
    </row>
    <row r="859" spans="1:10" ht="16" customHeight="1">
      <c r="A859" t="s">
        <v>29</v>
      </c>
      <c r="B859" t="s">
        <v>9</v>
      </c>
      <c r="C859" t="s">
        <v>11</v>
      </c>
      <c r="D859">
        <v>300</v>
      </c>
      <c r="E859">
        <v>4</v>
      </c>
      <c r="F859">
        <v>1</v>
      </c>
      <c r="G859">
        <v>1139</v>
      </c>
      <c r="H859" t="b">
        <v>0</v>
      </c>
      <c r="I859">
        <f t="shared" si="26"/>
        <v>0</v>
      </c>
      <c r="J859" t="str">
        <f t="shared" si="27"/>
        <v>300ORTOOLSBlockingla10</v>
      </c>
    </row>
    <row r="860" spans="1:10" ht="16" customHeight="1">
      <c r="A860" t="s">
        <v>29</v>
      </c>
      <c r="B860" t="s">
        <v>12</v>
      </c>
      <c r="C860" t="s">
        <v>10</v>
      </c>
      <c r="D860">
        <v>300</v>
      </c>
      <c r="E860">
        <v>4</v>
      </c>
      <c r="F860">
        <v>1</v>
      </c>
      <c r="G860">
        <v>958</v>
      </c>
      <c r="H860" t="b">
        <v>1</v>
      </c>
      <c r="I860">
        <f t="shared" si="26"/>
        <v>1</v>
      </c>
      <c r="J860" t="str">
        <f t="shared" si="27"/>
        <v>300CPOPTSimplela10</v>
      </c>
    </row>
    <row r="861" spans="1:10" ht="16" customHeight="1">
      <c r="A861" t="s">
        <v>29</v>
      </c>
      <c r="B861" t="s">
        <v>12</v>
      </c>
      <c r="C861" t="s">
        <v>11</v>
      </c>
      <c r="D861">
        <v>300</v>
      </c>
      <c r="E861">
        <v>4</v>
      </c>
      <c r="F861">
        <v>1</v>
      </c>
      <c r="G861">
        <v>958</v>
      </c>
      <c r="H861" t="b">
        <v>1</v>
      </c>
      <c r="I861">
        <f t="shared" si="26"/>
        <v>1</v>
      </c>
      <c r="J861" t="str">
        <f t="shared" si="27"/>
        <v>300ORTOOLSSimplela10</v>
      </c>
    </row>
    <row r="862" spans="1:10" ht="16" customHeight="1">
      <c r="A862" t="s">
        <v>29</v>
      </c>
      <c r="B862" t="s">
        <v>9</v>
      </c>
      <c r="C862" t="s">
        <v>10</v>
      </c>
      <c r="D862">
        <v>300</v>
      </c>
      <c r="E862">
        <v>4</v>
      </c>
      <c r="F862">
        <v>2</v>
      </c>
      <c r="G862">
        <v>1194</v>
      </c>
      <c r="H862" t="b">
        <v>0</v>
      </c>
      <c r="I862">
        <f t="shared" si="26"/>
        <v>0</v>
      </c>
      <c r="J862" t="str">
        <f t="shared" si="27"/>
        <v>300CPOPTBlockingla10</v>
      </c>
    </row>
    <row r="863" spans="1:10" ht="16" customHeight="1">
      <c r="A863" t="s">
        <v>29</v>
      </c>
      <c r="B863" t="s">
        <v>9</v>
      </c>
      <c r="C863" t="s">
        <v>11</v>
      </c>
      <c r="D863">
        <v>300</v>
      </c>
      <c r="E863">
        <v>4</v>
      </c>
      <c r="F863">
        <v>2</v>
      </c>
      <c r="G863">
        <v>1128</v>
      </c>
      <c r="H863" t="b">
        <v>0</v>
      </c>
      <c r="I863">
        <f t="shared" si="26"/>
        <v>0</v>
      </c>
      <c r="J863" t="str">
        <f t="shared" si="27"/>
        <v>300ORTOOLSBlockingla10</v>
      </c>
    </row>
    <row r="864" spans="1:10" ht="16" customHeight="1">
      <c r="A864" t="s">
        <v>29</v>
      </c>
      <c r="B864" t="s">
        <v>12</v>
      </c>
      <c r="C864" t="s">
        <v>10</v>
      </c>
      <c r="D864">
        <v>300</v>
      </c>
      <c r="E864">
        <v>4</v>
      </c>
      <c r="F864">
        <v>2</v>
      </c>
      <c r="G864">
        <v>958</v>
      </c>
      <c r="H864" t="b">
        <v>1</v>
      </c>
      <c r="I864">
        <f t="shared" si="26"/>
        <v>1</v>
      </c>
      <c r="J864" t="str">
        <f t="shared" si="27"/>
        <v>300CPOPTSimplela10</v>
      </c>
    </row>
    <row r="865" spans="1:10" ht="16" customHeight="1">
      <c r="A865" t="s">
        <v>29</v>
      </c>
      <c r="B865" t="s">
        <v>12</v>
      </c>
      <c r="C865" t="s">
        <v>11</v>
      </c>
      <c r="D865">
        <v>300</v>
      </c>
      <c r="E865">
        <v>4</v>
      </c>
      <c r="F865">
        <v>2</v>
      </c>
      <c r="G865">
        <v>958</v>
      </c>
      <c r="H865" t="b">
        <v>1</v>
      </c>
      <c r="I865">
        <f t="shared" si="26"/>
        <v>1</v>
      </c>
      <c r="J865" t="str">
        <f t="shared" si="27"/>
        <v>300ORTOOLSSimplela10</v>
      </c>
    </row>
    <row r="866" spans="1:10" ht="16" customHeight="1">
      <c r="A866" t="s">
        <v>30</v>
      </c>
      <c r="B866" t="s">
        <v>9</v>
      </c>
      <c r="C866" t="s">
        <v>10</v>
      </c>
      <c r="D866">
        <v>10</v>
      </c>
      <c r="E866">
        <v>4</v>
      </c>
      <c r="F866">
        <v>0</v>
      </c>
      <c r="G866">
        <v>1550</v>
      </c>
      <c r="H866" t="b">
        <v>0</v>
      </c>
      <c r="I866">
        <f t="shared" si="26"/>
        <v>0</v>
      </c>
      <c r="J866" t="str">
        <f t="shared" si="27"/>
        <v>10CPOPTBlockingla11</v>
      </c>
    </row>
    <row r="867" spans="1:10">
      <c r="A867" t="s">
        <v>30</v>
      </c>
      <c r="B867" t="s">
        <v>9</v>
      </c>
      <c r="C867" t="s">
        <v>11</v>
      </c>
      <c r="D867">
        <v>10</v>
      </c>
      <c r="E867">
        <v>4</v>
      </c>
      <c r="F867">
        <v>0</v>
      </c>
      <c r="G867">
        <v>1740</v>
      </c>
      <c r="H867" t="b">
        <v>0</v>
      </c>
      <c r="I867">
        <f t="shared" si="26"/>
        <v>0</v>
      </c>
      <c r="J867" t="str">
        <f t="shared" si="27"/>
        <v>10ORTOOLSBlockingla11</v>
      </c>
    </row>
    <row r="868" spans="1:10" ht="16" customHeight="1">
      <c r="A868" t="s">
        <v>30</v>
      </c>
      <c r="B868" t="s">
        <v>12</v>
      </c>
      <c r="C868" t="s">
        <v>10</v>
      </c>
      <c r="D868">
        <v>10</v>
      </c>
      <c r="E868">
        <v>4</v>
      </c>
      <c r="F868">
        <v>0</v>
      </c>
      <c r="G868">
        <v>1222</v>
      </c>
      <c r="H868" t="b">
        <v>1</v>
      </c>
      <c r="I868">
        <f t="shared" si="26"/>
        <v>1</v>
      </c>
      <c r="J868" t="str">
        <f t="shared" si="27"/>
        <v>10CPOPTSimplela11</v>
      </c>
    </row>
    <row r="869" spans="1:10">
      <c r="A869" t="s">
        <v>30</v>
      </c>
      <c r="B869" t="s">
        <v>12</v>
      </c>
      <c r="C869" t="s">
        <v>11</v>
      </c>
      <c r="D869">
        <v>10</v>
      </c>
      <c r="E869">
        <v>4</v>
      </c>
      <c r="F869">
        <v>0</v>
      </c>
      <c r="G869">
        <v>1222</v>
      </c>
      <c r="H869" t="b">
        <v>1</v>
      </c>
      <c r="I869">
        <f t="shared" si="26"/>
        <v>1</v>
      </c>
      <c r="J869" t="str">
        <f t="shared" si="27"/>
        <v>10ORTOOLSSimplela11</v>
      </c>
    </row>
    <row r="870" spans="1:10" ht="16" customHeight="1">
      <c r="A870" t="s">
        <v>30</v>
      </c>
      <c r="B870" t="s">
        <v>9</v>
      </c>
      <c r="C870" t="s">
        <v>10</v>
      </c>
      <c r="D870">
        <v>10</v>
      </c>
      <c r="E870">
        <v>4</v>
      </c>
      <c r="F870">
        <v>1</v>
      </c>
      <c r="G870">
        <v>1600</v>
      </c>
      <c r="H870" t="b">
        <v>0</v>
      </c>
      <c r="I870">
        <f t="shared" si="26"/>
        <v>0</v>
      </c>
      <c r="J870" t="str">
        <f t="shared" si="27"/>
        <v>10CPOPTBlockingla11</v>
      </c>
    </row>
    <row r="871" spans="1:10">
      <c r="A871" t="s">
        <v>30</v>
      </c>
      <c r="B871" t="s">
        <v>9</v>
      </c>
      <c r="C871" t="s">
        <v>11</v>
      </c>
      <c r="D871">
        <v>10</v>
      </c>
      <c r="E871">
        <v>4</v>
      </c>
      <c r="F871">
        <v>1</v>
      </c>
      <c r="G871">
        <v>1626</v>
      </c>
      <c r="H871" t="b">
        <v>0</v>
      </c>
      <c r="I871">
        <f t="shared" si="26"/>
        <v>0</v>
      </c>
      <c r="J871" t="str">
        <f t="shared" si="27"/>
        <v>10ORTOOLSBlockingla11</v>
      </c>
    </row>
    <row r="872" spans="1:10" ht="16" customHeight="1">
      <c r="A872" t="s">
        <v>30</v>
      </c>
      <c r="B872" t="s">
        <v>12</v>
      </c>
      <c r="C872" t="s">
        <v>10</v>
      </c>
      <c r="D872">
        <v>10</v>
      </c>
      <c r="E872">
        <v>4</v>
      </c>
      <c r="F872">
        <v>1</v>
      </c>
      <c r="G872">
        <v>1222</v>
      </c>
      <c r="H872" t="b">
        <v>1</v>
      </c>
      <c r="I872">
        <f t="shared" si="26"/>
        <v>1</v>
      </c>
      <c r="J872" t="str">
        <f t="shared" si="27"/>
        <v>10CPOPTSimplela11</v>
      </c>
    </row>
    <row r="873" spans="1:10">
      <c r="A873" t="s">
        <v>30</v>
      </c>
      <c r="B873" t="s">
        <v>12</v>
      </c>
      <c r="C873" t="s">
        <v>11</v>
      </c>
      <c r="D873">
        <v>10</v>
      </c>
      <c r="E873">
        <v>4</v>
      </c>
      <c r="F873">
        <v>1</v>
      </c>
      <c r="G873">
        <v>1222</v>
      </c>
      <c r="H873" t="b">
        <v>1</v>
      </c>
      <c r="I873">
        <f t="shared" si="26"/>
        <v>1</v>
      </c>
      <c r="J873" t="str">
        <f t="shared" si="27"/>
        <v>10ORTOOLSSimplela11</v>
      </c>
    </row>
    <row r="874" spans="1:10" ht="16" customHeight="1">
      <c r="A874" t="s">
        <v>30</v>
      </c>
      <c r="B874" t="s">
        <v>9</v>
      </c>
      <c r="C874" t="s">
        <v>10</v>
      </c>
      <c r="D874">
        <v>10</v>
      </c>
      <c r="E874">
        <v>4</v>
      </c>
      <c r="F874">
        <v>2</v>
      </c>
      <c r="G874">
        <v>1575</v>
      </c>
      <c r="H874" t="b">
        <v>0</v>
      </c>
      <c r="I874">
        <f t="shared" si="26"/>
        <v>0</v>
      </c>
      <c r="J874" t="str">
        <f t="shared" si="27"/>
        <v>10CPOPTBlockingla11</v>
      </c>
    </row>
    <row r="875" spans="1:10">
      <c r="A875" t="s">
        <v>30</v>
      </c>
      <c r="B875" t="s">
        <v>9</v>
      </c>
      <c r="C875" t="s">
        <v>11</v>
      </c>
      <c r="D875">
        <v>10</v>
      </c>
      <c r="E875">
        <v>4</v>
      </c>
      <c r="F875">
        <v>2</v>
      </c>
      <c r="G875">
        <v>1697</v>
      </c>
      <c r="H875" t="b">
        <v>0</v>
      </c>
      <c r="I875">
        <f t="shared" si="26"/>
        <v>0</v>
      </c>
      <c r="J875" t="str">
        <f t="shared" si="27"/>
        <v>10ORTOOLSBlockingla11</v>
      </c>
    </row>
    <row r="876" spans="1:10" ht="16" customHeight="1">
      <c r="A876" t="s">
        <v>30</v>
      </c>
      <c r="B876" t="s">
        <v>12</v>
      </c>
      <c r="C876" t="s">
        <v>10</v>
      </c>
      <c r="D876">
        <v>10</v>
      </c>
      <c r="E876">
        <v>4</v>
      </c>
      <c r="F876">
        <v>2</v>
      </c>
      <c r="G876">
        <v>1222</v>
      </c>
      <c r="H876" t="b">
        <v>1</v>
      </c>
      <c r="I876">
        <f t="shared" si="26"/>
        <v>1</v>
      </c>
      <c r="J876" t="str">
        <f t="shared" si="27"/>
        <v>10CPOPTSimplela11</v>
      </c>
    </row>
    <row r="877" spans="1:10">
      <c r="A877" t="s">
        <v>30</v>
      </c>
      <c r="B877" t="s">
        <v>12</v>
      </c>
      <c r="C877" t="s">
        <v>11</v>
      </c>
      <c r="D877">
        <v>10</v>
      </c>
      <c r="E877">
        <v>4</v>
      </c>
      <c r="F877">
        <v>2</v>
      </c>
      <c r="G877">
        <v>1222</v>
      </c>
      <c r="H877" t="b">
        <v>1</v>
      </c>
      <c r="I877">
        <f t="shared" si="26"/>
        <v>1</v>
      </c>
      <c r="J877" t="str">
        <f t="shared" si="27"/>
        <v>10ORTOOLSSimplela11</v>
      </c>
    </row>
    <row r="878" spans="1:10" ht="16" customHeight="1">
      <c r="A878" t="s">
        <v>30</v>
      </c>
      <c r="B878" t="s">
        <v>9</v>
      </c>
      <c r="C878" t="s">
        <v>10</v>
      </c>
      <c r="D878">
        <v>20</v>
      </c>
      <c r="E878">
        <v>4</v>
      </c>
      <c r="F878">
        <v>0</v>
      </c>
      <c r="G878">
        <v>1537</v>
      </c>
      <c r="H878" t="b">
        <v>0</v>
      </c>
      <c r="I878">
        <f t="shared" si="26"/>
        <v>0</v>
      </c>
      <c r="J878" t="str">
        <f t="shared" si="27"/>
        <v>20CPOPTBlockingla11</v>
      </c>
    </row>
    <row r="879" spans="1:10" ht="16" customHeight="1">
      <c r="A879" t="s">
        <v>30</v>
      </c>
      <c r="B879" t="s">
        <v>9</v>
      </c>
      <c r="C879" t="s">
        <v>11</v>
      </c>
      <c r="D879">
        <v>20</v>
      </c>
      <c r="E879">
        <v>4</v>
      </c>
      <c r="F879">
        <v>0</v>
      </c>
      <c r="G879">
        <v>1563</v>
      </c>
      <c r="H879" t="b">
        <v>0</v>
      </c>
      <c r="I879">
        <f t="shared" si="26"/>
        <v>0</v>
      </c>
      <c r="J879" t="str">
        <f t="shared" si="27"/>
        <v>20ORTOOLSBlockingla11</v>
      </c>
    </row>
    <row r="880" spans="1:10" ht="16" customHeight="1">
      <c r="A880" t="s">
        <v>30</v>
      </c>
      <c r="B880" t="s">
        <v>12</v>
      </c>
      <c r="C880" t="s">
        <v>10</v>
      </c>
      <c r="D880">
        <v>20</v>
      </c>
      <c r="E880">
        <v>4</v>
      </c>
      <c r="F880">
        <v>0</v>
      </c>
      <c r="G880">
        <v>1222</v>
      </c>
      <c r="H880" t="b">
        <v>1</v>
      </c>
      <c r="I880">
        <f t="shared" si="26"/>
        <v>1</v>
      </c>
      <c r="J880" t="str">
        <f t="shared" si="27"/>
        <v>20CPOPTSimplela11</v>
      </c>
    </row>
    <row r="881" spans="1:10" ht="16" customHeight="1">
      <c r="A881" t="s">
        <v>30</v>
      </c>
      <c r="B881" t="s">
        <v>12</v>
      </c>
      <c r="C881" t="s">
        <v>11</v>
      </c>
      <c r="D881">
        <v>20</v>
      </c>
      <c r="E881">
        <v>4</v>
      </c>
      <c r="F881">
        <v>0</v>
      </c>
      <c r="G881">
        <v>1222</v>
      </c>
      <c r="H881" t="b">
        <v>1</v>
      </c>
      <c r="I881">
        <f t="shared" si="26"/>
        <v>1</v>
      </c>
      <c r="J881" t="str">
        <f t="shared" si="27"/>
        <v>20ORTOOLSSimplela11</v>
      </c>
    </row>
    <row r="882" spans="1:10" ht="16" customHeight="1">
      <c r="A882" t="s">
        <v>30</v>
      </c>
      <c r="B882" t="s">
        <v>9</v>
      </c>
      <c r="C882" t="s">
        <v>10</v>
      </c>
      <c r="D882">
        <v>20</v>
      </c>
      <c r="E882">
        <v>4</v>
      </c>
      <c r="F882">
        <v>1</v>
      </c>
      <c r="G882">
        <v>1590</v>
      </c>
      <c r="H882" t="b">
        <v>0</v>
      </c>
      <c r="I882">
        <f t="shared" si="26"/>
        <v>0</v>
      </c>
      <c r="J882" t="str">
        <f t="shared" si="27"/>
        <v>20CPOPTBlockingla11</v>
      </c>
    </row>
    <row r="883" spans="1:10" ht="16" customHeight="1">
      <c r="A883" t="s">
        <v>30</v>
      </c>
      <c r="B883" t="s">
        <v>9</v>
      </c>
      <c r="C883" t="s">
        <v>11</v>
      </c>
      <c r="D883">
        <v>20</v>
      </c>
      <c r="E883">
        <v>4</v>
      </c>
      <c r="F883">
        <v>1</v>
      </c>
      <c r="G883">
        <v>1586</v>
      </c>
      <c r="H883" t="b">
        <v>0</v>
      </c>
      <c r="I883">
        <f t="shared" si="26"/>
        <v>0</v>
      </c>
      <c r="J883" t="str">
        <f t="shared" si="27"/>
        <v>20ORTOOLSBlockingla11</v>
      </c>
    </row>
    <row r="884" spans="1:10" ht="16" customHeight="1">
      <c r="A884" t="s">
        <v>30</v>
      </c>
      <c r="B884" t="s">
        <v>12</v>
      </c>
      <c r="C884" t="s">
        <v>10</v>
      </c>
      <c r="D884">
        <v>20</v>
      </c>
      <c r="E884">
        <v>4</v>
      </c>
      <c r="F884">
        <v>1</v>
      </c>
      <c r="G884">
        <v>1222</v>
      </c>
      <c r="H884" t="b">
        <v>1</v>
      </c>
      <c r="I884">
        <f t="shared" si="26"/>
        <v>1</v>
      </c>
      <c r="J884" t="str">
        <f t="shared" si="27"/>
        <v>20CPOPTSimplela11</v>
      </c>
    </row>
    <row r="885" spans="1:10" ht="16" customHeight="1">
      <c r="A885" t="s">
        <v>30</v>
      </c>
      <c r="B885" t="s">
        <v>12</v>
      </c>
      <c r="C885" t="s">
        <v>11</v>
      </c>
      <c r="D885">
        <v>20</v>
      </c>
      <c r="E885">
        <v>4</v>
      </c>
      <c r="F885">
        <v>1</v>
      </c>
      <c r="G885">
        <v>1222</v>
      </c>
      <c r="H885" t="b">
        <v>1</v>
      </c>
      <c r="I885">
        <f t="shared" si="26"/>
        <v>1</v>
      </c>
      <c r="J885" t="str">
        <f t="shared" si="27"/>
        <v>20ORTOOLSSimplela11</v>
      </c>
    </row>
    <row r="886" spans="1:10" ht="16" customHeight="1">
      <c r="A886" t="s">
        <v>30</v>
      </c>
      <c r="B886" t="s">
        <v>9</v>
      </c>
      <c r="C886" t="s">
        <v>10</v>
      </c>
      <c r="D886">
        <v>20</v>
      </c>
      <c r="E886">
        <v>4</v>
      </c>
      <c r="F886">
        <v>2</v>
      </c>
      <c r="G886">
        <v>1531</v>
      </c>
      <c r="H886" t="b">
        <v>0</v>
      </c>
      <c r="I886">
        <f t="shared" si="26"/>
        <v>0</v>
      </c>
      <c r="J886" t="str">
        <f t="shared" si="27"/>
        <v>20CPOPTBlockingla11</v>
      </c>
    </row>
    <row r="887" spans="1:10" ht="16" customHeight="1">
      <c r="A887" t="s">
        <v>30</v>
      </c>
      <c r="B887" t="s">
        <v>9</v>
      </c>
      <c r="C887" t="s">
        <v>11</v>
      </c>
      <c r="D887">
        <v>20</v>
      </c>
      <c r="E887">
        <v>4</v>
      </c>
      <c r="F887">
        <v>2</v>
      </c>
      <c r="G887">
        <v>1614</v>
      </c>
      <c r="H887" t="b">
        <v>0</v>
      </c>
      <c r="I887">
        <f t="shared" si="26"/>
        <v>0</v>
      </c>
      <c r="J887" t="str">
        <f t="shared" si="27"/>
        <v>20ORTOOLSBlockingla11</v>
      </c>
    </row>
    <row r="888" spans="1:10" ht="16" customHeight="1">
      <c r="A888" t="s">
        <v>30</v>
      </c>
      <c r="B888" t="s">
        <v>12</v>
      </c>
      <c r="C888" t="s">
        <v>10</v>
      </c>
      <c r="D888">
        <v>20</v>
      </c>
      <c r="E888">
        <v>4</v>
      </c>
      <c r="F888">
        <v>2</v>
      </c>
      <c r="G888">
        <v>1222</v>
      </c>
      <c r="H888" t="b">
        <v>1</v>
      </c>
      <c r="I888">
        <f t="shared" si="26"/>
        <v>1</v>
      </c>
      <c r="J888" t="str">
        <f t="shared" si="27"/>
        <v>20CPOPTSimplela11</v>
      </c>
    </row>
    <row r="889" spans="1:10" ht="16" customHeight="1">
      <c r="A889" t="s">
        <v>30</v>
      </c>
      <c r="B889" t="s">
        <v>12</v>
      </c>
      <c r="C889" t="s">
        <v>11</v>
      </c>
      <c r="D889">
        <v>20</v>
      </c>
      <c r="E889">
        <v>4</v>
      </c>
      <c r="F889">
        <v>2</v>
      </c>
      <c r="G889">
        <v>1222</v>
      </c>
      <c r="H889" t="b">
        <v>1</v>
      </c>
      <c r="I889">
        <f t="shared" si="26"/>
        <v>1</v>
      </c>
      <c r="J889" t="str">
        <f t="shared" si="27"/>
        <v>20ORTOOLSSimplela11</v>
      </c>
    </row>
    <row r="890" spans="1:10" ht="16" customHeight="1">
      <c r="A890" t="s">
        <v>30</v>
      </c>
      <c r="B890" t="s">
        <v>9</v>
      </c>
      <c r="C890" t="s">
        <v>10</v>
      </c>
      <c r="D890">
        <v>60</v>
      </c>
      <c r="E890">
        <v>4</v>
      </c>
      <c r="F890">
        <v>0</v>
      </c>
      <c r="G890">
        <v>1558</v>
      </c>
      <c r="H890" t="b">
        <v>0</v>
      </c>
      <c r="I890">
        <f t="shared" si="26"/>
        <v>0</v>
      </c>
      <c r="J890" t="str">
        <f t="shared" si="27"/>
        <v>60CPOPTBlockingla11</v>
      </c>
    </row>
    <row r="891" spans="1:10" ht="16" customHeight="1">
      <c r="A891" t="s">
        <v>30</v>
      </c>
      <c r="B891" t="s">
        <v>9</v>
      </c>
      <c r="C891" t="s">
        <v>11</v>
      </c>
      <c r="D891">
        <v>60</v>
      </c>
      <c r="E891">
        <v>4</v>
      </c>
      <c r="F891">
        <v>0</v>
      </c>
      <c r="G891">
        <v>1571</v>
      </c>
      <c r="H891" t="b">
        <v>0</v>
      </c>
      <c r="I891">
        <f t="shared" si="26"/>
        <v>0</v>
      </c>
      <c r="J891" t="str">
        <f t="shared" si="27"/>
        <v>60ORTOOLSBlockingla11</v>
      </c>
    </row>
    <row r="892" spans="1:10" ht="16" customHeight="1">
      <c r="A892" t="s">
        <v>30</v>
      </c>
      <c r="B892" t="s">
        <v>12</v>
      </c>
      <c r="C892" t="s">
        <v>10</v>
      </c>
      <c r="D892">
        <v>60</v>
      </c>
      <c r="E892">
        <v>4</v>
      </c>
      <c r="F892">
        <v>0</v>
      </c>
      <c r="G892">
        <v>1222</v>
      </c>
      <c r="H892" t="b">
        <v>1</v>
      </c>
      <c r="I892">
        <f t="shared" si="26"/>
        <v>1</v>
      </c>
      <c r="J892" t="str">
        <f t="shared" si="27"/>
        <v>60CPOPTSimplela11</v>
      </c>
    </row>
    <row r="893" spans="1:10" ht="16" customHeight="1">
      <c r="A893" t="s">
        <v>30</v>
      </c>
      <c r="B893" t="s">
        <v>12</v>
      </c>
      <c r="C893" t="s">
        <v>11</v>
      </c>
      <c r="D893">
        <v>60</v>
      </c>
      <c r="E893">
        <v>4</v>
      </c>
      <c r="F893">
        <v>0</v>
      </c>
      <c r="G893">
        <v>1222</v>
      </c>
      <c r="H893" t="b">
        <v>1</v>
      </c>
      <c r="I893">
        <f t="shared" si="26"/>
        <v>1</v>
      </c>
      <c r="J893" t="str">
        <f t="shared" si="27"/>
        <v>60ORTOOLSSimplela11</v>
      </c>
    </row>
    <row r="894" spans="1:10" ht="16" customHeight="1">
      <c r="A894" t="s">
        <v>30</v>
      </c>
      <c r="B894" t="s">
        <v>9</v>
      </c>
      <c r="C894" t="s">
        <v>10</v>
      </c>
      <c r="D894">
        <v>60</v>
      </c>
      <c r="E894">
        <v>4</v>
      </c>
      <c r="F894">
        <v>1</v>
      </c>
      <c r="G894">
        <v>1571</v>
      </c>
      <c r="H894" t="b">
        <v>0</v>
      </c>
      <c r="I894">
        <f t="shared" si="26"/>
        <v>0</v>
      </c>
      <c r="J894" t="str">
        <f t="shared" si="27"/>
        <v>60CPOPTBlockingla11</v>
      </c>
    </row>
    <row r="895" spans="1:10" ht="16" customHeight="1">
      <c r="A895" t="s">
        <v>30</v>
      </c>
      <c r="B895" t="s">
        <v>9</v>
      </c>
      <c r="C895" t="s">
        <v>11</v>
      </c>
      <c r="D895">
        <v>60</v>
      </c>
      <c r="E895">
        <v>4</v>
      </c>
      <c r="F895">
        <v>1</v>
      </c>
      <c r="G895">
        <v>1564</v>
      </c>
      <c r="H895" t="b">
        <v>0</v>
      </c>
      <c r="I895">
        <f t="shared" si="26"/>
        <v>0</v>
      </c>
      <c r="J895" t="str">
        <f t="shared" si="27"/>
        <v>60ORTOOLSBlockingla11</v>
      </c>
    </row>
    <row r="896" spans="1:10" ht="16" customHeight="1">
      <c r="A896" t="s">
        <v>30</v>
      </c>
      <c r="B896" t="s">
        <v>12</v>
      </c>
      <c r="C896" t="s">
        <v>10</v>
      </c>
      <c r="D896">
        <v>60</v>
      </c>
      <c r="E896">
        <v>4</v>
      </c>
      <c r="F896">
        <v>1</v>
      </c>
      <c r="G896">
        <v>1222</v>
      </c>
      <c r="H896" t="b">
        <v>1</v>
      </c>
      <c r="I896">
        <f t="shared" si="26"/>
        <v>1</v>
      </c>
      <c r="J896" t="str">
        <f t="shared" si="27"/>
        <v>60CPOPTSimplela11</v>
      </c>
    </row>
    <row r="897" spans="1:10" ht="16" customHeight="1">
      <c r="A897" t="s">
        <v>30</v>
      </c>
      <c r="B897" t="s">
        <v>12</v>
      </c>
      <c r="C897" t="s">
        <v>11</v>
      </c>
      <c r="D897">
        <v>60</v>
      </c>
      <c r="E897">
        <v>4</v>
      </c>
      <c r="F897">
        <v>1</v>
      </c>
      <c r="G897">
        <v>1222</v>
      </c>
      <c r="H897" t="b">
        <v>1</v>
      </c>
      <c r="I897">
        <f t="shared" si="26"/>
        <v>1</v>
      </c>
      <c r="J897" t="str">
        <f t="shared" si="27"/>
        <v>60ORTOOLSSimplela11</v>
      </c>
    </row>
    <row r="898" spans="1:10" ht="16" customHeight="1">
      <c r="A898" t="s">
        <v>30</v>
      </c>
      <c r="B898" t="s">
        <v>9</v>
      </c>
      <c r="C898" t="s">
        <v>10</v>
      </c>
      <c r="D898">
        <v>60</v>
      </c>
      <c r="E898">
        <v>4</v>
      </c>
      <c r="F898">
        <v>2</v>
      </c>
      <c r="G898">
        <v>1548</v>
      </c>
      <c r="H898" t="b">
        <v>0</v>
      </c>
      <c r="I898">
        <f t="shared" si="26"/>
        <v>0</v>
      </c>
      <c r="J898" t="str">
        <f t="shared" si="27"/>
        <v>60CPOPTBlockingla11</v>
      </c>
    </row>
    <row r="899" spans="1:10" ht="16" customHeight="1">
      <c r="A899" t="s">
        <v>30</v>
      </c>
      <c r="B899" t="s">
        <v>9</v>
      </c>
      <c r="C899" t="s">
        <v>11</v>
      </c>
      <c r="D899">
        <v>60</v>
      </c>
      <c r="E899">
        <v>4</v>
      </c>
      <c r="F899">
        <v>2</v>
      </c>
      <c r="G899">
        <v>1575</v>
      </c>
      <c r="H899" t="b">
        <v>0</v>
      </c>
      <c r="I899">
        <f t="shared" ref="I899:I962" si="28">IF(H899,1,0)</f>
        <v>0</v>
      </c>
      <c r="J899" t="str">
        <f t="shared" ref="J899:J962" si="29">D899&amp;C899&amp;B899&amp;A899</f>
        <v>60ORTOOLSBlockingla11</v>
      </c>
    </row>
    <row r="900" spans="1:10" ht="16" customHeight="1">
      <c r="A900" t="s">
        <v>30</v>
      </c>
      <c r="B900" t="s">
        <v>12</v>
      </c>
      <c r="C900" t="s">
        <v>10</v>
      </c>
      <c r="D900">
        <v>60</v>
      </c>
      <c r="E900">
        <v>4</v>
      </c>
      <c r="F900">
        <v>2</v>
      </c>
      <c r="G900">
        <v>1222</v>
      </c>
      <c r="H900" t="b">
        <v>1</v>
      </c>
      <c r="I900">
        <f t="shared" si="28"/>
        <v>1</v>
      </c>
      <c r="J900" t="str">
        <f t="shared" si="29"/>
        <v>60CPOPTSimplela11</v>
      </c>
    </row>
    <row r="901" spans="1:10" ht="16" customHeight="1">
      <c r="A901" t="s">
        <v>30</v>
      </c>
      <c r="B901" t="s">
        <v>12</v>
      </c>
      <c r="C901" t="s">
        <v>11</v>
      </c>
      <c r="D901">
        <v>60</v>
      </c>
      <c r="E901">
        <v>4</v>
      </c>
      <c r="F901">
        <v>2</v>
      </c>
      <c r="G901">
        <v>1222</v>
      </c>
      <c r="H901" t="b">
        <v>1</v>
      </c>
      <c r="I901">
        <f t="shared" si="28"/>
        <v>1</v>
      </c>
      <c r="J901" t="str">
        <f t="shared" si="29"/>
        <v>60ORTOOLSSimplela11</v>
      </c>
    </row>
    <row r="902" spans="1:10" ht="16" customHeight="1">
      <c r="A902" t="s">
        <v>30</v>
      </c>
      <c r="B902" t="s">
        <v>9</v>
      </c>
      <c r="C902" t="s">
        <v>10</v>
      </c>
      <c r="D902">
        <v>300</v>
      </c>
      <c r="E902">
        <v>4</v>
      </c>
      <c r="F902">
        <v>0</v>
      </c>
      <c r="G902">
        <v>1532</v>
      </c>
      <c r="H902" t="b">
        <v>0</v>
      </c>
      <c r="I902">
        <f t="shared" si="28"/>
        <v>0</v>
      </c>
      <c r="J902" t="str">
        <f t="shared" si="29"/>
        <v>300CPOPTBlockingla11</v>
      </c>
    </row>
    <row r="903" spans="1:10" ht="16" customHeight="1">
      <c r="A903" t="s">
        <v>30</v>
      </c>
      <c r="B903" t="s">
        <v>9</v>
      </c>
      <c r="C903" t="s">
        <v>11</v>
      </c>
      <c r="D903">
        <v>300</v>
      </c>
      <c r="E903">
        <v>4</v>
      </c>
      <c r="F903">
        <v>0</v>
      </c>
      <c r="G903">
        <v>1499</v>
      </c>
      <c r="H903" t="b">
        <v>0</v>
      </c>
      <c r="I903">
        <f t="shared" si="28"/>
        <v>0</v>
      </c>
      <c r="J903" t="str">
        <f t="shared" si="29"/>
        <v>300ORTOOLSBlockingla11</v>
      </c>
    </row>
    <row r="904" spans="1:10" ht="16" customHeight="1">
      <c r="A904" t="s">
        <v>30</v>
      </c>
      <c r="B904" t="s">
        <v>12</v>
      </c>
      <c r="C904" t="s">
        <v>10</v>
      </c>
      <c r="D904">
        <v>300</v>
      </c>
      <c r="E904">
        <v>4</v>
      </c>
      <c r="F904">
        <v>0</v>
      </c>
      <c r="G904">
        <v>1222</v>
      </c>
      <c r="H904" t="b">
        <v>1</v>
      </c>
      <c r="I904">
        <f t="shared" si="28"/>
        <v>1</v>
      </c>
      <c r="J904" t="str">
        <f t="shared" si="29"/>
        <v>300CPOPTSimplela11</v>
      </c>
    </row>
    <row r="905" spans="1:10" ht="16" customHeight="1">
      <c r="A905" t="s">
        <v>30</v>
      </c>
      <c r="B905" t="s">
        <v>12</v>
      </c>
      <c r="C905" t="s">
        <v>11</v>
      </c>
      <c r="D905">
        <v>300</v>
      </c>
      <c r="E905">
        <v>4</v>
      </c>
      <c r="F905">
        <v>0</v>
      </c>
      <c r="G905">
        <v>1222</v>
      </c>
      <c r="H905" t="b">
        <v>1</v>
      </c>
      <c r="I905">
        <f t="shared" si="28"/>
        <v>1</v>
      </c>
      <c r="J905" t="str">
        <f t="shared" si="29"/>
        <v>300ORTOOLSSimplela11</v>
      </c>
    </row>
    <row r="906" spans="1:10" ht="16" customHeight="1">
      <c r="A906" t="s">
        <v>30</v>
      </c>
      <c r="B906" t="s">
        <v>9</v>
      </c>
      <c r="C906" t="s">
        <v>10</v>
      </c>
      <c r="D906">
        <v>300</v>
      </c>
      <c r="E906">
        <v>4</v>
      </c>
      <c r="F906">
        <v>1</v>
      </c>
      <c r="G906">
        <v>1513</v>
      </c>
      <c r="H906" t="b">
        <v>0</v>
      </c>
      <c r="I906">
        <f t="shared" si="28"/>
        <v>0</v>
      </c>
      <c r="J906" t="str">
        <f t="shared" si="29"/>
        <v>300CPOPTBlockingla11</v>
      </c>
    </row>
    <row r="907" spans="1:10" ht="16" customHeight="1">
      <c r="A907" t="s">
        <v>30</v>
      </c>
      <c r="B907" t="s">
        <v>9</v>
      </c>
      <c r="C907" t="s">
        <v>11</v>
      </c>
      <c r="D907">
        <v>300</v>
      </c>
      <c r="E907">
        <v>4</v>
      </c>
      <c r="F907">
        <v>1</v>
      </c>
      <c r="G907">
        <v>1517</v>
      </c>
      <c r="H907" t="b">
        <v>0</v>
      </c>
      <c r="I907">
        <f t="shared" si="28"/>
        <v>0</v>
      </c>
      <c r="J907" t="str">
        <f t="shared" si="29"/>
        <v>300ORTOOLSBlockingla11</v>
      </c>
    </row>
    <row r="908" spans="1:10" ht="16" customHeight="1">
      <c r="A908" t="s">
        <v>30</v>
      </c>
      <c r="B908" t="s">
        <v>12</v>
      </c>
      <c r="C908" t="s">
        <v>10</v>
      </c>
      <c r="D908">
        <v>300</v>
      </c>
      <c r="E908">
        <v>4</v>
      </c>
      <c r="F908">
        <v>1</v>
      </c>
      <c r="G908">
        <v>1222</v>
      </c>
      <c r="H908" t="b">
        <v>1</v>
      </c>
      <c r="I908">
        <f t="shared" si="28"/>
        <v>1</v>
      </c>
      <c r="J908" t="str">
        <f t="shared" si="29"/>
        <v>300CPOPTSimplela11</v>
      </c>
    </row>
    <row r="909" spans="1:10" ht="16" customHeight="1">
      <c r="A909" t="s">
        <v>30</v>
      </c>
      <c r="B909" t="s">
        <v>12</v>
      </c>
      <c r="C909" t="s">
        <v>11</v>
      </c>
      <c r="D909">
        <v>300</v>
      </c>
      <c r="E909">
        <v>4</v>
      </c>
      <c r="F909">
        <v>1</v>
      </c>
      <c r="G909">
        <v>1222</v>
      </c>
      <c r="H909" t="b">
        <v>1</v>
      </c>
      <c r="I909">
        <f t="shared" si="28"/>
        <v>1</v>
      </c>
      <c r="J909" t="str">
        <f t="shared" si="29"/>
        <v>300ORTOOLSSimplela11</v>
      </c>
    </row>
    <row r="910" spans="1:10" ht="16" customHeight="1">
      <c r="A910" t="s">
        <v>30</v>
      </c>
      <c r="B910" t="s">
        <v>9</v>
      </c>
      <c r="C910" t="s">
        <v>10</v>
      </c>
      <c r="D910">
        <v>300</v>
      </c>
      <c r="E910">
        <v>4</v>
      </c>
      <c r="F910">
        <v>2</v>
      </c>
      <c r="G910">
        <v>1536</v>
      </c>
      <c r="H910" t="b">
        <v>0</v>
      </c>
      <c r="I910">
        <f t="shared" si="28"/>
        <v>0</v>
      </c>
      <c r="J910" t="str">
        <f t="shared" si="29"/>
        <v>300CPOPTBlockingla11</v>
      </c>
    </row>
    <row r="911" spans="1:10" ht="16" customHeight="1">
      <c r="A911" t="s">
        <v>30</v>
      </c>
      <c r="B911" t="s">
        <v>9</v>
      </c>
      <c r="C911" t="s">
        <v>11</v>
      </c>
      <c r="D911">
        <v>300</v>
      </c>
      <c r="E911">
        <v>4</v>
      </c>
      <c r="F911">
        <v>2</v>
      </c>
      <c r="G911">
        <v>1562</v>
      </c>
      <c r="H911" t="b">
        <v>0</v>
      </c>
      <c r="I911">
        <f t="shared" si="28"/>
        <v>0</v>
      </c>
      <c r="J911" t="str">
        <f t="shared" si="29"/>
        <v>300ORTOOLSBlockingla11</v>
      </c>
    </row>
    <row r="912" spans="1:10" ht="16" customHeight="1">
      <c r="A912" t="s">
        <v>30</v>
      </c>
      <c r="B912" t="s">
        <v>12</v>
      </c>
      <c r="C912" t="s">
        <v>10</v>
      </c>
      <c r="D912">
        <v>300</v>
      </c>
      <c r="E912">
        <v>4</v>
      </c>
      <c r="F912">
        <v>2</v>
      </c>
      <c r="G912">
        <v>1222</v>
      </c>
      <c r="H912" t="b">
        <v>1</v>
      </c>
      <c r="I912">
        <f t="shared" si="28"/>
        <v>1</v>
      </c>
      <c r="J912" t="str">
        <f t="shared" si="29"/>
        <v>300CPOPTSimplela11</v>
      </c>
    </row>
    <row r="913" spans="1:10" ht="16" customHeight="1">
      <c r="A913" t="s">
        <v>30</v>
      </c>
      <c r="B913" t="s">
        <v>12</v>
      </c>
      <c r="C913" t="s">
        <v>11</v>
      </c>
      <c r="D913">
        <v>300</v>
      </c>
      <c r="E913">
        <v>4</v>
      </c>
      <c r="F913">
        <v>2</v>
      </c>
      <c r="G913">
        <v>1222</v>
      </c>
      <c r="H913" t="b">
        <v>1</v>
      </c>
      <c r="I913">
        <f t="shared" si="28"/>
        <v>1</v>
      </c>
      <c r="J913" t="str">
        <f t="shared" si="29"/>
        <v>300ORTOOLSSimplela11</v>
      </c>
    </row>
    <row r="914" spans="1:10" ht="16" customHeight="1">
      <c r="A914" t="s">
        <v>31</v>
      </c>
      <c r="B914" t="s">
        <v>9</v>
      </c>
      <c r="C914" t="s">
        <v>10</v>
      </c>
      <c r="D914">
        <v>10</v>
      </c>
      <c r="E914">
        <v>4</v>
      </c>
      <c r="F914">
        <v>0</v>
      </c>
      <c r="G914">
        <v>1378</v>
      </c>
      <c r="H914" t="b">
        <v>0</v>
      </c>
      <c r="I914">
        <f t="shared" si="28"/>
        <v>0</v>
      </c>
      <c r="J914" t="str">
        <f t="shared" si="29"/>
        <v>10CPOPTBlockingla12</v>
      </c>
    </row>
    <row r="915" spans="1:10">
      <c r="A915" t="s">
        <v>31</v>
      </c>
      <c r="B915" t="s">
        <v>9</v>
      </c>
      <c r="C915" t="s">
        <v>11</v>
      </c>
      <c r="D915">
        <v>10</v>
      </c>
      <c r="E915">
        <v>4</v>
      </c>
      <c r="F915">
        <v>0</v>
      </c>
      <c r="G915">
        <v>1366</v>
      </c>
      <c r="H915" t="b">
        <v>0</v>
      </c>
      <c r="I915">
        <f t="shared" si="28"/>
        <v>0</v>
      </c>
      <c r="J915" t="str">
        <f t="shared" si="29"/>
        <v>10ORTOOLSBlockingla12</v>
      </c>
    </row>
    <row r="916" spans="1:10" ht="16" customHeight="1">
      <c r="A916" t="s">
        <v>31</v>
      </c>
      <c r="B916" t="s">
        <v>12</v>
      </c>
      <c r="C916" t="s">
        <v>10</v>
      </c>
      <c r="D916">
        <v>10</v>
      </c>
      <c r="E916">
        <v>4</v>
      </c>
      <c r="F916">
        <v>0</v>
      </c>
      <c r="G916">
        <v>1039</v>
      </c>
      <c r="H916" t="b">
        <v>1</v>
      </c>
      <c r="I916">
        <f t="shared" si="28"/>
        <v>1</v>
      </c>
      <c r="J916" t="str">
        <f t="shared" si="29"/>
        <v>10CPOPTSimplela12</v>
      </c>
    </row>
    <row r="917" spans="1:10">
      <c r="A917" t="s">
        <v>31</v>
      </c>
      <c r="B917" t="s">
        <v>12</v>
      </c>
      <c r="C917" t="s">
        <v>11</v>
      </c>
      <c r="D917">
        <v>10</v>
      </c>
      <c r="E917">
        <v>4</v>
      </c>
      <c r="F917">
        <v>0</v>
      </c>
      <c r="G917">
        <v>1039</v>
      </c>
      <c r="H917" t="b">
        <v>1</v>
      </c>
      <c r="I917">
        <f t="shared" si="28"/>
        <v>1</v>
      </c>
      <c r="J917" t="str">
        <f t="shared" si="29"/>
        <v>10ORTOOLSSimplela12</v>
      </c>
    </row>
    <row r="918" spans="1:10" ht="16" customHeight="1">
      <c r="A918" t="s">
        <v>31</v>
      </c>
      <c r="B918" t="s">
        <v>9</v>
      </c>
      <c r="C918" t="s">
        <v>10</v>
      </c>
      <c r="D918">
        <v>10</v>
      </c>
      <c r="E918">
        <v>4</v>
      </c>
      <c r="F918">
        <v>1</v>
      </c>
      <c r="G918">
        <v>1306</v>
      </c>
      <c r="H918" t="b">
        <v>0</v>
      </c>
      <c r="I918">
        <f t="shared" si="28"/>
        <v>0</v>
      </c>
      <c r="J918" t="str">
        <f t="shared" si="29"/>
        <v>10CPOPTBlockingla12</v>
      </c>
    </row>
    <row r="919" spans="1:10">
      <c r="A919" t="s">
        <v>31</v>
      </c>
      <c r="B919" t="s">
        <v>9</v>
      </c>
      <c r="C919" t="s">
        <v>11</v>
      </c>
      <c r="D919">
        <v>10</v>
      </c>
      <c r="E919">
        <v>4</v>
      </c>
      <c r="F919">
        <v>1</v>
      </c>
      <c r="G919">
        <v>1404</v>
      </c>
      <c r="H919" t="b">
        <v>0</v>
      </c>
      <c r="I919">
        <f t="shared" si="28"/>
        <v>0</v>
      </c>
      <c r="J919" t="str">
        <f t="shared" si="29"/>
        <v>10ORTOOLSBlockingla12</v>
      </c>
    </row>
    <row r="920" spans="1:10" ht="16" customHeight="1">
      <c r="A920" t="s">
        <v>31</v>
      </c>
      <c r="B920" t="s">
        <v>12</v>
      </c>
      <c r="C920" t="s">
        <v>10</v>
      </c>
      <c r="D920">
        <v>10</v>
      </c>
      <c r="E920">
        <v>4</v>
      </c>
      <c r="F920">
        <v>1</v>
      </c>
      <c r="G920">
        <v>1039</v>
      </c>
      <c r="H920" t="b">
        <v>1</v>
      </c>
      <c r="I920">
        <f t="shared" si="28"/>
        <v>1</v>
      </c>
      <c r="J920" t="str">
        <f t="shared" si="29"/>
        <v>10CPOPTSimplela12</v>
      </c>
    </row>
    <row r="921" spans="1:10">
      <c r="A921" t="s">
        <v>31</v>
      </c>
      <c r="B921" t="s">
        <v>12</v>
      </c>
      <c r="C921" t="s">
        <v>11</v>
      </c>
      <c r="D921">
        <v>10</v>
      </c>
      <c r="E921">
        <v>4</v>
      </c>
      <c r="F921">
        <v>1</v>
      </c>
      <c r="G921">
        <v>1039</v>
      </c>
      <c r="H921" t="b">
        <v>1</v>
      </c>
      <c r="I921">
        <f t="shared" si="28"/>
        <v>1</v>
      </c>
      <c r="J921" t="str">
        <f t="shared" si="29"/>
        <v>10ORTOOLSSimplela12</v>
      </c>
    </row>
    <row r="922" spans="1:10" ht="16" customHeight="1">
      <c r="A922" t="s">
        <v>31</v>
      </c>
      <c r="B922" t="s">
        <v>9</v>
      </c>
      <c r="C922" t="s">
        <v>10</v>
      </c>
      <c r="D922">
        <v>10</v>
      </c>
      <c r="E922">
        <v>4</v>
      </c>
      <c r="F922">
        <v>2</v>
      </c>
      <c r="G922">
        <v>1360</v>
      </c>
      <c r="H922" t="b">
        <v>0</v>
      </c>
      <c r="I922">
        <f t="shared" si="28"/>
        <v>0</v>
      </c>
      <c r="J922" t="str">
        <f t="shared" si="29"/>
        <v>10CPOPTBlockingla12</v>
      </c>
    </row>
    <row r="923" spans="1:10">
      <c r="A923" t="s">
        <v>31</v>
      </c>
      <c r="B923" t="s">
        <v>9</v>
      </c>
      <c r="C923" t="s">
        <v>11</v>
      </c>
      <c r="D923">
        <v>10</v>
      </c>
      <c r="E923">
        <v>4</v>
      </c>
      <c r="F923">
        <v>2</v>
      </c>
      <c r="G923">
        <v>1388</v>
      </c>
      <c r="H923" t="b">
        <v>0</v>
      </c>
      <c r="I923">
        <f t="shared" si="28"/>
        <v>0</v>
      </c>
      <c r="J923" t="str">
        <f t="shared" si="29"/>
        <v>10ORTOOLSBlockingla12</v>
      </c>
    </row>
    <row r="924" spans="1:10" ht="16" customHeight="1">
      <c r="A924" t="s">
        <v>31</v>
      </c>
      <c r="B924" t="s">
        <v>12</v>
      </c>
      <c r="C924" t="s">
        <v>10</v>
      </c>
      <c r="D924">
        <v>10</v>
      </c>
      <c r="E924">
        <v>4</v>
      </c>
      <c r="F924">
        <v>2</v>
      </c>
      <c r="G924">
        <v>1039</v>
      </c>
      <c r="H924" t="b">
        <v>1</v>
      </c>
      <c r="I924">
        <f t="shared" si="28"/>
        <v>1</v>
      </c>
      <c r="J924" t="str">
        <f t="shared" si="29"/>
        <v>10CPOPTSimplela12</v>
      </c>
    </row>
    <row r="925" spans="1:10">
      <c r="A925" t="s">
        <v>31</v>
      </c>
      <c r="B925" t="s">
        <v>12</v>
      </c>
      <c r="C925" t="s">
        <v>11</v>
      </c>
      <c r="D925">
        <v>10</v>
      </c>
      <c r="E925">
        <v>4</v>
      </c>
      <c r="F925">
        <v>2</v>
      </c>
      <c r="G925">
        <v>1039</v>
      </c>
      <c r="H925" t="b">
        <v>1</v>
      </c>
      <c r="I925">
        <f t="shared" si="28"/>
        <v>1</v>
      </c>
      <c r="J925" t="str">
        <f t="shared" si="29"/>
        <v>10ORTOOLSSimplela12</v>
      </c>
    </row>
    <row r="926" spans="1:10" ht="16" customHeight="1">
      <c r="A926" t="s">
        <v>31</v>
      </c>
      <c r="B926" t="s">
        <v>9</v>
      </c>
      <c r="C926" t="s">
        <v>10</v>
      </c>
      <c r="D926">
        <v>20</v>
      </c>
      <c r="E926">
        <v>4</v>
      </c>
      <c r="F926">
        <v>0</v>
      </c>
      <c r="G926">
        <v>1342</v>
      </c>
      <c r="H926" t="b">
        <v>0</v>
      </c>
      <c r="I926">
        <f t="shared" si="28"/>
        <v>0</v>
      </c>
      <c r="J926" t="str">
        <f t="shared" si="29"/>
        <v>20CPOPTBlockingla12</v>
      </c>
    </row>
    <row r="927" spans="1:10" ht="16" customHeight="1">
      <c r="A927" t="s">
        <v>31</v>
      </c>
      <c r="B927" t="s">
        <v>9</v>
      </c>
      <c r="C927" t="s">
        <v>11</v>
      </c>
      <c r="D927">
        <v>20</v>
      </c>
      <c r="E927">
        <v>4</v>
      </c>
      <c r="F927">
        <v>0</v>
      </c>
      <c r="G927">
        <v>1393</v>
      </c>
      <c r="H927" t="b">
        <v>0</v>
      </c>
      <c r="I927">
        <f t="shared" si="28"/>
        <v>0</v>
      </c>
      <c r="J927" t="str">
        <f t="shared" si="29"/>
        <v>20ORTOOLSBlockingla12</v>
      </c>
    </row>
    <row r="928" spans="1:10" ht="16" customHeight="1">
      <c r="A928" t="s">
        <v>31</v>
      </c>
      <c r="B928" t="s">
        <v>12</v>
      </c>
      <c r="C928" t="s">
        <v>10</v>
      </c>
      <c r="D928">
        <v>20</v>
      </c>
      <c r="E928">
        <v>4</v>
      </c>
      <c r="F928">
        <v>0</v>
      </c>
      <c r="G928">
        <v>1039</v>
      </c>
      <c r="H928" t="b">
        <v>1</v>
      </c>
      <c r="I928">
        <f t="shared" si="28"/>
        <v>1</v>
      </c>
      <c r="J928" t="str">
        <f t="shared" si="29"/>
        <v>20CPOPTSimplela12</v>
      </c>
    </row>
    <row r="929" spans="1:10" ht="16" customHeight="1">
      <c r="A929" t="s">
        <v>31</v>
      </c>
      <c r="B929" t="s">
        <v>12</v>
      </c>
      <c r="C929" t="s">
        <v>11</v>
      </c>
      <c r="D929">
        <v>20</v>
      </c>
      <c r="E929">
        <v>4</v>
      </c>
      <c r="F929">
        <v>0</v>
      </c>
      <c r="G929">
        <v>1039</v>
      </c>
      <c r="H929" t="b">
        <v>1</v>
      </c>
      <c r="I929">
        <f t="shared" si="28"/>
        <v>1</v>
      </c>
      <c r="J929" t="str">
        <f t="shared" si="29"/>
        <v>20ORTOOLSSimplela12</v>
      </c>
    </row>
    <row r="930" spans="1:10" ht="16" customHeight="1">
      <c r="A930" t="s">
        <v>31</v>
      </c>
      <c r="B930" t="s">
        <v>9</v>
      </c>
      <c r="C930" t="s">
        <v>10</v>
      </c>
      <c r="D930">
        <v>20</v>
      </c>
      <c r="E930">
        <v>4</v>
      </c>
      <c r="F930">
        <v>1</v>
      </c>
      <c r="G930">
        <v>1326</v>
      </c>
      <c r="H930" t="b">
        <v>0</v>
      </c>
      <c r="I930">
        <f t="shared" si="28"/>
        <v>0</v>
      </c>
      <c r="J930" t="str">
        <f t="shared" si="29"/>
        <v>20CPOPTBlockingla12</v>
      </c>
    </row>
    <row r="931" spans="1:10" ht="16" customHeight="1">
      <c r="A931" t="s">
        <v>31</v>
      </c>
      <c r="B931" t="s">
        <v>9</v>
      </c>
      <c r="C931" t="s">
        <v>11</v>
      </c>
      <c r="D931">
        <v>20</v>
      </c>
      <c r="E931">
        <v>4</v>
      </c>
      <c r="F931">
        <v>1</v>
      </c>
      <c r="G931">
        <v>1372</v>
      </c>
      <c r="H931" t="b">
        <v>0</v>
      </c>
      <c r="I931">
        <f t="shared" si="28"/>
        <v>0</v>
      </c>
      <c r="J931" t="str">
        <f t="shared" si="29"/>
        <v>20ORTOOLSBlockingla12</v>
      </c>
    </row>
    <row r="932" spans="1:10" ht="16" customHeight="1">
      <c r="A932" t="s">
        <v>31</v>
      </c>
      <c r="B932" t="s">
        <v>12</v>
      </c>
      <c r="C932" t="s">
        <v>10</v>
      </c>
      <c r="D932">
        <v>20</v>
      </c>
      <c r="E932">
        <v>4</v>
      </c>
      <c r="F932">
        <v>1</v>
      </c>
      <c r="G932">
        <v>1039</v>
      </c>
      <c r="H932" t="b">
        <v>1</v>
      </c>
      <c r="I932">
        <f t="shared" si="28"/>
        <v>1</v>
      </c>
      <c r="J932" t="str">
        <f t="shared" si="29"/>
        <v>20CPOPTSimplela12</v>
      </c>
    </row>
    <row r="933" spans="1:10" ht="16" customHeight="1">
      <c r="A933" t="s">
        <v>31</v>
      </c>
      <c r="B933" t="s">
        <v>12</v>
      </c>
      <c r="C933" t="s">
        <v>11</v>
      </c>
      <c r="D933">
        <v>20</v>
      </c>
      <c r="E933">
        <v>4</v>
      </c>
      <c r="F933">
        <v>1</v>
      </c>
      <c r="G933">
        <v>1039</v>
      </c>
      <c r="H933" t="b">
        <v>1</v>
      </c>
      <c r="I933">
        <f t="shared" si="28"/>
        <v>1</v>
      </c>
      <c r="J933" t="str">
        <f t="shared" si="29"/>
        <v>20ORTOOLSSimplela12</v>
      </c>
    </row>
    <row r="934" spans="1:10" ht="16" customHeight="1">
      <c r="A934" t="s">
        <v>31</v>
      </c>
      <c r="B934" t="s">
        <v>9</v>
      </c>
      <c r="C934" t="s">
        <v>10</v>
      </c>
      <c r="D934">
        <v>20</v>
      </c>
      <c r="E934">
        <v>4</v>
      </c>
      <c r="F934">
        <v>2</v>
      </c>
      <c r="G934">
        <v>1337</v>
      </c>
      <c r="H934" t="b">
        <v>0</v>
      </c>
      <c r="I934">
        <f t="shared" si="28"/>
        <v>0</v>
      </c>
      <c r="J934" t="str">
        <f t="shared" si="29"/>
        <v>20CPOPTBlockingla12</v>
      </c>
    </row>
    <row r="935" spans="1:10" ht="16" customHeight="1">
      <c r="A935" t="s">
        <v>31</v>
      </c>
      <c r="B935" t="s">
        <v>9</v>
      </c>
      <c r="C935" t="s">
        <v>11</v>
      </c>
      <c r="D935">
        <v>20</v>
      </c>
      <c r="E935">
        <v>4</v>
      </c>
      <c r="F935">
        <v>2</v>
      </c>
      <c r="G935">
        <v>1345</v>
      </c>
      <c r="H935" t="b">
        <v>0</v>
      </c>
      <c r="I935">
        <f t="shared" si="28"/>
        <v>0</v>
      </c>
      <c r="J935" t="str">
        <f t="shared" si="29"/>
        <v>20ORTOOLSBlockingla12</v>
      </c>
    </row>
    <row r="936" spans="1:10" ht="16" customHeight="1">
      <c r="A936" t="s">
        <v>31</v>
      </c>
      <c r="B936" t="s">
        <v>12</v>
      </c>
      <c r="C936" t="s">
        <v>10</v>
      </c>
      <c r="D936">
        <v>20</v>
      </c>
      <c r="E936">
        <v>4</v>
      </c>
      <c r="F936">
        <v>2</v>
      </c>
      <c r="G936">
        <v>1039</v>
      </c>
      <c r="H936" t="b">
        <v>1</v>
      </c>
      <c r="I936">
        <f t="shared" si="28"/>
        <v>1</v>
      </c>
      <c r="J936" t="str">
        <f t="shared" si="29"/>
        <v>20CPOPTSimplela12</v>
      </c>
    </row>
    <row r="937" spans="1:10" ht="16" customHeight="1">
      <c r="A937" t="s">
        <v>31</v>
      </c>
      <c r="B937" t="s">
        <v>12</v>
      </c>
      <c r="C937" t="s">
        <v>11</v>
      </c>
      <c r="D937">
        <v>20</v>
      </c>
      <c r="E937">
        <v>4</v>
      </c>
      <c r="F937">
        <v>2</v>
      </c>
      <c r="G937">
        <v>1039</v>
      </c>
      <c r="H937" t="b">
        <v>1</v>
      </c>
      <c r="I937">
        <f t="shared" si="28"/>
        <v>1</v>
      </c>
      <c r="J937" t="str">
        <f t="shared" si="29"/>
        <v>20ORTOOLSSimplela12</v>
      </c>
    </row>
    <row r="938" spans="1:10" ht="16" customHeight="1">
      <c r="A938" t="s">
        <v>31</v>
      </c>
      <c r="B938" t="s">
        <v>9</v>
      </c>
      <c r="C938" t="s">
        <v>10</v>
      </c>
      <c r="D938">
        <v>60</v>
      </c>
      <c r="E938">
        <v>4</v>
      </c>
      <c r="F938">
        <v>0</v>
      </c>
      <c r="G938">
        <v>1305</v>
      </c>
      <c r="H938" t="b">
        <v>0</v>
      </c>
      <c r="I938">
        <f t="shared" si="28"/>
        <v>0</v>
      </c>
      <c r="J938" t="str">
        <f t="shared" si="29"/>
        <v>60CPOPTBlockingla12</v>
      </c>
    </row>
    <row r="939" spans="1:10" ht="16" customHeight="1">
      <c r="A939" t="s">
        <v>31</v>
      </c>
      <c r="B939" t="s">
        <v>9</v>
      </c>
      <c r="C939" t="s">
        <v>11</v>
      </c>
      <c r="D939">
        <v>60</v>
      </c>
      <c r="E939">
        <v>4</v>
      </c>
      <c r="F939">
        <v>0</v>
      </c>
      <c r="G939">
        <v>1323</v>
      </c>
      <c r="H939" t="b">
        <v>0</v>
      </c>
      <c r="I939">
        <f t="shared" si="28"/>
        <v>0</v>
      </c>
      <c r="J939" t="str">
        <f t="shared" si="29"/>
        <v>60ORTOOLSBlockingla12</v>
      </c>
    </row>
    <row r="940" spans="1:10" ht="16" customHeight="1">
      <c r="A940" t="s">
        <v>31</v>
      </c>
      <c r="B940" t="s">
        <v>12</v>
      </c>
      <c r="C940" t="s">
        <v>10</v>
      </c>
      <c r="D940">
        <v>60</v>
      </c>
      <c r="E940">
        <v>4</v>
      </c>
      <c r="F940">
        <v>0</v>
      </c>
      <c r="G940">
        <v>1039</v>
      </c>
      <c r="H940" t="b">
        <v>1</v>
      </c>
      <c r="I940">
        <f t="shared" si="28"/>
        <v>1</v>
      </c>
      <c r="J940" t="str">
        <f t="shared" si="29"/>
        <v>60CPOPTSimplela12</v>
      </c>
    </row>
    <row r="941" spans="1:10" ht="16" customHeight="1">
      <c r="A941" t="s">
        <v>31</v>
      </c>
      <c r="B941" t="s">
        <v>12</v>
      </c>
      <c r="C941" t="s">
        <v>11</v>
      </c>
      <c r="D941">
        <v>60</v>
      </c>
      <c r="E941">
        <v>4</v>
      </c>
      <c r="F941">
        <v>0</v>
      </c>
      <c r="G941">
        <v>1039</v>
      </c>
      <c r="H941" t="b">
        <v>1</v>
      </c>
      <c r="I941">
        <f t="shared" si="28"/>
        <v>1</v>
      </c>
      <c r="J941" t="str">
        <f t="shared" si="29"/>
        <v>60ORTOOLSSimplela12</v>
      </c>
    </row>
    <row r="942" spans="1:10" ht="16" customHeight="1">
      <c r="A942" t="s">
        <v>31</v>
      </c>
      <c r="B942" t="s">
        <v>9</v>
      </c>
      <c r="C942" t="s">
        <v>10</v>
      </c>
      <c r="D942">
        <v>60</v>
      </c>
      <c r="E942">
        <v>4</v>
      </c>
      <c r="F942">
        <v>1</v>
      </c>
      <c r="G942">
        <v>1356</v>
      </c>
      <c r="H942" t="b">
        <v>0</v>
      </c>
      <c r="I942">
        <f t="shared" si="28"/>
        <v>0</v>
      </c>
      <c r="J942" t="str">
        <f t="shared" si="29"/>
        <v>60CPOPTBlockingla12</v>
      </c>
    </row>
    <row r="943" spans="1:10" ht="16" customHeight="1">
      <c r="A943" t="s">
        <v>31</v>
      </c>
      <c r="B943" t="s">
        <v>9</v>
      </c>
      <c r="C943" t="s">
        <v>11</v>
      </c>
      <c r="D943">
        <v>60</v>
      </c>
      <c r="E943">
        <v>4</v>
      </c>
      <c r="F943">
        <v>1</v>
      </c>
      <c r="G943">
        <v>1338</v>
      </c>
      <c r="H943" t="b">
        <v>0</v>
      </c>
      <c r="I943">
        <f t="shared" si="28"/>
        <v>0</v>
      </c>
      <c r="J943" t="str">
        <f t="shared" si="29"/>
        <v>60ORTOOLSBlockingla12</v>
      </c>
    </row>
    <row r="944" spans="1:10" ht="16" customHeight="1">
      <c r="A944" t="s">
        <v>31</v>
      </c>
      <c r="B944" t="s">
        <v>12</v>
      </c>
      <c r="C944" t="s">
        <v>10</v>
      </c>
      <c r="D944">
        <v>60</v>
      </c>
      <c r="E944">
        <v>4</v>
      </c>
      <c r="F944">
        <v>1</v>
      </c>
      <c r="G944">
        <v>1039</v>
      </c>
      <c r="H944" t="b">
        <v>1</v>
      </c>
      <c r="I944">
        <f t="shared" si="28"/>
        <v>1</v>
      </c>
      <c r="J944" t="str">
        <f t="shared" si="29"/>
        <v>60CPOPTSimplela12</v>
      </c>
    </row>
    <row r="945" spans="1:10" ht="16" customHeight="1">
      <c r="A945" t="s">
        <v>31</v>
      </c>
      <c r="B945" t="s">
        <v>12</v>
      </c>
      <c r="C945" t="s">
        <v>11</v>
      </c>
      <c r="D945">
        <v>60</v>
      </c>
      <c r="E945">
        <v>4</v>
      </c>
      <c r="F945">
        <v>1</v>
      </c>
      <c r="G945">
        <v>1039</v>
      </c>
      <c r="H945" t="b">
        <v>1</v>
      </c>
      <c r="I945">
        <f t="shared" si="28"/>
        <v>1</v>
      </c>
      <c r="J945" t="str">
        <f t="shared" si="29"/>
        <v>60ORTOOLSSimplela12</v>
      </c>
    </row>
    <row r="946" spans="1:10" ht="16" customHeight="1">
      <c r="A946" t="s">
        <v>31</v>
      </c>
      <c r="B946" t="s">
        <v>9</v>
      </c>
      <c r="C946" t="s">
        <v>10</v>
      </c>
      <c r="D946">
        <v>60</v>
      </c>
      <c r="E946">
        <v>4</v>
      </c>
      <c r="F946">
        <v>2</v>
      </c>
      <c r="G946">
        <v>1330</v>
      </c>
      <c r="H946" t="b">
        <v>0</v>
      </c>
      <c r="I946">
        <f t="shared" si="28"/>
        <v>0</v>
      </c>
      <c r="J946" t="str">
        <f t="shared" si="29"/>
        <v>60CPOPTBlockingla12</v>
      </c>
    </row>
    <row r="947" spans="1:10" ht="16" customHeight="1">
      <c r="A947" t="s">
        <v>31</v>
      </c>
      <c r="B947" t="s">
        <v>9</v>
      </c>
      <c r="C947" t="s">
        <v>11</v>
      </c>
      <c r="D947">
        <v>60</v>
      </c>
      <c r="E947">
        <v>4</v>
      </c>
      <c r="F947">
        <v>2</v>
      </c>
      <c r="G947">
        <v>1371</v>
      </c>
      <c r="H947" t="b">
        <v>0</v>
      </c>
      <c r="I947">
        <f t="shared" si="28"/>
        <v>0</v>
      </c>
      <c r="J947" t="str">
        <f t="shared" si="29"/>
        <v>60ORTOOLSBlockingla12</v>
      </c>
    </row>
    <row r="948" spans="1:10" ht="16" customHeight="1">
      <c r="A948" t="s">
        <v>31</v>
      </c>
      <c r="B948" t="s">
        <v>12</v>
      </c>
      <c r="C948" t="s">
        <v>10</v>
      </c>
      <c r="D948">
        <v>60</v>
      </c>
      <c r="E948">
        <v>4</v>
      </c>
      <c r="F948">
        <v>2</v>
      </c>
      <c r="G948">
        <v>1039</v>
      </c>
      <c r="H948" t="b">
        <v>1</v>
      </c>
      <c r="I948">
        <f t="shared" si="28"/>
        <v>1</v>
      </c>
      <c r="J948" t="str">
        <f t="shared" si="29"/>
        <v>60CPOPTSimplela12</v>
      </c>
    </row>
    <row r="949" spans="1:10" ht="16" customHeight="1">
      <c r="A949" t="s">
        <v>31</v>
      </c>
      <c r="B949" t="s">
        <v>12</v>
      </c>
      <c r="C949" t="s">
        <v>11</v>
      </c>
      <c r="D949">
        <v>60</v>
      </c>
      <c r="E949">
        <v>4</v>
      </c>
      <c r="F949">
        <v>2</v>
      </c>
      <c r="G949">
        <v>1039</v>
      </c>
      <c r="H949" t="b">
        <v>1</v>
      </c>
      <c r="I949">
        <f t="shared" si="28"/>
        <v>1</v>
      </c>
      <c r="J949" t="str">
        <f t="shared" si="29"/>
        <v>60ORTOOLSSimplela12</v>
      </c>
    </row>
    <row r="950" spans="1:10" ht="16" customHeight="1">
      <c r="A950" t="s">
        <v>31</v>
      </c>
      <c r="B950" t="s">
        <v>9</v>
      </c>
      <c r="C950" t="s">
        <v>10</v>
      </c>
      <c r="D950">
        <v>300</v>
      </c>
      <c r="E950">
        <v>4</v>
      </c>
      <c r="F950">
        <v>0</v>
      </c>
      <c r="G950">
        <v>1296</v>
      </c>
      <c r="H950" t="b">
        <v>0</v>
      </c>
      <c r="I950">
        <f t="shared" si="28"/>
        <v>0</v>
      </c>
      <c r="J950" t="str">
        <f t="shared" si="29"/>
        <v>300CPOPTBlockingla12</v>
      </c>
    </row>
    <row r="951" spans="1:10" ht="16" customHeight="1">
      <c r="A951" t="s">
        <v>31</v>
      </c>
      <c r="B951" t="s">
        <v>9</v>
      </c>
      <c r="C951" t="s">
        <v>11</v>
      </c>
      <c r="D951">
        <v>300</v>
      </c>
      <c r="E951">
        <v>4</v>
      </c>
      <c r="F951">
        <v>0</v>
      </c>
      <c r="G951">
        <v>1317</v>
      </c>
      <c r="H951" t="b">
        <v>0</v>
      </c>
      <c r="I951">
        <f t="shared" si="28"/>
        <v>0</v>
      </c>
      <c r="J951" t="str">
        <f t="shared" si="29"/>
        <v>300ORTOOLSBlockingla12</v>
      </c>
    </row>
    <row r="952" spans="1:10" ht="16" customHeight="1">
      <c r="A952" t="s">
        <v>31</v>
      </c>
      <c r="B952" t="s">
        <v>12</v>
      </c>
      <c r="C952" t="s">
        <v>10</v>
      </c>
      <c r="D952">
        <v>300</v>
      </c>
      <c r="E952">
        <v>4</v>
      </c>
      <c r="F952">
        <v>0</v>
      </c>
      <c r="G952">
        <v>1039</v>
      </c>
      <c r="H952" t="b">
        <v>1</v>
      </c>
      <c r="I952">
        <f t="shared" si="28"/>
        <v>1</v>
      </c>
      <c r="J952" t="str">
        <f t="shared" si="29"/>
        <v>300CPOPTSimplela12</v>
      </c>
    </row>
    <row r="953" spans="1:10" ht="16" customHeight="1">
      <c r="A953" t="s">
        <v>31</v>
      </c>
      <c r="B953" t="s">
        <v>12</v>
      </c>
      <c r="C953" t="s">
        <v>11</v>
      </c>
      <c r="D953">
        <v>300</v>
      </c>
      <c r="E953">
        <v>4</v>
      </c>
      <c r="F953">
        <v>0</v>
      </c>
      <c r="G953">
        <v>1039</v>
      </c>
      <c r="H953" t="b">
        <v>1</v>
      </c>
      <c r="I953">
        <f t="shared" si="28"/>
        <v>1</v>
      </c>
      <c r="J953" t="str">
        <f t="shared" si="29"/>
        <v>300ORTOOLSSimplela12</v>
      </c>
    </row>
    <row r="954" spans="1:10" ht="16" customHeight="1">
      <c r="A954" t="s">
        <v>31</v>
      </c>
      <c r="B954" t="s">
        <v>9</v>
      </c>
      <c r="C954" t="s">
        <v>10</v>
      </c>
      <c r="D954">
        <v>300</v>
      </c>
      <c r="E954">
        <v>4</v>
      </c>
      <c r="F954">
        <v>1</v>
      </c>
      <c r="G954">
        <v>1324</v>
      </c>
      <c r="H954" t="b">
        <v>0</v>
      </c>
      <c r="I954">
        <f t="shared" si="28"/>
        <v>0</v>
      </c>
      <c r="J954" t="str">
        <f t="shared" si="29"/>
        <v>300CPOPTBlockingla12</v>
      </c>
    </row>
    <row r="955" spans="1:10" ht="16" customHeight="1">
      <c r="A955" t="s">
        <v>31</v>
      </c>
      <c r="B955" t="s">
        <v>9</v>
      </c>
      <c r="C955" t="s">
        <v>11</v>
      </c>
      <c r="D955">
        <v>300</v>
      </c>
      <c r="E955">
        <v>4</v>
      </c>
      <c r="F955">
        <v>1</v>
      </c>
      <c r="G955">
        <v>1359</v>
      </c>
      <c r="H955" t="b">
        <v>0</v>
      </c>
      <c r="I955">
        <f t="shared" si="28"/>
        <v>0</v>
      </c>
      <c r="J955" t="str">
        <f t="shared" si="29"/>
        <v>300ORTOOLSBlockingla12</v>
      </c>
    </row>
    <row r="956" spans="1:10" ht="16" customHeight="1">
      <c r="A956" t="s">
        <v>31</v>
      </c>
      <c r="B956" t="s">
        <v>12</v>
      </c>
      <c r="C956" t="s">
        <v>10</v>
      </c>
      <c r="D956">
        <v>300</v>
      </c>
      <c r="E956">
        <v>4</v>
      </c>
      <c r="F956">
        <v>1</v>
      </c>
      <c r="G956">
        <v>1039</v>
      </c>
      <c r="H956" t="b">
        <v>1</v>
      </c>
      <c r="I956">
        <f t="shared" si="28"/>
        <v>1</v>
      </c>
      <c r="J956" t="str">
        <f t="shared" si="29"/>
        <v>300CPOPTSimplela12</v>
      </c>
    </row>
    <row r="957" spans="1:10" ht="16" customHeight="1">
      <c r="A957" t="s">
        <v>31</v>
      </c>
      <c r="B957" t="s">
        <v>12</v>
      </c>
      <c r="C957" t="s">
        <v>11</v>
      </c>
      <c r="D957">
        <v>300</v>
      </c>
      <c r="E957">
        <v>4</v>
      </c>
      <c r="F957">
        <v>1</v>
      </c>
      <c r="G957">
        <v>1039</v>
      </c>
      <c r="H957" t="b">
        <v>1</v>
      </c>
      <c r="I957">
        <f t="shared" si="28"/>
        <v>1</v>
      </c>
      <c r="J957" t="str">
        <f t="shared" si="29"/>
        <v>300ORTOOLSSimplela12</v>
      </c>
    </row>
    <row r="958" spans="1:10" ht="16" customHeight="1">
      <c r="A958" t="s">
        <v>31</v>
      </c>
      <c r="B958" t="s">
        <v>9</v>
      </c>
      <c r="C958" t="s">
        <v>10</v>
      </c>
      <c r="D958">
        <v>300</v>
      </c>
      <c r="E958">
        <v>4</v>
      </c>
      <c r="F958">
        <v>2</v>
      </c>
      <c r="G958">
        <v>1313</v>
      </c>
      <c r="H958" t="b">
        <v>0</v>
      </c>
      <c r="I958">
        <f t="shared" si="28"/>
        <v>0</v>
      </c>
      <c r="J958" t="str">
        <f t="shared" si="29"/>
        <v>300CPOPTBlockingla12</v>
      </c>
    </row>
    <row r="959" spans="1:10" ht="16" customHeight="1">
      <c r="A959" t="s">
        <v>31</v>
      </c>
      <c r="B959" t="s">
        <v>9</v>
      </c>
      <c r="C959" t="s">
        <v>11</v>
      </c>
      <c r="D959">
        <v>300</v>
      </c>
      <c r="E959">
        <v>4</v>
      </c>
      <c r="F959">
        <v>2</v>
      </c>
      <c r="G959">
        <v>1264</v>
      </c>
      <c r="H959" t="b">
        <v>0</v>
      </c>
      <c r="I959">
        <f t="shared" si="28"/>
        <v>0</v>
      </c>
      <c r="J959" t="str">
        <f t="shared" si="29"/>
        <v>300ORTOOLSBlockingla12</v>
      </c>
    </row>
    <row r="960" spans="1:10" ht="16" customHeight="1">
      <c r="A960" t="s">
        <v>31</v>
      </c>
      <c r="B960" t="s">
        <v>12</v>
      </c>
      <c r="C960" t="s">
        <v>10</v>
      </c>
      <c r="D960">
        <v>300</v>
      </c>
      <c r="E960">
        <v>4</v>
      </c>
      <c r="F960">
        <v>2</v>
      </c>
      <c r="G960">
        <v>1039</v>
      </c>
      <c r="H960" t="b">
        <v>1</v>
      </c>
      <c r="I960">
        <f t="shared" si="28"/>
        <v>1</v>
      </c>
      <c r="J960" t="str">
        <f t="shared" si="29"/>
        <v>300CPOPTSimplela12</v>
      </c>
    </row>
    <row r="961" spans="1:10" ht="16" customHeight="1">
      <c r="A961" t="s">
        <v>31</v>
      </c>
      <c r="B961" t="s">
        <v>12</v>
      </c>
      <c r="C961" t="s">
        <v>11</v>
      </c>
      <c r="D961">
        <v>300</v>
      </c>
      <c r="E961">
        <v>4</v>
      </c>
      <c r="F961">
        <v>2</v>
      </c>
      <c r="G961">
        <v>1039</v>
      </c>
      <c r="H961" t="b">
        <v>1</v>
      </c>
      <c r="I961">
        <f t="shared" si="28"/>
        <v>1</v>
      </c>
      <c r="J961" t="str">
        <f t="shared" si="29"/>
        <v>300ORTOOLSSimplela12</v>
      </c>
    </row>
    <row r="962" spans="1:10" ht="16" customHeight="1">
      <c r="A962" t="s">
        <v>32</v>
      </c>
      <c r="B962" t="s">
        <v>9</v>
      </c>
      <c r="C962" t="s">
        <v>10</v>
      </c>
      <c r="D962">
        <v>10</v>
      </c>
      <c r="E962">
        <v>4</v>
      </c>
      <c r="F962">
        <v>0</v>
      </c>
      <c r="G962">
        <v>1528</v>
      </c>
      <c r="H962" t="b">
        <v>0</v>
      </c>
      <c r="I962">
        <f t="shared" si="28"/>
        <v>0</v>
      </c>
      <c r="J962" t="str">
        <f t="shared" si="29"/>
        <v>10CPOPTBlockingla13</v>
      </c>
    </row>
    <row r="963" spans="1:10">
      <c r="A963" t="s">
        <v>32</v>
      </c>
      <c r="B963" t="s">
        <v>9</v>
      </c>
      <c r="C963" t="s">
        <v>11</v>
      </c>
      <c r="D963">
        <v>10</v>
      </c>
      <c r="E963">
        <v>4</v>
      </c>
      <c r="F963">
        <v>0</v>
      </c>
      <c r="G963">
        <v>1651</v>
      </c>
      <c r="H963" t="b">
        <v>0</v>
      </c>
      <c r="I963">
        <f t="shared" ref="I963:I1026" si="30">IF(H963,1,0)</f>
        <v>0</v>
      </c>
      <c r="J963" t="str">
        <f t="shared" ref="J963:J1026" si="31">D963&amp;C963&amp;B963&amp;A963</f>
        <v>10ORTOOLSBlockingla13</v>
      </c>
    </row>
    <row r="964" spans="1:10" ht="16" customHeight="1">
      <c r="A964" t="s">
        <v>32</v>
      </c>
      <c r="B964" t="s">
        <v>12</v>
      </c>
      <c r="C964" t="s">
        <v>10</v>
      </c>
      <c r="D964">
        <v>10</v>
      </c>
      <c r="E964">
        <v>4</v>
      </c>
      <c r="F964">
        <v>0</v>
      </c>
      <c r="G964">
        <v>1150</v>
      </c>
      <c r="H964" t="b">
        <v>1</v>
      </c>
      <c r="I964">
        <f t="shared" si="30"/>
        <v>1</v>
      </c>
      <c r="J964" t="str">
        <f t="shared" si="31"/>
        <v>10CPOPTSimplela13</v>
      </c>
    </row>
    <row r="965" spans="1:10">
      <c r="A965" t="s">
        <v>32</v>
      </c>
      <c r="B965" t="s">
        <v>12</v>
      </c>
      <c r="C965" t="s">
        <v>11</v>
      </c>
      <c r="D965">
        <v>10</v>
      </c>
      <c r="E965">
        <v>4</v>
      </c>
      <c r="F965">
        <v>0</v>
      </c>
      <c r="G965">
        <v>1150</v>
      </c>
      <c r="H965" t="b">
        <v>1</v>
      </c>
      <c r="I965">
        <f t="shared" si="30"/>
        <v>1</v>
      </c>
      <c r="J965" t="str">
        <f t="shared" si="31"/>
        <v>10ORTOOLSSimplela13</v>
      </c>
    </row>
    <row r="966" spans="1:10" ht="16" customHeight="1">
      <c r="A966" t="s">
        <v>32</v>
      </c>
      <c r="B966" t="s">
        <v>9</v>
      </c>
      <c r="C966" t="s">
        <v>10</v>
      </c>
      <c r="D966">
        <v>10</v>
      </c>
      <c r="E966">
        <v>4</v>
      </c>
      <c r="F966">
        <v>1</v>
      </c>
      <c r="G966">
        <v>1510</v>
      </c>
      <c r="H966" t="b">
        <v>0</v>
      </c>
      <c r="I966">
        <f t="shared" si="30"/>
        <v>0</v>
      </c>
      <c r="J966" t="str">
        <f t="shared" si="31"/>
        <v>10CPOPTBlockingla13</v>
      </c>
    </row>
    <row r="967" spans="1:10">
      <c r="A967" t="s">
        <v>32</v>
      </c>
      <c r="B967" t="s">
        <v>9</v>
      </c>
      <c r="C967" t="s">
        <v>11</v>
      </c>
      <c r="D967">
        <v>10</v>
      </c>
      <c r="E967">
        <v>4</v>
      </c>
      <c r="F967">
        <v>1</v>
      </c>
      <c r="G967">
        <v>1620</v>
      </c>
      <c r="H967" t="b">
        <v>0</v>
      </c>
      <c r="I967">
        <f t="shared" si="30"/>
        <v>0</v>
      </c>
      <c r="J967" t="str">
        <f t="shared" si="31"/>
        <v>10ORTOOLSBlockingla13</v>
      </c>
    </row>
    <row r="968" spans="1:10" ht="16" customHeight="1">
      <c r="A968" t="s">
        <v>32</v>
      </c>
      <c r="B968" t="s">
        <v>12</v>
      </c>
      <c r="C968" t="s">
        <v>10</v>
      </c>
      <c r="D968">
        <v>10</v>
      </c>
      <c r="E968">
        <v>4</v>
      </c>
      <c r="F968">
        <v>1</v>
      </c>
      <c r="G968">
        <v>1150</v>
      </c>
      <c r="H968" t="b">
        <v>1</v>
      </c>
      <c r="I968">
        <f t="shared" si="30"/>
        <v>1</v>
      </c>
      <c r="J968" t="str">
        <f t="shared" si="31"/>
        <v>10CPOPTSimplela13</v>
      </c>
    </row>
    <row r="969" spans="1:10">
      <c r="A969" t="s">
        <v>32</v>
      </c>
      <c r="B969" t="s">
        <v>12</v>
      </c>
      <c r="C969" t="s">
        <v>11</v>
      </c>
      <c r="D969">
        <v>10</v>
      </c>
      <c r="E969">
        <v>4</v>
      </c>
      <c r="F969">
        <v>1</v>
      </c>
      <c r="G969">
        <v>1150</v>
      </c>
      <c r="H969" t="b">
        <v>1</v>
      </c>
      <c r="I969">
        <f t="shared" si="30"/>
        <v>1</v>
      </c>
      <c r="J969" t="str">
        <f t="shared" si="31"/>
        <v>10ORTOOLSSimplela13</v>
      </c>
    </row>
    <row r="970" spans="1:10" ht="16" customHeight="1">
      <c r="A970" t="s">
        <v>32</v>
      </c>
      <c r="B970" t="s">
        <v>9</v>
      </c>
      <c r="C970" t="s">
        <v>10</v>
      </c>
      <c r="D970">
        <v>10</v>
      </c>
      <c r="E970">
        <v>4</v>
      </c>
      <c r="F970">
        <v>2</v>
      </c>
      <c r="G970">
        <v>1528</v>
      </c>
      <c r="H970" t="b">
        <v>0</v>
      </c>
      <c r="I970">
        <f t="shared" si="30"/>
        <v>0</v>
      </c>
      <c r="J970" t="str">
        <f t="shared" si="31"/>
        <v>10CPOPTBlockingla13</v>
      </c>
    </row>
    <row r="971" spans="1:10">
      <c r="A971" t="s">
        <v>32</v>
      </c>
      <c r="B971" t="s">
        <v>9</v>
      </c>
      <c r="C971" t="s">
        <v>11</v>
      </c>
      <c r="D971">
        <v>10</v>
      </c>
      <c r="E971">
        <v>4</v>
      </c>
      <c r="F971">
        <v>2</v>
      </c>
      <c r="G971">
        <v>1545</v>
      </c>
      <c r="H971" t="b">
        <v>0</v>
      </c>
      <c r="I971">
        <f t="shared" si="30"/>
        <v>0</v>
      </c>
      <c r="J971" t="str">
        <f t="shared" si="31"/>
        <v>10ORTOOLSBlockingla13</v>
      </c>
    </row>
    <row r="972" spans="1:10" ht="16" customHeight="1">
      <c r="A972" t="s">
        <v>32</v>
      </c>
      <c r="B972" t="s">
        <v>12</v>
      </c>
      <c r="C972" t="s">
        <v>10</v>
      </c>
      <c r="D972">
        <v>10</v>
      </c>
      <c r="E972">
        <v>4</v>
      </c>
      <c r="F972">
        <v>2</v>
      </c>
      <c r="G972">
        <v>1150</v>
      </c>
      <c r="H972" t="b">
        <v>1</v>
      </c>
      <c r="I972">
        <f t="shared" si="30"/>
        <v>1</v>
      </c>
      <c r="J972" t="str">
        <f t="shared" si="31"/>
        <v>10CPOPTSimplela13</v>
      </c>
    </row>
    <row r="973" spans="1:10">
      <c r="A973" t="s">
        <v>32</v>
      </c>
      <c r="B973" t="s">
        <v>12</v>
      </c>
      <c r="C973" t="s">
        <v>11</v>
      </c>
      <c r="D973">
        <v>10</v>
      </c>
      <c r="E973">
        <v>4</v>
      </c>
      <c r="F973">
        <v>2</v>
      </c>
      <c r="G973">
        <v>1150</v>
      </c>
      <c r="H973" t="b">
        <v>1</v>
      </c>
      <c r="I973">
        <f t="shared" si="30"/>
        <v>1</v>
      </c>
      <c r="J973" t="str">
        <f t="shared" si="31"/>
        <v>10ORTOOLSSimplela13</v>
      </c>
    </row>
    <row r="974" spans="1:10" ht="16" customHeight="1">
      <c r="A974" t="s">
        <v>32</v>
      </c>
      <c r="B974" t="s">
        <v>9</v>
      </c>
      <c r="C974" t="s">
        <v>10</v>
      </c>
      <c r="D974">
        <v>20</v>
      </c>
      <c r="E974">
        <v>4</v>
      </c>
      <c r="F974">
        <v>0</v>
      </c>
      <c r="G974">
        <v>1520</v>
      </c>
      <c r="H974" t="b">
        <v>0</v>
      </c>
      <c r="I974">
        <f t="shared" si="30"/>
        <v>0</v>
      </c>
      <c r="J974" t="str">
        <f t="shared" si="31"/>
        <v>20CPOPTBlockingla13</v>
      </c>
    </row>
    <row r="975" spans="1:10" ht="16" customHeight="1">
      <c r="A975" t="s">
        <v>32</v>
      </c>
      <c r="B975" t="s">
        <v>9</v>
      </c>
      <c r="C975" t="s">
        <v>11</v>
      </c>
      <c r="D975">
        <v>20</v>
      </c>
      <c r="E975">
        <v>4</v>
      </c>
      <c r="F975">
        <v>0</v>
      </c>
      <c r="G975">
        <v>1618</v>
      </c>
      <c r="H975" t="b">
        <v>0</v>
      </c>
      <c r="I975">
        <f t="shared" si="30"/>
        <v>0</v>
      </c>
      <c r="J975" t="str">
        <f t="shared" si="31"/>
        <v>20ORTOOLSBlockingla13</v>
      </c>
    </row>
    <row r="976" spans="1:10" ht="16" customHeight="1">
      <c r="A976" t="s">
        <v>32</v>
      </c>
      <c r="B976" t="s">
        <v>12</v>
      </c>
      <c r="C976" t="s">
        <v>10</v>
      </c>
      <c r="D976">
        <v>20</v>
      </c>
      <c r="E976">
        <v>4</v>
      </c>
      <c r="F976">
        <v>0</v>
      </c>
      <c r="G976">
        <v>1150</v>
      </c>
      <c r="H976" t="b">
        <v>1</v>
      </c>
      <c r="I976">
        <f t="shared" si="30"/>
        <v>1</v>
      </c>
      <c r="J976" t="str">
        <f t="shared" si="31"/>
        <v>20CPOPTSimplela13</v>
      </c>
    </row>
    <row r="977" spans="1:10" ht="16" customHeight="1">
      <c r="A977" t="s">
        <v>32</v>
      </c>
      <c r="B977" t="s">
        <v>12</v>
      </c>
      <c r="C977" t="s">
        <v>11</v>
      </c>
      <c r="D977">
        <v>20</v>
      </c>
      <c r="E977">
        <v>4</v>
      </c>
      <c r="F977">
        <v>0</v>
      </c>
      <c r="G977">
        <v>1150</v>
      </c>
      <c r="H977" t="b">
        <v>1</v>
      </c>
      <c r="I977">
        <f t="shared" si="30"/>
        <v>1</v>
      </c>
      <c r="J977" t="str">
        <f t="shared" si="31"/>
        <v>20ORTOOLSSimplela13</v>
      </c>
    </row>
    <row r="978" spans="1:10" ht="16" customHeight="1">
      <c r="A978" t="s">
        <v>32</v>
      </c>
      <c r="B978" t="s">
        <v>9</v>
      </c>
      <c r="C978" t="s">
        <v>10</v>
      </c>
      <c r="D978">
        <v>20</v>
      </c>
      <c r="E978">
        <v>4</v>
      </c>
      <c r="F978">
        <v>1</v>
      </c>
      <c r="G978">
        <v>1520</v>
      </c>
      <c r="H978" t="b">
        <v>0</v>
      </c>
      <c r="I978">
        <f t="shared" si="30"/>
        <v>0</v>
      </c>
      <c r="J978" t="str">
        <f t="shared" si="31"/>
        <v>20CPOPTBlockingla13</v>
      </c>
    </row>
    <row r="979" spans="1:10" ht="16" customHeight="1">
      <c r="A979" t="s">
        <v>32</v>
      </c>
      <c r="B979" t="s">
        <v>9</v>
      </c>
      <c r="C979" t="s">
        <v>11</v>
      </c>
      <c r="D979">
        <v>20</v>
      </c>
      <c r="E979">
        <v>4</v>
      </c>
      <c r="F979">
        <v>1</v>
      </c>
      <c r="G979">
        <v>1569</v>
      </c>
      <c r="H979" t="b">
        <v>0</v>
      </c>
      <c r="I979">
        <f t="shared" si="30"/>
        <v>0</v>
      </c>
      <c r="J979" t="str">
        <f t="shared" si="31"/>
        <v>20ORTOOLSBlockingla13</v>
      </c>
    </row>
    <row r="980" spans="1:10" ht="16" customHeight="1">
      <c r="A980" t="s">
        <v>32</v>
      </c>
      <c r="B980" t="s">
        <v>12</v>
      </c>
      <c r="C980" t="s">
        <v>10</v>
      </c>
      <c r="D980">
        <v>20</v>
      </c>
      <c r="E980">
        <v>4</v>
      </c>
      <c r="F980">
        <v>1</v>
      </c>
      <c r="G980">
        <v>1150</v>
      </c>
      <c r="H980" t="b">
        <v>1</v>
      </c>
      <c r="I980">
        <f t="shared" si="30"/>
        <v>1</v>
      </c>
      <c r="J980" t="str">
        <f t="shared" si="31"/>
        <v>20CPOPTSimplela13</v>
      </c>
    </row>
    <row r="981" spans="1:10" ht="16" customHeight="1">
      <c r="A981" t="s">
        <v>32</v>
      </c>
      <c r="B981" t="s">
        <v>12</v>
      </c>
      <c r="C981" t="s">
        <v>11</v>
      </c>
      <c r="D981">
        <v>20</v>
      </c>
      <c r="E981">
        <v>4</v>
      </c>
      <c r="F981">
        <v>1</v>
      </c>
      <c r="G981">
        <v>1150</v>
      </c>
      <c r="H981" t="b">
        <v>1</v>
      </c>
      <c r="I981">
        <f t="shared" si="30"/>
        <v>1</v>
      </c>
      <c r="J981" t="str">
        <f t="shared" si="31"/>
        <v>20ORTOOLSSimplela13</v>
      </c>
    </row>
    <row r="982" spans="1:10" ht="16" customHeight="1">
      <c r="A982" t="s">
        <v>32</v>
      </c>
      <c r="B982" t="s">
        <v>9</v>
      </c>
      <c r="C982" t="s">
        <v>10</v>
      </c>
      <c r="D982">
        <v>20</v>
      </c>
      <c r="E982">
        <v>4</v>
      </c>
      <c r="F982">
        <v>2</v>
      </c>
      <c r="G982">
        <v>1520</v>
      </c>
      <c r="H982" t="b">
        <v>0</v>
      </c>
      <c r="I982">
        <f t="shared" si="30"/>
        <v>0</v>
      </c>
      <c r="J982" t="str">
        <f t="shared" si="31"/>
        <v>20CPOPTBlockingla13</v>
      </c>
    </row>
    <row r="983" spans="1:10" ht="16" customHeight="1">
      <c r="A983" t="s">
        <v>32</v>
      </c>
      <c r="B983" t="s">
        <v>9</v>
      </c>
      <c r="C983" t="s">
        <v>11</v>
      </c>
      <c r="D983">
        <v>20</v>
      </c>
      <c r="E983">
        <v>4</v>
      </c>
      <c r="F983">
        <v>2</v>
      </c>
      <c r="G983">
        <v>1559</v>
      </c>
      <c r="H983" t="b">
        <v>0</v>
      </c>
      <c r="I983">
        <f t="shared" si="30"/>
        <v>0</v>
      </c>
      <c r="J983" t="str">
        <f t="shared" si="31"/>
        <v>20ORTOOLSBlockingla13</v>
      </c>
    </row>
    <row r="984" spans="1:10" ht="16" customHeight="1">
      <c r="A984" t="s">
        <v>32</v>
      </c>
      <c r="B984" t="s">
        <v>12</v>
      </c>
      <c r="C984" t="s">
        <v>10</v>
      </c>
      <c r="D984">
        <v>20</v>
      </c>
      <c r="E984">
        <v>4</v>
      </c>
      <c r="F984">
        <v>2</v>
      </c>
      <c r="G984">
        <v>1150</v>
      </c>
      <c r="H984" t="b">
        <v>1</v>
      </c>
      <c r="I984">
        <f t="shared" si="30"/>
        <v>1</v>
      </c>
      <c r="J984" t="str">
        <f t="shared" si="31"/>
        <v>20CPOPTSimplela13</v>
      </c>
    </row>
    <row r="985" spans="1:10" ht="16" customHeight="1">
      <c r="A985" t="s">
        <v>32</v>
      </c>
      <c r="B985" t="s">
        <v>12</v>
      </c>
      <c r="C985" t="s">
        <v>11</v>
      </c>
      <c r="D985">
        <v>20</v>
      </c>
      <c r="E985">
        <v>4</v>
      </c>
      <c r="F985">
        <v>2</v>
      </c>
      <c r="G985">
        <v>1150</v>
      </c>
      <c r="H985" t="b">
        <v>1</v>
      </c>
      <c r="I985">
        <f t="shared" si="30"/>
        <v>1</v>
      </c>
      <c r="J985" t="str">
        <f t="shared" si="31"/>
        <v>20ORTOOLSSimplela13</v>
      </c>
    </row>
    <row r="986" spans="1:10" ht="16" customHeight="1">
      <c r="A986" t="s">
        <v>32</v>
      </c>
      <c r="B986" t="s">
        <v>9</v>
      </c>
      <c r="C986" t="s">
        <v>10</v>
      </c>
      <c r="D986">
        <v>60</v>
      </c>
      <c r="E986">
        <v>4</v>
      </c>
      <c r="F986">
        <v>0</v>
      </c>
      <c r="G986">
        <v>1563</v>
      </c>
      <c r="H986" t="b">
        <v>0</v>
      </c>
      <c r="I986">
        <f t="shared" si="30"/>
        <v>0</v>
      </c>
      <c r="J986" t="str">
        <f t="shared" si="31"/>
        <v>60CPOPTBlockingla13</v>
      </c>
    </row>
    <row r="987" spans="1:10" ht="16" customHeight="1">
      <c r="A987" t="s">
        <v>32</v>
      </c>
      <c r="B987" t="s">
        <v>9</v>
      </c>
      <c r="C987" t="s">
        <v>11</v>
      </c>
      <c r="D987">
        <v>60</v>
      </c>
      <c r="E987">
        <v>4</v>
      </c>
      <c r="F987">
        <v>0</v>
      </c>
      <c r="G987">
        <v>1537</v>
      </c>
      <c r="H987" t="b">
        <v>0</v>
      </c>
      <c r="I987">
        <f t="shared" si="30"/>
        <v>0</v>
      </c>
      <c r="J987" t="str">
        <f t="shared" si="31"/>
        <v>60ORTOOLSBlockingla13</v>
      </c>
    </row>
    <row r="988" spans="1:10" ht="16" customHeight="1">
      <c r="A988" t="s">
        <v>32</v>
      </c>
      <c r="B988" t="s">
        <v>12</v>
      </c>
      <c r="C988" t="s">
        <v>10</v>
      </c>
      <c r="D988">
        <v>60</v>
      </c>
      <c r="E988">
        <v>4</v>
      </c>
      <c r="F988">
        <v>0</v>
      </c>
      <c r="G988">
        <v>1150</v>
      </c>
      <c r="H988" t="b">
        <v>1</v>
      </c>
      <c r="I988">
        <f t="shared" si="30"/>
        <v>1</v>
      </c>
      <c r="J988" t="str">
        <f t="shared" si="31"/>
        <v>60CPOPTSimplela13</v>
      </c>
    </row>
    <row r="989" spans="1:10" ht="16" customHeight="1">
      <c r="A989" t="s">
        <v>32</v>
      </c>
      <c r="B989" t="s">
        <v>12</v>
      </c>
      <c r="C989" t="s">
        <v>11</v>
      </c>
      <c r="D989">
        <v>60</v>
      </c>
      <c r="E989">
        <v>4</v>
      </c>
      <c r="F989">
        <v>0</v>
      </c>
      <c r="G989">
        <v>1150</v>
      </c>
      <c r="H989" t="b">
        <v>1</v>
      </c>
      <c r="I989">
        <f t="shared" si="30"/>
        <v>1</v>
      </c>
      <c r="J989" t="str">
        <f t="shared" si="31"/>
        <v>60ORTOOLSSimplela13</v>
      </c>
    </row>
    <row r="990" spans="1:10" ht="16" customHeight="1">
      <c r="A990" t="s">
        <v>32</v>
      </c>
      <c r="B990" t="s">
        <v>9</v>
      </c>
      <c r="C990" t="s">
        <v>10</v>
      </c>
      <c r="D990">
        <v>60</v>
      </c>
      <c r="E990">
        <v>4</v>
      </c>
      <c r="F990">
        <v>1</v>
      </c>
      <c r="G990">
        <v>1563</v>
      </c>
      <c r="H990" t="b">
        <v>0</v>
      </c>
      <c r="I990">
        <f t="shared" si="30"/>
        <v>0</v>
      </c>
      <c r="J990" t="str">
        <f t="shared" si="31"/>
        <v>60CPOPTBlockingla13</v>
      </c>
    </row>
    <row r="991" spans="1:10" ht="16" customHeight="1">
      <c r="A991" t="s">
        <v>32</v>
      </c>
      <c r="B991" t="s">
        <v>9</v>
      </c>
      <c r="C991" t="s">
        <v>11</v>
      </c>
      <c r="D991">
        <v>60</v>
      </c>
      <c r="E991">
        <v>4</v>
      </c>
      <c r="F991">
        <v>1</v>
      </c>
      <c r="G991">
        <v>1517</v>
      </c>
      <c r="H991" t="b">
        <v>0</v>
      </c>
      <c r="I991">
        <f t="shared" si="30"/>
        <v>0</v>
      </c>
      <c r="J991" t="str">
        <f t="shared" si="31"/>
        <v>60ORTOOLSBlockingla13</v>
      </c>
    </row>
    <row r="992" spans="1:10" ht="16" customHeight="1">
      <c r="A992" t="s">
        <v>32</v>
      </c>
      <c r="B992" t="s">
        <v>12</v>
      </c>
      <c r="C992" t="s">
        <v>10</v>
      </c>
      <c r="D992">
        <v>60</v>
      </c>
      <c r="E992">
        <v>4</v>
      </c>
      <c r="F992">
        <v>1</v>
      </c>
      <c r="G992">
        <v>1150</v>
      </c>
      <c r="H992" t="b">
        <v>1</v>
      </c>
      <c r="I992">
        <f t="shared" si="30"/>
        <v>1</v>
      </c>
      <c r="J992" t="str">
        <f t="shared" si="31"/>
        <v>60CPOPTSimplela13</v>
      </c>
    </row>
    <row r="993" spans="1:10" ht="16" customHeight="1">
      <c r="A993" t="s">
        <v>32</v>
      </c>
      <c r="B993" t="s">
        <v>12</v>
      </c>
      <c r="C993" t="s">
        <v>11</v>
      </c>
      <c r="D993">
        <v>60</v>
      </c>
      <c r="E993">
        <v>4</v>
      </c>
      <c r="F993">
        <v>1</v>
      </c>
      <c r="G993">
        <v>1150</v>
      </c>
      <c r="H993" t="b">
        <v>1</v>
      </c>
      <c r="I993">
        <f t="shared" si="30"/>
        <v>1</v>
      </c>
      <c r="J993" t="str">
        <f t="shared" si="31"/>
        <v>60ORTOOLSSimplela13</v>
      </c>
    </row>
    <row r="994" spans="1:10" ht="16" customHeight="1">
      <c r="A994" t="s">
        <v>32</v>
      </c>
      <c r="B994" t="s">
        <v>9</v>
      </c>
      <c r="C994" t="s">
        <v>10</v>
      </c>
      <c r="D994">
        <v>60</v>
      </c>
      <c r="E994">
        <v>4</v>
      </c>
      <c r="F994">
        <v>2</v>
      </c>
      <c r="G994">
        <v>1485</v>
      </c>
      <c r="H994" t="b">
        <v>0</v>
      </c>
      <c r="I994">
        <f t="shared" si="30"/>
        <v>0</v>
      </c>
      <c r="J994" t="str">
        <f t="shared" si="31"/>
        <v>60CPOPTBlockingla13</v>
      </c>
    </row>
    <row r="995" spans="1:10" ht="16" customHeight="1">
      <c r="A995" t="s">
        <v>32</v>
      </c>
      <c r="B995" t="s">
        <v>9</v>
      </c>
      <c r="C995" t="s">
        <v>11</v>
      </c>
      <c r="D995">
        <v>60</v>
      </c>
      <c r="E995">
        <v>4</v>
      </c>
      <c r="F995">
        <v>2</v>
      </c>
      <c r="G995">
        <v>1584</v>
      </c>
      <c r="H995" t="b">
        <v>0</v>
      </c>
      <c r="I995">
        <f t="shared" si="30"/>
        <v>0</v>
      </c>
      <c r="J995" t="str">
        <f t="shared" si="31"/>
        <v>60ORTOOLSBlockingla13</v>
      </c>
    </row>
    <row r="996" spans="1:10" ht="16" customHeight="1">
      <c r="A996" t="s">
        <v>32</v>
      </c>
      <c r="B996" t="s">
        <v>12</v>
      </c>
      <c r="C996" t="s">
        <v>10</v>
      </c>
      <c r="D996">
        <v>60</v>
      </c>
      <c r="E996">
        <v>4</v>
      </c>
      <c r="F996">
        <v>2</v>
      </c>
      <c r="G996">
        <v>1150</v>
      </c>
      <c r="H996" t="b">
        <v>1</v>
      </c>
      <c r="I996">
        <f t="shared" si="30"/>
        <v>1</v>
      </c>
      <c r="J996" t="str">
        <f t="shared" si="31"/>
        <v>60CPOPTSimplela13</v>
      </c>
    </row>
    <row r="997" spans="1:10" ht="16" customHeight="1">
      <c r="A997" t="s">
        <v>32</v>
      </c>
      <c r="B997" t="s">
        <v>12</v>
      </c>
      <c r="C997" t="s">
        <v>11</v>
      </c>
      <c r="D997">
        <v>60</v>
      </c>
      <c r="E997">
        <v>4</v>
      </c>
      <c r="F997">
        <v>2</v>
      </c>
      <c r="G997">
        <v>1150</v>
      </c>
      <c r="H997" t="b">
        <v>1</v>
      </c>
      <c r="I997">
        <f t="shared" si="30"/>
        <v>1</v>
      </c>
      <c r="J997" t="str">
        <f t="shared" si="31"/>
        <v>60ORTOOLSSimplela13</v>
      </c>
    </row>
    <row r="998" spans="1:10" ht="16" customHeight="1">
      <c r="A998" t="s">
        <v>32</v>
      </c>
      <c r="B998" t="s">
        <v>9</v>
      </c>
      <c r="C998" t="s">
        <v>10</v>
      </c>
      <c r="D998">
        <v>300</v>
      </c>
      <c r="E998">
        <v>4</v>
      </c>
      <c r="F998">
        <v>0</v>
      </c>
      <c r="G998">
        <v>1439</v>
      </c>
      <c r="H998" t="b">
        <v>0</v>
      </c>
      <c r="I998">
        <f t="shared" si="30"/>
        <v>0</v>
      </c>
      <c r="J998" t="str">
        <f t="shared" si="31"/>
        <v>300CPOPTBlockingla13</v>
      </c>
    </row>
    <row r="999" spans="1:10" ht="16" customHeight="1">
      <c r="A999" t="s">
        <v>32</v>
      </c>
      <c r="B999" t="s">
        <v>9</v>
      </c>
      <c r="C999" t="s">
        <v>11</v>
      </c>
      <c r="D999">
        <v>300</v>
      </c>
      <c r="E999">
        <v>4</v>
      </c>
      <c r="F999">
        <v>0</v>
      </c>
      <c r="G999">
        <v>1491</v>
      </c>
      <c r="H999" t="b">
        <v>0</v>
      </c>
      <c r="I999">
        <f t="shared" si="30"/>
        <v>0</v>
      </c>
      <c r="J999" t="str">
        <f t="shared" si="31"/>
        <v>300ORTOOLSBlockingla13</v>
      </c>
    </row>
    <row r="1000" spans="1:10" ht="16" customHeight="1">
      <c r="A1000" t="s">
        <v>32</v>
      </c>
      <c r="B1000" t="s">
        <v>12</v>
      </c>
      <c r="C1000" t="s">
        <v>10</v>
      </c>
      <c r="D1000">
        <v>300</v>
      </c>
      <c r="E1000">
        <v>4</v>
      </c>
      <c r="F1000">
        <v>0</v>
      </c>
      <c r="G1000">
        <v>1150</v>
      </c>
      <c r="H1000" t="b">
        <v>1</v>
      </c>
      <c r="I1000">
        <f t="shared" si="30"/>
        <v>1</v>
      </c>
      <c r="J1000" t="str">
        <f t="shared" si="31"/>
        <v>300CPOPTSimplela13</v>
      </c>
    </row>
    <row r="1001" spans="1:10" ht="16" customHeight="1">
      <c r="A1001" t="s">
        <v>32</v>
      </c>
      <c r="B1001" t="s">
        <v>12</v>
      </c>
      <c r="C1001" t="s">
        <v>11</v>
      </c>
      <c r="D1001">
        <v>300</v>
      </c>
      <c r="E1001">
        <v>4</v>
      </c>
      <c r="F1001">
        <v>0</v>
      </c>
      <c r="G1001">
        <v>1150</v>
      </c>
      <c r="H1001" t="b">
        <v>1</v>
      </c>
      <c r="I1001">
        <f t="shared" si="30"/>
        <v>1</v>
      </c>
      <c r="J1001" t="str">
        <f t="shared" si="31"/>
        <v>300ORTOOLSSimplela13</v>
      </c>
    </row>
    <row r="1002" spans="1:10" ht="16" customHeight="1">
      <c r="A1002" t="s">
        <v>32</v>
      </c>
      <c r="B1002" t="s">
        <v>9</v>
      </c>
      <c r="C1002" t="s">
        <v>10</v>
      </c>
      <c r="D1002">
        <v>300</v>
      </c>
      <c r="E1002">
        <v>4</v>
      </c>
      <c r="F1002">
        <v>1</v>
      </c>
      <c r="G1002">
        <v>1486</v>
      </c>
      <c r="H1002" t="b">
        <v>0</v>
      </c>
      <c r="I1002">
        <f t="shared" si="30"/>
        <v>0</v>
      </c>
      <c r="J1002" t="str">
        <f t="shared" si="31"/>
        <v>300CPOPTBlockingla13</v>
      </c>
    </row>
    <row r="1003" spans="1:10" ht="16" customHeight="1">
      <c r="A1003" t="s">
        <v>32</v>
      </c>
      <c r="B1003" t="s">
        <v>9</v>
      </c>
      <c r="C1003" t="s">
        <v>11</v>
      </c>
      <c r="D1003">
        <v>300</v>
      </c>
      <c r="E1003">
        <v>4</v>
      </c>
      <c r="F1003">
        <v>1</v>
      </c>
      <c r="G1003">
        <v>1439</v>
      </c>
      <c r="H1003" t="b">
        <v>0</v>
      </c>
      <c r="I1003">
        <f t="shared" si="30"/>
        <v>0</v>
      </c>
      <c r="J1003" t="str">
        <f t="shared" si="31"/>
        <v>300ORTOOLSBlockingla13</v>
      </c>
    </row>
    <row r="1004" spans="1:10" ht="16" customHeight="1">
      <c r="A1004" t="s">
        <v>32</v>
      </c>
      <c r="B1004" t="s">
        <v>12</v>
      </c>
      <c r="C1004" t="s">
        <v>10</v>
      </c>
      <c r="D1004">
        <v>300</v>
      </c>
      <c r="E1004">
        <v>4</v>
      </c>
      <c r="F1004">
        <v>1</v>
      </c>
      <c r="G1004">
        <v>1150</v>
      </c>
      <c r="H1004" t="b">
        <v>1</v>
      </c>
      <c r="I1004">
        <f t="shared" si="30"/>
        <v>1</v>
      </c>
      <c r="J1004" t="str">
        <f t="shared" si="31"/>
        <v>300CPOPTSimplela13</v>
      </c>
    </row>
    <row r="1005" spans="1:10" ht="16" customHeight="1">
      <c r="A1005" t="s">
        <v>32</v>
      </c>
      <c r="B1005" t="s">
        <v>12</v>
      </c>
      <c r="C1005" t="s">
        <v>11</v>
      </c>
      <c r="D1005">
        <v>300</v>
      </c>
      <c r="E1005">
        <v>4</v>
      </c>
      <c r="F1005">
        <v>1</v>
      </c>
      <c r="G1005">
        <v>1150</v>
      </c>
      <c r="H1005" t="b">
        <v>1</v>
      </c>
      <c r="I1005">
        <f t="shared" si="30"/>
        <v>1</v>
      </c>
      <c r="J1005" t="str">
        <f t="shared" si="31"/>
        <v>300ORTOOLSSimplela13</v>
      </c>
    </row>
    <row r="1006" spans="1:10" ht="16" customHeight="1">
      <c r="A1006" t="s">
        <v>32</v>
      </c>
      <c r="B1006" t="s">
        <v>9</v>
      </c>
      <c r="C1006" t="s">
        <v>10</v>
      </c>
      <c r="D1006">
        <v>300</v>
      </c>
      <c r="E1006">
        <v>4</v>
      </c>
      <c r="F1006">
        <v>2</v>
      </c>
      <c r="G1006">
        <v>1555</v>
      </c>
      <c r="H1006" t="b">
        <v>0</v>
      </c>
      <c r="I1006">
        <f t="shared" si="30"/>
        <v>0</v>
      </c>
      <c r="J1006" t="str">
        <f t="shared" si="31"/>
        <v>300CPOPTBlockingla13</v>
      </c>
    </row>
    <row r="1007" spans="1:10" ht="16" customHeight="1">
      <c r="A1007" t="s">
        <v>32</v>
      </c>
      <c r="B1007" t="s">
        <v>9</v>
      </c>
      <c r="C1007" t="s">
        <v>11</v>
      </c>
      <c r="D1007">
        <v>300</v>
      </c>
      <c r="E1007">
        <v>4</v>
      </c>
      <c r="F1007">
        <v>2</v>
      </c>
      <c r="G1007">
        <v>1553</v>
      </c>
      <c r="H1007" t="b">
        <v>0</v>
      </c>
      <c r="I1007">
        <f t="shared" si="30"/>
        <v>0</v>
      </c>
      <c r="J1007" t="str">
        <f t="shared" si="31"/>
        <v>300ORTOOLSBlockingla13</v>
      </c>
    </row>
    <row r="1008" spans="1:10" ht="16" customHeight="1">
      <c r="A1008" t="s">
        <v>32</v>
      </c>
      <c r="B1008" t="s">
        <v>12</v>
      </c>
      <c r="C1008" t="s">
        <v>10</v>
      </c>
      <c r="D1008">
        <v>300</v>
      </c>
      <c r="E1008">
        <v>4</v>
      </c>
      <c r="F1008">
        <v>2</v>
      </c>
      <c r="G1008">
        <v>1150</v>
      </c>
      <c r="H1008" t="b">
        <v>1</v>
      </c>
      <c r="I1008">
        <f t="shared" si="30"/>
        <v>1</v>
      </c>
      <c r="J1008" t="str">
        <f t="shared" si="31"/>
        <v>300CPOPTSimplela13</v>
      </c>
    </row>
    <row r="1009" spans="1:10" ht="16" customHeight="1">
      <c r="A1009" t="s">
        <v>32</v>
      </c>
      <c r="B1009" t="s">
        <v>12</v>
      </c>
      <c r="C1009" t="s">
        <v>11</v>
      </c>
      <c r="D1009">
        <v>300</v>
      </c>
      <c r="E1009">
        <v>4</v>
      </c>
      <c r="F1009">
        <v>2</v>
      </c>
      <c r="G1009">
        <v>1150</v>
      </c>
      <c r="H1009" t="b">
        <v>1</v>
      </c>
      <c r="I1009">
        <f t="shared" si="30"/>
        <v>1</v>
      </c>
      <c r="J1009" t="str">
        <f t="shared" si="31"/>
        <v>300ORTOOLSSimplela13</v>
      </c>
    </row>
    <row r="1010" spans="1:10" ht="16" customHeight="1">
      <c r="A1010" t="s">
        <v>33</v>
      </c>
      <c r="B1010" t="s">
        <v>9</v>
      </c>
      <c r="C1010" t="s">
        <v>10</v>
      </c>
      <c r="D1010">
        <v>10</v>
      </c>
      <c r="E1010">
        <v>4</v>
      </c>
      <c r="F1010">
        <v>0</v>
      </c>
      <c r="G1010">
        <v>1627</v>
      </c>
      <c r="H1010" t="b">
        <v>0</v>
      </c>
      <c r="I1010">
        <f t="shared" si="30"/>
        <v>0</v>
      </c>
      <c r="J1010" t="str">
        <f t="shared" si="31"/>
        <v>10CPOPTBlockingla14</v>
      </c>
    </row>
    <row r="1011" spans="1:10">
      <c r="A1011" t="s">
        <v>33</v>
      </c>
      <c r="B1011" t="s">
        <v>9</v>
      </c>
      <c r="C1011" t="s">
        <v>11</v>
      </c>
      <c r="D1011">
        <v>10</v>
      </c>
      <c r="E1011">
        <v>4</v>
      </c>
      <c r="F1011">
        <v>0</v>
      </c>
      <c r="G1011">
        <v>1637</v>
      </c>
      <c r="H1011" t="b">
        <v>0</v>
      </c>
      <c r="I1011">
        <f t="shared" si="30"/>
        <v>0</v>
      </c>
      <c r="J1011" t="str">
        <f t="shared" si="31"/>
        <v>10ORTOOLSBlockingla14</v>
      </c>
    </row>
    <row r="1012" spans="1:10" ht="16" customHeight="1">
      <c r="A1012" t="s">
        <v>33</v>
      </c>
      <c r="B1012" t="s">
        <v>12</v>
      </c>
      <c r="C1012" t="s">
        <v>10</v>
      </c>
      <c r="D1012">
        <v>10</v>
      </c>
      <c r="E1012">
        <v>4</v>
      </c>
      <c r="F1012">
        <v>0</v>
      </c>
      <c r="G1012">
        <v>1292</v>
      </c>
      <c r="H1012" t="b">
        <v>1</v>
      </c>
      <c r="I1012">
        <f t="shared" si="30"/>
        <v>1</v>
      </c>
      <c r="J1012" t="str">
        <f t="shared" si="31"/>
        <v>10CPOPTSimplela14</v>
      </c>
    </row>
    <row r="1013" spans="1:10">
      <c r="A1013" t="s">
        <v>33</v>
      </c>
      <c r="B1013" t="s">
        <v>12</v>
      </c>
      <c r="C1013" t="s">
        <v>11</v>
      </c>
      <c r="D1013">
        <v>10</v>
      </c>
      <c r="E1013">
        <v>4</v>
      </c>
      <c r="F1013">
        <v>0</v>
      </c>
      <c r="G1013">
        <v>1292</v>
      </c>
      <c r="H1013" t="b">
        <v>1</v>
      </c>
      <c r="I1013">
        <f t="shared" si="30"/>
        <v>1</v>
      </c>
      <c r="J1013" t="str">
        <f t="shared" si="31"/>
        <v>10ORTOOLSSimplela14</v>
      </c>
    </row>
    <row r="1014" spans="1:10" ht="16" customHeight="1">
      <c r="A1014" t="s">
        <v>33</v>
      </c>
      <c r="B1014" t="s">
        <v>9</v>
      </c>
      <c r="C1014" t="s">
        <v>10</v>
      </c>
      <c r="D1014">
        <v>10</v>
      </c>
      <c r="E1014">
        <v>4</v>
      </c>
      <c r="F1014">
        <v>1</v>
      </c>
      <c r="G1014">
        <v>1562</v>
      </c>
      <c r="H1014" t="b">
        <v>0</v>
      </c>
      <c r="I1014">
        <f t="shared" si="30"/>
        <v>0</v>
      </c>
      <c r="J1014" t="str">
        <f t="shared" si="31"/>
        <v>10CPOPTBlockingla14</v>
      </c>
    </row>
    <row r="1015" spans="1:10">
      <c r="A1015" t="s">
        <v>33</v>
      </c>
      <c r="B1015" t="s">
        <v>9</v>
      </c>
      <c r="C1015" t="s">
        <v>11</v>
      </c>
      <c r="D1015">
        <v>10</v>
      </c>
      <c r="E1015">
        <v>4</v>
      </c>
      <c r="F1015">
        <v>1</v>
      </c>
      <c r="G1015">
        <v>1653</v>
      </c>
      <c r="H1015" t="b">
        <v>0</v>
      </c>
      <c r="I1015">
        <f t="shared" si="30"/>
        <v>0</v>
      </c>
      <c r="J1015" t="str">
        <f t="shared" si="31"/>
        <v>10ORTOOLSBlockingla14</v>
      </c>
    </row>
    <row r="1016" spans="1:10" ht="16" customHeight="1">
      <c r="A1016" t="s">
        <v>33</v>
      </c>
      <c r="B1016" t="s">
        <v>12</v>
      </c>
      <c r="C1016" t="s">
        <v>10</v>
      </c>
      <c r="D1016">
        <v>10</v>
      </c>
      <c r="E1016">
        <v>4</v>
      </c>
      <c r="F1016">
        <v>1</v>
      </c>
      <c r="G1016">
        <v>1292</v>
      </c>
      <c r="H1016" t="b">
        <v>1</v>
      </c>
      <c r="I1016">
        <f t="shared" si="30"/>
        <v>1</v>
      </c>
      <c r="J1016" t="str">
        <f t="shared" si="31"/>
        <v>10CPOPTSimplela14</v>
      </c>
    </row>
    <row r="1017" spans="1:10">
      <c r="A1017" t="s">
        <v>33</v>
      </c>
      <c r="B1017" t="s">
        <v>12</v>
      </c>
      <c r="C1017" t="s">
        <v>11</v>
      </c>
      <c r="D1017">
        <v>10</v>
      </c>
      <c r="E1017">
        <v>4</v>
      </c>
      <c r="F1017">
        <v>1</v>
      </c>
      <c r="G1017">
        <v>1292</v>
      </c>
      <c r="H1017" t="b">
        <v>1</v>
      </c>
      <c r="I1017">
        <f t="shared" si="30"/>
        <v>1</v>
      </c>
      <c r="J1017" t="str">
        <f t="shared" si="31"/>
        <v>10ORTOOLSSimplela14</v>
      </c>
    </row>
    <row r="1018" spans="1:10" ht="16" customHeight="1">
      <c r="A1018" t="s">
        <v>33</v>
      </c>
      <c r="B1018" t="s">
        <v>9</v>
      </c>
      <c r="C1018" t="s">
        <v>10</v>
      </c>
      <c r="D1018">
        <v>10</v>
      </c>
      <c r="E1018">
        <v>4</v>
      </c>
      <c r="F1018">
        <v>2</v>
      </c>
      <c r="G1018">
        <v>1610</v>
      </c>
      <c r="H1018" t="b">
        <v>0</v>
      </c>
      <c r="I1018">
        <f t="shared" si="30"/>
        <v>0</v>
      </c>
      <c r="J1018" t="str">
        <f t="shared" si="31"/>
        <v>10CPOPTBlockingla14</v>
      </c>
    </row>
    <row r="1019" spans="1:10">
      <c r="A1019" t="s">
        <v>33</v>
      </c>
      <c r="B1019" t="s">
        <v>9</v>
      </c>
      <c r="C1019" t="s">
        <v>11</v>
      </c>
      <c r="D1019">
        <v>10</v>
      </c>
      <c r="E1019">
        <v>4</v>
      </c>
      <c r="F1019">
        <v>2</v>
      </c>
      <c r="G1019">
        <v>1608</v>
      </c>
      <c r="H1019" t="b">
        <v>0</v>
      </c>
      <c r="I1019">
        <f t="shared" si="30"/>
        <v>0</v>
      </c>
      <c r="J1019" t="str">
        <f t="shared" si="31"/>
        <v>10ORTOOLSBlockingla14</v>
      </c>
    </row>
    <row r="1020" spans="1:10" ht="16" customHeight="1">
      <c r="A1020" t="s">
        <v>33</v>
      </c>
      <c r="B1020" t="s">
        <v>12</v>
      </c>
      <c r="C1020" t="s">
        <v>10</v>
      </c>
      <c r="D1020">
        <v>10</v>
      </c>
      <c r="E1020">
        <v>4</v>
      </c>
      <c r="F1020">
        <v>2</v>
      </c>
      <c r="G1020">
        <v>1292</v>
      </c>
      <c r="H1020" t="b">
        <v>1</v>
      </c>
      <c r="I1020">
        <f t="shared" si="30"/>
        <v>1</v>
      </c>
      <c r="J1020" t="str">
        <f t="shared" si="31"/>
        <v>10CPOPTSimplela14</v>
      </c>
    </row>
    <row r="1021" spans="1:10">
      <c r="A1021" t="s">
        <v>33</v>
      </c>
      <c r="B1021" t="s">
        <v>12</v>
      </c>
      <c r="C1021" t="s">
        <v>11</v>
      </c>
      <c r="D1021">
        <v>10</v>
      </c>
      <c r="E1021">
        <v>4</v>
      </c>
      <c r="F1021">
        <v>2</v>
      </c>
      <c r="G1021">
        <v>1292</v>
      </c>
      <c r="H1021" t="b">
        <v>1</v>
      </c>
      <c r="I1021">
        <f t="shared" si="30"/>
        <v>1</v>
      </c>
      <c r="J1021" t="str">
        <f t="shared" si="31"/>
        <v>10ORTOOLSSimplela14</v>
      </c>
    </row>
    <row r="1022" spans="1:10" ht="16" customHeight="1">
      <c r="A1022" t="s">
        <v>33</v>
      </c>
      <c r="B1022" t="s">
        <v>9</v>
      </c>
      <c r="C1022" t="s">
        <v>10</v>
      </c>
      <c r="D1022">
        <v>20</v>
      </c>
      <c r="E1022">
        <v>4</v>
      </c>
      <c r="F1022">
        <v>0</v>
      </c>
      <c r="G1022">
        <v>1587</v>
      </c>
      <c r="H1022" t="b">
        <v>0</v>
      </c>
      <c r="I1022">
        <f t="shared" si="30"/>
        <v>0</v>
      </c>
      <c r="J1022" t="str">
        <f t="shared" si="31"/>
        <v>20CPOPTBlockingla14</v>
      </c>
    </row>
    <row r="1023" spans="1:10" ht="16" customHeight="1">
      <c r="A1023" t="s">
        <v>33</v>
      </c>
      <c r="B1023" t="s">
        <v>9</v>
      </c>
      <c r="C1023" t="s">
        <v>11</v>
      </c>
      <c r="D1023">
        <v>20</v>
      </c>
      <c r="E1023">
        <v>4</v>
      </c>
      <c r="F1023">
        <v>0</v>
      </c>
      <c r="G1023">
        <v>1536</v>
      </c>
      <c r="H1023" t="b">
        <v>0</v>
      </c>
      <c r="I1023">
        <f t="shared" si="30"/>
        <v>0</v>
      </c>
      <c r="J1023" t="str">
        <f t="shared" si="31"/>
        <v>20ORTOOLSBlockingla14</v>
      </c>
    </row>
    <row r="1024" spans="1:10" ht="16" customHeight="1">
      <c r="A1024" t="s">
        <v>33</v>
      </c>
      <c r="B1024" t="s">
        <v>12</v>
      </c>
      <c r="C1024" t="s">
        <v>10</v>
      </c>
      <c r="D1024">
        <v>20</v>
      </c>
      <c r="E1024">
        <v>4</v>
      </c>
      <c r="F1024">
        <v>0</v>
      </c>
      <c r="G1024">
        <v>1292</v>
      </c>
      <c r="H1024" t="b">
        <v>1</v>
      </c>
      <c r="I1024">
        <f t="shared" si="30"/>
        <v>1</v>
      </c>
      <c r="J1024" t="str">
        <f t="shared" si="31"/>
        <v>20CPOPTSimplela14</v>
      </c>
    </row>
    <row r="1025" spans="1:10" ht="16" customHeight="1">
      <c r="A1025" t="s">
        <v>33</v>
      </c>
      <c r="B1025" t="s">
        <v>12</v>
      </c>
      <c r="C1025" t="s">
        <v>11</v>
      </c>
      <c r="D1025">
        <v>20</v>
      </c>
      <c r="E1025">
        <v>4</v>
      </c>
      <c r="F1025">
        <v>0</v>
      </c>
      <c r="G1025">
        <v>1292</v>
      </c>
      <c r="H1025" t="b">
        <v>1</v>
      </c>
      <c r="I1025">
        <f t="shared" si="30"/>
        <v>1</v>
      </c>
      <c r="J1025" t="str">
        <f t="shared" si="31"/>
        <v>20ORTOOLSSimplela14</v>
      </c>
    </row>
    <row r="1026" spans="1:10" ht="16" customHeight="1">
      <c r="A1026" t="s">
        <v>33</v>
      </c>
      <c r="B1026" t="s">
        <v>9</v>
      </c>
      <c r="C1026" t="s">
        <v>10</v>
      </c>
      <c r="D1026">
        <v>20</v>
      </c>
      <c r="E1026">
        <v>4</v>
      </c>
      <c r="F1026">
        <v>1</v>
      </c>
      <c r="G1026">
        <v>1539</v>
      </c>
      <c r="H1026" t="b">
        <v>0</v>
      </c>
      <c r="I1026">
        <f t="shared" si="30"/>
        <v>0</v>
      </c>
      <c r="J1026" t="str">
        <f t="shared" si="31"/>
        <v>20CPOPTBlockingla14</v>
      </c>
    </row>
    <row r="1027" spans="1:10" ht="16" customHeight="1">
      <c r="A1027" t="s">
        <v>33</v>
      </c>
      <c r="B1027" t="s">
        <v>9</v>
      </c>
      <c r="C1027" t="s">
        <v>11</v>
      </c>
      <c r="D1027">
        <v>20</v>
      </c>
      <c r="E1027">
        <v>4</v>
      </c>
      <c r="F1027">
        <v>1</v>
      </c>
      <c r="G1027">
        <v>1645</v>
      </c>
      <c r="H1027" t="b">
        <v>0</v>
      </c>
      <c r="I1027">
        <f t="shared" ref="I1027:I1090" si="32">IF(H1027,1,0)</f>
        <v>0</v>
      </c>
      <c r="J1027" t="str">
        <f t="shared" ref="J1027:J1090" si="33">D1027&amp;C1027&amp;B1027&amp;A1027</f>
        <v>20ORTOOLSBlockingla14</v>
      </c>
    </row>
    <row r="1028" spans="1:10" ht="16" customHeight="1">
      <c r="A1028" t="s">
        <v>33</v>
      </c>
      <c r="B1028" t="s">
        <v>12</v>
      </c>
      <c r="C1028" t="s">
        <v>10</v>
      </c>
      <c r="D1028">
        <v>20</v>
      </c>
      <c r="E1028">
        <v>4</v>
      </c>
      <c r="F1028">
        <v>1</v>
      </c>
      <c r="G1028">
        <v>1292</v>
      </c>
      <c r="H1028" t="b">
        <v>1</v>
      </c>
      <c r="I1028">
        <f t="shared" si="32"/>
        <v>1</v>
      </c>
      <c r="J1028" t="str">
        <f t="shared" si="33"/>
        <v>20CPOPTSimplela14</v>
      </c>
    </row>
    <row r="1029" spans="1:10" ht="16" customHeight="1">
      <c r="A1029" t="s">
        <v>33</v>
      </c>
      <c r="B1029" t="s">
        <v>12</v>
      </c>
      <c r="C1029" t="s">
        <v>11</v>
      </c>
      <c r="D1029">
        <v>20</v>
      </c>
      <c r="E1029">
        <v>4</v>
      </c>
      <c r="F1029">
        <v>1</v>
      </c>
      <c r="G1029">
        <v>1292</v>
      </c>
      <c r="H1029" t="b">
        <v>1</v>
      </c>
      <c r="I1029">
        <f t="shared" si="32"/>
        <v>1</v>
      </c>
      <c r="J1029" t="str">
        <f t="shared" si="33"/>
        <v>20ORTOOLSSimplela14</v>
      </c>
    </row>
    <row r="1030" spans="1:10" ht="16" customHeight="1">
      <c r="A1030" t="s">
        <v>33</v>
      </c>
      <c r="B1030" t="s">
        <v>9</v>
      </c>
      <c r="C1030" t="s">
        <v>10</v>
      </c>
      <c r="D1030">
        <v>20</v>
      </c>
      <c r="E1030">
        <v>4</v>
      </c>
      <c r="F1030">
        <v>2</v>
      </c>
      <c r="G1030">
        <v>1545</v>
      </c>
      <c r="H1030" t="b">
        <v>0</v>
      </c>
      <c r="I1030">
        <f t="shared" si="32"/>
        <v>0</v>
      </c>
      <c r="J1030" t="str">
        <f t="shared" si="33"/>
        <v>20CPOPTBlockingla14</v>
      </c>
    </row>
    <row r="1031" spans="1:10" ht="16" customHeight="1">
      <c r="A1031" t="s">
        <v>33</v>
      </c>
      <c r="B1031" t="s">
        <v>9</v>
      </c>
      <c r="C1031" t="s">
        <v>11</v>
      </c>
      <c r="D1031">
        <v>20</v>
      </c>
      <c r="E1031">
        <v>4</v>
      </c>
      <c r="F1031">
        <v>2</v>
      </c>
      <c r="G1031">
        <v>1651</v>
      </c>
      <c r="H1031" t="b">
        <v>0</v>
      </c>
      <c r="I1031">
        <f t="shared" si="32"/>
        <v>0</v>
      </c>
      <c r="J1031" t="str">
        <f t="shared" si="33"/>
        <v>20ORTOOLSBlockingla14</v>
      </c>
    </row>
    <row r="1032" spans="1:10" ht="16" customHeight="1">
      <c r="A1032" t="s">
        <v>33</v>
      </c>
      <c r="B1032" t="s">
        <v>12</v>
      </c>
      <c r="C1032" t="s">
        <v>10</v>
      </c>
      <c r="D1032">
        <v>20</v>
      </c>
      <c r="E1032">
        <v>4</v>
      </c>
      <c r="F1032">
        <v>2</v>
      </c>
      <c r="G1032">
        <v>1292</v>
      </c>
      <c r="H1032" t="b">
        <v>1</v>
      </c>
      <c r="I1032">
        <f t="shared" si="32"/>
        <v>1</v>
      </c>
      <c r="J1032" t="str">
        <f t="shared" si="33"/>
        <v>20CPOPTSimplela14</v>
      </c>
    </row>
    <row r="1033" spans="1:10" ht="16" customHeight="1">
      <c r="A1033" t="s">
        <v>33</v>
      </c>
      <c r="B1033" t="s">
        <v>12</v>
      </c>
      <c r="C1033" t="s">
        <v>11</v>
      </c>
      <c r="D1033">
        <v>20</v>
      </c>
      <c r="E1033">
        <v>4</v>
      </c>
      <c r="F1033">
        <v>2</v>
      </c>
      <c r="G1033">
        <v>1292</v>
      </c>
      <c r="H1033" t="b">
        <v>1</v>
      </c>
      <c r="I1033">
        <f t="shared" si="32"/>
        <v>1</v>
      </c>
      <c r="J1033" t="str">
        <f t="shared" si="33"/>
        <v>20ORTOOLSSimplela14</v>
      </c>
    </row>
    <row r="1034" spans="1:10" ht="16" customHeight="1">
      <c r="A1034" t="s">
        <v>33</v>
      </c>
      <c r="B1034" t="s">
        <v>9</v>
      </c>
      <c r="C1034" t="s">
        <v>10</v>
      </c>
      <c r="D1034">
        <v>60</v>
      </c>
      <c r="E1034">
        <v>4</v>
      </c>
      <c r="F1034">
        <v>0</v>
      </c>
      <c r="G1034">
        <v>1608</v>
      </c>
      <c r="H1034" t="b">
        <v>0</v>
      </c>
      <c r="I1034">
        <f t="shared" si="32"/>
        <v>0</v>
      </c>
      <c r="J1034" t="str">
        <f t="shared" si="33"/>
        <v>60CPOPTBlockingla14</v>
      </c>
    </row>
    <row r="1035" spans="1:10" ht="16" customHeight="1">
      <c r="A1035" t="s">
        <v>33</v>
      </c>
      <c r="B1035" t="s">
        <v>9</v>
      </c>
      <c r="C1035" t="s">
        <v>11</v>
      </c>
      <c r="D1035">
        <v>60</v>
      </c>
      <c r="E1035">
        <v>4</v>
      </c>
      <c r="F1035">
        <v>0</v>
      </c>
      <c r="G1035">
        <v>1559</v>
      </c>
      <c r="H1035" t="b">
        <v>0</v>
      </c>
      <c r="I1035">
        <f t="shared" si="32"/>
        <v>0</v>
      </c>
      <c r="J1035" t="str">
        <f t="shared" si="33"/>
        <v>60ORTOOLSBlockingla14</v>
      </c>
    </row>
    <row r="1036" spans="1:10" ht="16" customHeight="1">
      <c r="A1036" t="s">
        <v>33</v>
      </c>
      <c r="B1036" t="s">
        <v>12</v>
      </c>
      <c r="C1036" t="s">
        <v>10</v>
      </c>
      <c r="D1036">
        <v>60</v>
      </c>
      <c r="E1036">
        <v>4</v>
      </c>
      <c r="F1036">
        <v>0</v>
      </c>
      <c r="G1036">
        <v>1292</v>
      </c>
      <c r="H1036" t="b">
        <v>1</v>
      </c>
      <c r="I1036">
        <f t="shared" si="32"/>
        <v>1</v>
      </c>
      <c r="J1036" t="str">
        <f t="shared" si="33"/>
        <v>60CPOPTSimplela14</v>
      </c>
    </row>
    <row r="1037" spans="1:10" ht="16" customHeight="1">
      <c r="A1037" t="s">
        <v>33</v>
      </c>
      <c r="B1037" t="s">
        <v>12</v>
      </c>
      <c r="C1037" t="s">
        <v>11</v>
      </c>
      <c r="D1037">
        <v>60</v>
      </c>
      <c r="E1037">
        <v>4</v>
      </c>
      <c r="F1037">
        <v>0</v>
      </c>
      <c r="G1037">
        <v>1292</v>
      </c>
      <c r="H1037" t="b">
        <v>1</v>
      </c>
      <c r="I1037">
        <f t="shared" si="32"/>
        <v>1</v>
      </c>
      <c r="J1037" t="str">
        <f t="shared" si="33"/>
        <v>60ORTOOLSSimplela14</v>
      </c>
    </row>
    <row r="1038" spans="1:10" ht="16" customHeight="1">
      <c r="A1038" t="s">
        <v>33</v>
      </c>
      <c r="B1038" t="s">
        <v>9</v>
      </c>
      <c r="C1038" t="s">
        <v>10</v>
      </c>
      <c r="D1038">
        <v>60</v>
      </c>
      <c r="E1038">
        <v>4</v>
      </c>
      <c r="F1038">
        <v>1</v>
      </c>
      <c r="G1038">
        <v>1492</v>
      </c>
      <c r="H1038" t="b">
        <v>0</v>
      </c>
      <c r="I1038">
        <f t="shared" si="32"/>
        <v>0</v>
      </c>
      <c r="J1038" t="str">
        <f t="shared" si="33"/>
        <v>60CPOPTBlockingla14</v>
      </c>
    </row>
    <row r="1039" spans="1:10" ht="16" customHeight="1">
      <c r="A1039" t="s">
        <v>33</v>
      </c>
      <c r="B1039" t="s">
        <v>9</v>
      </c>
      <c r="C1039" t="s">
        <v>11</v>
      </c>
      <c r="D1039">
        <v>60</v>
      </c>
      <c r="E1039">
        <v>4</v>
      </c>
      <c r="F1039">
        <v>1</v>
      </c>
      <c r="G1039">
        <v>1603</v>
      </c>
      <c r="H1039" t="b">
        <v>0</v>
      </c>
      <c r="I1039">
        <f t="shared" si="32"/>
        <v>0</v>
      </c>
      <c r="J1039" t="str">
        <f t="shared" si="33"/>
        <v>60ORTOOLSBlockingla14</v>
      </c>
    </row>
    <row r="1040" spans="1:10" ht="16" customHeight="1">
      <c r="A1040" t="s">
        <v>33</v>
      </c>
      <c r="B1040" t="s">
        <v>12</v>
      </c>
      <c r="C1040" t="s">
        <v>10</v>
      </c>
      <c r="D1040">
        <v>60</v>
      </c>
      <c r="E1040">
        <v>4</v>
      </c>
      <c r="F1040">
        <v>1</v>
      </c>
      <c r="G1040">
        <v>1292</v>
      </c>
      <c r="H1040" t="b">
        <v>1</v>
      </c>
      <c r="I1040">
        <f t="shared" si="32"/>
        <v>1</v>
      </c>
      <c r="J1040" t="str">
        <f t="shared" si="33"/>
        <v>60CPOPTSimplela14</v>
      </c>
    </row>
    <row r="1041" spans="1:10" ht="16" customHeight="1">
      <c r="A1041" t="s">
        <v>33</v>
      </c>
      <c r="B1041" t="s">
        <v>12</v>
      </c>
      <c r="C1041" t="s">
        <v>11</v>
      </c>
      <c r="D1041">
        <v>60</v>
      </c>
      <c r="E1041">
        <v>4</v>
      </c>
      <c r="F1041">
        <v>1</v>
      </c>
      <c r="G1041">
        <v>1292</v>
      </c>
      <c r="H1041" t="b">
        <v>1</v>
      </c>
      <c r="I1041">
        <f t="shared" si="32"/>
        <v>1</v>
      </c>
      <c r="J1041" t="str">
        <f t="shared" si="33"/>
        <v>60ORTOOLSSimplela14</v>
      </c>
    </row>
    <row r="1042" spans="1:10" ht="16" customHeight="1">
      <c r="A1042" t="s">
        <v>33</v>
      </c>
      <c r="B1042" t="s">
        <v>9</v>
      </c>
      <c r="C1042" t="s">
        <v>10</v>
      </c>
      <c r="D1042">
        <v>60</v>
      </c>
      <c r="E1042">
        <v>4</v>
      </c>
      <c r="F1042">
        <v>2</v>
      </c>
      <c r="G1042">
        <v>1538</v>
      </c>
      <c r="H1042" t="b">
        <v>0</v>
      </c>
      <c r="I1042">
        <f t="shared" si="32"/>
        <v>0</v>
      </c>
      <c r="J1042" t="str">
        <f t="shared" si="33"/>
        <v>60CPOPTBlockingla14</v>
      </c>
    </row>
    <row r="1043" spans="1:10" ht="16" customHeight="1">
      <c r="A1043" t="s">
        <v>33</v>
      </c>
      <c r="B1043" t="s">
        <v>9</v>
      </c>
      <c r="C1043" t="s">
        <v>11</v>
      </c>
      <c r="D1043">
        <v>60</v>
      </c>
      <c r="E1043">
        <v>4</v>
      </c>
      <c r="F1043">
        <v>2</v>
      </c>
      <c r="G1043">
        <v>1532</v>
      </c>
      <c r="H1043" t="b">
        <v>0</v>
      </c>
      <c r="I1043">
        <f t="shared" si="32"/>
        <v>0</v>
      </c>
      <c r="J1043" t="str">
        <f t="shared" si="33"/>
        <v>60ORTOOLSBlockingla14</v>
      </c>
    </row>
    <row r="1044" spans="1:10" ht="16" customHeight="1">
      <c r="A1044" t="s">
        <v>33</v>
      </c>
      <c r="B1044" t="s">
        <v>12</v>
      </c>
      <c r="C1044" t="s">
        <v>10</v>
      </c>
      <c r="D1044">
        <v>60</v>
      </c>
      <c r="E1044">
        <v>4</v>
      </c>
      <c r="F1044">
        <v>2</v>
      </c>
      <c r="G1044">
        <v>1292</v>
      </c>
      <c r="H1044" t="b">
        <v>1</v>
      </c>
      <c r="I1044">
        <f t="shared" si="32"/>
        <v>1</v>
      </c>
      <c r="J1044" t="str">
        <f t="shared" si="33"/>
        <v>60CPOPTSimplela14</v>
      </c>
    </row>
    <row r="1045" spans="1:10" ht="16" customHeight="1">
      <c r="A1045" t="s">
        <v>33</v>
      </c>
      <c r="B1045" t="s">
        <v>12</v>
      </c>
      <c r="C1045" t="s">
        <v>11</v>
      </c>
      <c r="D1045">
        <v>60</v>
      </c>
      <c r="E1045">
        <v>4</v>
      </c>
      <c r="F1045">
        <v>2</v>
      </c>
      <c r="G1045">
        <v>1292</v>
      </c>
      <c r="H1045" t="b">
        <v>1</v>
      </c>
      <c r="I1045">
        <f t="shared" si="32"/>
        <v>1</v>
      </c>
      <c r="J1045" t="str">
        <f t="shared" si="33"/>
        <v>60ORTOOLSSimplela14</v>
      </c>
    </row>
    <row r="1046" spans="1:10" ht="16" customHeight="1">
      <c r="A1046" t="s">
        <v>33</v>
      </c>
      <c r="B1046" t="s">
        <v>9</v>
      </c>
      <c r="C1046" t="s">
        <v>10</v>
      </c>
      <c r="D1046">
        <v>300</v>
      </c>
      <c r="E1046">
        <v>4</v>
      </c>
      <c r="F1046">
        <v>0</v>
      </c>
      <c r="G1046">
        <v>1550</v>
      </c>
      <c r="H1046" t="b">
        <v>0</v>
      </c>
      <c r="I1046">
        <f t="shared" si="32"/>
        <v>0</v>
      </c>
      <c r="J1046" t="str">
        <f t="shared" si="33"/>
        <v>300CPOPTBlockingla14</v>
      </c>
    </row>
    <row r="1047" spans="1:10" ht="16" customHeight="1">
      <c r="A1047" t="s">
        <v>33</v>
      </c>
      <c r="B1047" t="s">
        <v>9</v>
      </c>
      <c r="C1047" t="s">
        <v>11</v>
      </c>
      <c r="D1047">
        <v>300</v>
      </c>
      <c r="E1047">
        <v>4</v>
      </c>
      <c r="F1047">
        <v>0</v>
      </c>
      <c r="G1047">
        <v>1519</v>
      </c>
      <c r="H1047" t="b">
        <v>0</v>
      </c>
      <c r="I1047">
        <f t="shared" si="32"/>
        <v>0</v>
      </c>
      <c r="J1047" t="str">
        <f t="shared" si="33"/>
        <v>300ORTOOLSBlockingla14</v>
      </c>
    </row>
    <row r="1048" spans="1:10" ht="16" customHeight="1">
      <c r="A1048" t="s">
        <v>33</v>
      </c>
      <c r="B1048" t="s">
        <v>12</v>
      </c>
      <c r="C1048" t="s">
        <v>10</v>
      </c>
      <c r="D1048">
        <v>300</v>
      </c>
      <c r="E1048">
        <v>4</v>
      </c>
      <c r="F1048">
        <v>0</v>
      </c>
      <c r="G1048">
        <v>1292</v>
      </c>
      <c r="H1048" t="b">
        <v>1</v>
      </c>
      <c r="I1048">
        <f t="shared" si="32"/>
        <v>1</v>
      </c>
      <c r="J1048" t="str">
        <f t="shared" si="33"/>
        <v>300CPOPTSimplela14</v>
      </c>
    </row>
    <row r="1049" spans="1:10" ht="16" customHeight="1">
      <c r="A1049" t="s">
        <v>33</v>
      </c>
      <c r="B1049" t="s">
        <v>12</v>
      </c>
      <c r="C1049" t="s">
        <v>11</v>
      </c>
      <c r="D1049">
        <v>300</v>
      </c>
      <c r="E1049">
        <v>4</v>
      </c>
      <c r="F1049">
        <v>0</v>
      </c>
      <c r="G1049">
        <v>1292</v>
      </c>
      <c r="H1049" t="b">
        <v>1</v>
      </c>
      <c r="I1049">
        <f t="shared" si="32"/>
        <v>1</v>
      </c>
      <c r="J1049" t="str">
        <f t="shared" si="33"/>
        <v>300ORTOOLSSimplela14</v>
      </c>
    </row>
    <row r="1050" spans="1:10" ht="16" customHeight="1">
      <c r="A1050" t="s">
        <v>33</v>
      </c>
      <c r="B1050" t="s">
        <v>9</v>
      </c>
      <c r="C1050" t="s">
        <v>10</v>
      </c>
      <c r="D1050">
        <v>300</v>
      </c>
      <c r="E1050">
        <v>4</v>
      </c>
      <c r="F1050">
        <v>1</v>
      </c>
      <c r="G1050">
        <v>1549</v>
      </c>
      <c r="H1050" t="b">
        <v>0</v>
      </c>
      <c r="I1050">
        <f t="shared" si="32"/>
        <v>0</v>
      </c>
      <c r="J1050" t="str">
        <f t="shared" si="33"/>
        <v>300CPOPTBlockingla14</v>
      </c>
    </row>
    <row r="1051" spans="1:10" ht="16" customHeight="1">
      <c r="A1051" t="s">
        <v>33</v>
      </c>
      <c r="B1051" t="s">
        <v>9</v>
      </c>
      <c r="C1051" t="s">
        <v>11</v>
      </c>
      <c r="D1051">
        <v>300</v>
      </c>
      <c r="E1051">
        <v>4</v>
      </c>
      <c r="F1051">
        <v>1</v>
      </c>
      <c r="G1051">
        <v>1434</v>
      </c>
      <c r="H1051" t="b">
        <v>0</v>
      </c>
      <c r="I1051">
        <f t="shared" si="32"/>
        <v>0</v>
      </c>
      <c r="J1051" t="str">
        <f t="shared" si="33"/>
        <v>300ORTOOLSBlockingla14</v>
      </c>
    </row>
    <row r="1052" spans="1:10" ht="16" customHeight="1">
      <c r="A1052" t="s">
        <v>33</v>
      </c>
      <c r="B1052" t="s">
        <v>12</v>
      </c>
      <c r="C1052" t="s">
        <v>10</v>
      </c>
      <c r="D1052">
        <v>300</v>
      </c>
      <c r="E1052">
        <v>4</v>
      </c>
      <c r="F1052">
        <v>1</v>
      </c>
      <c r="G1052">
        <v>1292</v>
      </c>
      <c r="H1052" t="b">
        <v>1</v>
      </c>
      <c r="I1052">
        <f t="shared" si="32"/>
        <v>1</v>
      </c>
      <c r="J1052" t="str">
        <f t="shared" si="33"/>
        <v>300CPOPTSimplela14</v>
      </c>
    </row>
    <row r="1053" spans="1:10" ht="16" customHeight="1">
      <c r="A1053" t="s">
        <v>33</v>
      </c>
      <c r="B1053" t="s">
        <v>12</v>
      </c>
      <c r="C1053" t="s">
        <v>11</v>
      </c>
      <c r="D1053">
        <v>300</v>
      </c>
      <c r="E1053">
        <v>4</v>
      </c>
      <c r="F1053">
        <v>1</v>
      </c>
      <c r="G1053">
        <v>1292</v>
      </c>
      <c r="H1053" t="b">
        <v>1</v>
      </c>
      <c r="I1053">
        <f t="shared" si="32"/>
        <v>1</v>
      </c>
      <c r="J1053" t="str">
        <f t="shared" si="33"/>
        <v>300ORTOOLSSimplela14</v>
      </c>
    </row>
    <row r="1054" spans="1:10" ht="16" customHeight="1">
      <c r="A1054" t="s">
        <v>33</v>
      </c>
      <c r="B1054" t="s">
        <v>9</v>
      </c>
      <c r="C1054" t="s">
        <v>10</v>
      </c>
      <c r="D1054">
        <v>300</v>
      </c>
      <c r="E1054">
        <v>4</v>
      </c>
      <c r="F1054">
        <v>2</v>
      </c>
      <c r="G1054">
        <v>1621</v>
      </c>
      <c r="H1054" t="b">
        <v>0</v>
      </c>
      <c r="I1054">
        <f t="shared" si="32"/>
        <v>0</v>
      </c>
      <c r="J1054" t="str">
        <f t="shared" si="33"/>
        <v>300CPOPTBlockingla14</v>
      </c>
    </row>
    <row r="1055" spans="1:10" ht="16" customHeight="1">
      <c r="A1055" t="s">
        <v>33</v>
      </c>
      <c r="B1055" t="s">
        <v>9</v>
      </c>
      <c r="C1055" t="s">
        <v>11</v>
      </c>
      <c r="D1055">
        <v>300</v>
      </c>
      <c r="E1055">
        <v>4</v>
      </c>
      <c r="F1055">
        <v>2</v>
      </c>
      <c r="G1055">
        <v>1540</v>
      </c>
      <c r="H1055" t="b">
        <v>0</v>
      </c>
      <c r="I1055">
        <f t="shared" si="32"/>
        <v>0</v>
      </c>
      <c r="J1055" t="str">
        <f t="shared" si="33"/>
        <v>300ORTOOLSBlockingla14</v>
      </c>
    </row>
    <row r="1056" spans="1:10" ht="16" customHeight="1">
      <c r="A1056" t="s">
        <v>33</v>
      </c>
      <c r="B1056" t="s">
        <v>12</v>
      </c>
      <c r="C1056" t="s">
        <v>10</v>
      </c>
      <c r="D1056">
        <v>300</v>
      </c>
      <c r="E1056">
        <v>4</v>
      </c>
      <c r="F1056">
        <v>2</v>
      </c>
      <c r="G1056">
        <v>1292</v>
      </c>
      <c r="H1056" t="b">
        <v>1</v>
      </c>
      <c r="I1056">
        <f t="shared" si="32"/>
        <v>1</v>
      </c>
      <c r="J1056" t="str">
        <f t="shared" si="33"/>
        <v>300CPOPTSimplela14</v>
      </c>
    </row>
    <row r="1057" spans="1:10" ht="16" customHeight="1">
      <c r="A1057" t="s">
        <v>33</v>
      </c>
      <c r="B1057" t="s">
        <v>12</v>
      </c>
      <c r="C1057" t="s">
        <v>11</v>
      </c>
      <c r="D1057">
        <v>300</v>
      </c>
      <c r="E1057">
        <v>4</v>
      </c>
      <c r="F1057">
        <v>2</v>
      </c>
      <c r="G1057">
        <v>1292</v>
      </c>
      <c r="H1057" t="b">
        <v>1</v>
      </c>
      <c r="I1057">
        <f t="shared" si="32"/>
        <v>1</v>
      </c>
      <c r="J1057" t="str">
        <f t="shared" si="33"/>
        <v>300ORTOOLSSimplela14</v>
      </c>
    </row>
    <row r="1058" spans="1:10" ht="16" customHeight="1">
      <c r="A1058" t="s">
        <v>34</v>
      </c>
      <c r="B1058" t="s">
        <v>9</v>
      </c>
      <c r="C1058" t="s">
        <v>10</v>
      </c>
      <c r="D1058">
        <v>10</v>
      </c>
      <c r="E1058">
        <v>4</v>
      </c>
      <c r="F1058">
        <v>0</v>
      </c>
      <c r="G1058">
        <v>1575</v>
      </c>
      <c r="H1058" t="b">
        <v>0</v>
      </c>
      <c r="I1058">
        <f t="shared" si="32"/>
        <v>0</v>
      </c>
      <c r="J1058" t="str">
        <f t="shared" si="33"/>
        <v>10CPOPTBlockingla15</v>
      </c>
    </row>
    <row r="1059" spans="1:10">
      <c r="A1059" t="s">
        <v>34</v>
      </c>
      <c r="B1059" t="s">
        <v>9</v>
      </c>
      <c r="C1059" t="s">
        <v>11</v>
      </c>
      <c r="D1059">
        <v>10</v>
      </c>
      <c r="E1059">
        <v>4</v>
      </c>
      <c r="F1059">
        <v>0</v>
      </c>
      <c r="G1059">
        <v>1572</v>
      </c>
      <c r="H1059" t="b">
        <v>0</v>
      </c>
      <c r="I1059">
        <f t="shared" si="32"/>
        <v>0</v>
      </c>
      <c r="J1059" t="str">
        <f t="shared" si="33"/>
        <v>10ORTOOLSBlockingla15</v>
      </c>
    </row>
    <row r="1060" spans="1:10" ht="16" customHeight="1">
      <c r="A1060" t="s">
        <v>34</v>
      </c>
      <c r="B1060" t="s">
        <v>12</v>
      </c>
      <c r="C1060" t="s">
        <v>10</v>
      </c>
      <c r="D1060">
        <v>10</v>
      </c>
      <c r="E1060">
        <v>4</v>
      </c>
      <c r="F1060">
        <v>0</v>
      </c>
      <c r="G1060">
        <v>1207</v>
      </c>
      <c r="H1060" t="b">
        <v>1</v>
      </c>
      <c r="I1060">
        <f t="shared" si="32"/>
        <v>1</v>
      </c>
      <c r="J1060" t="str">
        <f t="shared" si="33"/>
        <v>10CPOPTSimplela15</v>
      </c>
    </row>
    <row r="1061" spans="1:10">
      <c r="A1061" t="s">
        <v>34</v>
      </c>
      <c r="B1061" t="s">
        <v>12</v>
      </c>
      <c r="C1061" t="s">
        <v>11</v>
      </c>
      <c r="D1061">
        <v>10</v>
      </c>
      <c r="E1061">
        <v>4</v>
      </c>
      <c r="F1061">
        <v>0</v>
      </c>
      <c r="G1061">
        <v>1207</v>
      </c>
      <c r="H1061" t="b">
        <v>1</v>
      </c>
      <c r="I1061">
        <f t="shared" si="32"/>
        <v>1</v>
      </c>
      <c r="J1061" t="str">
        <f t="shared" si="33"/>
        <v>10ORTOOLSSimplela15</v>
      </c>
    </row>
    <row r="1062" spans="1:10" ht="16" customHeight="1">
      <c r="A1062" t="s">
        <v>34</v>
      </c>
      <c r="B1062" t="s">
        <v>9</v>
      </c>
      <c r="C1062" t="s">
        <v>10</v>
      </c>
      <c r="D1062">
        <v>10</v>
      </c>
      <c r="E1062">
        <v>4</v>
      </c>
      <c r="F1062">
        <v>1</v>
      </c>
      <c r="G1062">
        <v>1529</v>
      </c>
      <c r="H1062" t="b">
        <v>0</v>
      </c>
      <c r="I1062">
        <f t="shared" si="32"/>
        <v>0</v>
      </c>
      <c r="J1062" t="str">
        <f t="shared" si="33"/>
        <v>10CPOPTBlockingla15</v>
      </c>
    </row>
    <row r="1063" spans="1:10">
      <c r="A1063" t="s">
        <v>34</v>
      </c>
      <c r="B1063" t="s">
        <v>9</v>
      </c>
      <c r="C1063" t="s">
        <v>11</v>
      </c>
      <c r="D1063">
        <v>10</v>
      </c>
      <c r="E1063">
        <v>4</v>
      </c>
      <c r="F1063">
        <v>1</v>
      </c>
      <c r="G1063">
        <v>1625</v>
      </c>
      <c r="H1063" t="b">
        <v>0</v>
      </c>
      <c r="I1063">
        <f t="shared" si="32"/>
        <v>0</v>
      </c>
      <c r="J1063" t="str">
        <f t="shared" si="33"/>
        <v>10ORTOOLSBlockingla15</v>
      </c>
    </row>
    <row r="1064" spans="1:10" ht="16" customHeight="1">
      <c r="A1064" t="s">
        <v>34</v>
      </c>
      <c r="B1064" t="s">
        <v>12</v>
      </c>
      <c r="C1064" t="s">
        <v>10</v>
      </c>
      <c r="D1064">
        <v>10</v>
      </c>
      <c r="E1064">
        <v>4</v>
      </c>
      <c r="F1064">
        <v>1</v>
      </c>
      <c r="G1064">
        <v>1207</v>
      </c>
      <c r="H1064" t="b">
        <v>1</v>
      </c>
      <c r="I1064">
        <f t="shared" si="32"/>
        <v>1</v>
      </c>
      <c r="J1064" t="str">
        <f t="shared" si="33"/>
        <v>10CPOPTSimplela15</v>
      </c>
    </row>
    <row r="1065" spans="1:10">
      <c r="A1065" t="s">
        <v>34</v>
      </c>
      <c r="B1065" t="s">
        <v>12</v>
      </c>
      <c r="C1065" t="s">
        <v>11</v>
      </c>
      <c r="D1065">
        <v>10</v>
      </c>
      <c r="E1065">
        <v>4</v>
      </c>
      <c r="F1065">
        <v>1</v>
      </c>
      <c r="G1065">
        <v>1207</v>
      </c>
      <c r="H1065" t="b">
        <v>1</v>
      </c>
      <c r="I1065">
        <f t="shared" si="32"/>
        <v>1</v>
      </c>
      <c r="J1065" t="str">
        <f t="shared" si="33"/>
        <v>10ORTOOLSSimplela15</v>
      </c>
    </row>
    <row r="1066" spans="1:10" ht="16" customHeight="1">
      <c r="A1066" t="s">
        <v>34</v>
      </c>
      <c r="B1066" t="s">
        <v>9</v>
      </c>
      <c r="C1066" t="s">
        <v>10</v>
      </c>
      <c r="D1066">
        <v>10</v>
      </c>
      <c r="E1066">
        <v>4</v>
      </c>
      <c r="F1066">
        <v>2</v>
      </c>
      <c r="G1066">
        <v>1601</v>
      </c>
      <c r="H1066" t="b">
        <v>0</v>
      </c>
      <c r="I1066">
        <f t="shared" si="32"/>
        <v>0</v>
      </c>
      <c r="J1066" t="str">
        <f t="shared" si="33"/>
        <v>10CPOPTBlockingla15</v>
      </c>
    </row>
    <row r="1067" spans="1:10">
      <c r="A1067" t="s">
        <v>34</v>
      </c>
      <c r="B1067" t="s">
        <v>9</v>
      </c>
      <c r="C1067" t="s">
        <v>11</v>
      </c>
      <c r="D1067">
        <v>10</v>
      </c>
      <c r="E1067">
        <v>4</v>
      </c>
      <c r="F1067">
        <v>2</v>
      </c>
      <c r="G1067">
        <v>1615</v>
      </c>
      <c r="H1067" t="b">
        <v>0</v>
      </c>
      <c r="I1067">
        <f t="shared" si="32"/>
        <v>0</v>
      </c>
      <c r="J1067" t="str">
        <f t="shared" si="33"/>
        <v>10ORTOOLSBlockingla15</v>
      </c>
    </row>
    <row r="1068" spans="1:10" ht="16" customHeight="1">
      <c r="A1068" t="s">
        <v>34</v>
      </c>
      <c r="B1068" t="s">
        <v>12</v>
      </c>
      <c r="C1068" t="s">
        <v>10</v>
      </c>
      <c r="D1068">
        <v>10</v>
      </c>
      <c r="E1068">
        <v>4</v>
      </c>
      <c r="F1068">
        <v>2</v>
      </c>
      <c r="G1068">
        <v>1207</v>
      </c>
      <c r="H1068" t="b">
        <v>1</v>
      </c>
      <c r="I1068">
        <f t="shared" si="32"/>
        <v>1</v>
      </c>
      <c r="J1068" t="str">
        <f t="shared" si="33"/>
        <v>10CPOPTSimplela15</v>
      </c>
    </row>
    <row r="1069" spans="1:10">
      <c r="A1069" t="s">
        <v>34</v>
      </c>
      <c r="B1069" t="s">
        <v>12</v>
      </c>
      <c r="C1069" t="s">
        <v>11</v>
      </c>
      <c r="D1069">
        <v>10</v>
      </c>
      <c r="E1069">
        <v>4</v>
      </c>
      <c r="F1069">
        <v>2</v>
      </c>
      <c r="G1069">
        <v>1207</v>
      </c>
      <c r="H1069" t="b">
        <v>1</v>
      </c>
      <c r="I1069">
        <f t="shared" si="32"/>
        <v>1</v>
      </c>
      <c r="J1069" t="str">
        <f t="shared" si="33"/>
        <v>10ORTOOLSSimplela15</v>
      </c>
    </row>
    <row r="1070" spans="1:10" ht="16" customHeight="1">
      <c r="A1070" t="s">
        <v>34</v>
      </c>
      <c r="B1070" t="s">
        <v>9</v>
      </c>
      <c r="C1070" t="s">
        <v>10</v>
      </c>
      <c r="D1070">
        <v>20</v>
      </c>
      <c r="E1070">
        <v>4</v>
      </c>
      <c r="F1070">
        <v>0</v>
      </c>
      <c r="G1070">
        <v>1529</v>
      </c>
      <c r="H1070" t="b">
        <v>0</v>
      </c>
      <c r="I1070">
        <f t="shared" si="32"/>
        <v>0</v>
      </c>
      <c r="J1070" t="str">
        <f t="shared" si="33"/>
        <v>20CPOPTBlockingla15</v>
      </c>
    </row>
    <row r="1071" spans="1:10" ht="16" customHeight="1">
      <c r="A1071" t="s">
        <v>34</v>
      </c>
      <c r="B1071" t="s">
        <v>9</v>
      </c>
      <c r="C1071" t="s">
        <v>11</v>
      </c>
      <c r="D1071">
        <v>20</v>
      </c>
      <c r="E1071">
        <v>4</v>
      </c>
      <c r="F1071">
        <v>0</v>
      </c>
      <c r="G1071">
        <v>1636</v>
      </c>
      <c r="H1071" t="b">
        <v>0</v>
      </c>
      <c r="I1071">
        <f t="shared" si="32"/>
        <v>0</v>
      </c>
      <c r="J1071" t="str">
        <f t="shared" si="33"/>
        <v>20ORTOOLSBlockingla15</v>
      </c>
    </row>
    <row r="1072" spans="1:10" ht="16" customHeight="1">
      <c r="A1072" t="s">
        <v>34</v>
      </c>
      <c r="B1072" t="s">
        <v>12</v>
      </c>
      <c r="C1072" t="s">
        <v>10</v>
      </c>
      <c r="D1072">
        <v>20</v>
      </c>
      <c r="E1072">
        <v>4</v>
      </c>
      <c r="F1072">
        <v>0</v>
      </c>
      <c r="G1072">
        <v>1207</v>
      </c>
      <c r="H1072" t="b">
        <v>1</v>
      </c>
      <c r="I1072">
        <f t="shared" si="32"/>
        <v>1</v>
      </c>
      <c r="J1072" t="str">
        <f t="shared" si="33"/>
        <v>20CPOPTSimplela15</v>
      </c>
    </row>
    <row r="1073" spans="1:10" ht="16" customHeight="1">
      <c r="A1073" t="s">
        <v>34</v>
      </c>
      <c r="B1073" t="s">
        <v>12</v>
      </c>
      <c r="C1073" t="s">
        <v>11</v>
      </c>
      <c r="D1073">
        <v>20</v>
      </c>
      <c r="E1073">
        <v>4</v>
      </c>
      <c r="F1073">
        <v>0</v>
      </c>
      <c r="G1073">
        <v>1207</v>
      </c>
      <c r="H1073" t="b">
        <v>1</v>
      </c>
      <c r="I1073">
        <f t="shared" si="32"/>
        <v>1</v>
      </c>
      <c r="J1073" t="str">
        <f t="shared" si="33"/>
        <v>20ORTOOLSSimplela15</v>
      </c>
    </row>
    <row r="1074" spans="1:10" ht="16" customHeight="1">
      <c r="A1074" t="s">
        <v>34</v>
      </c>
      <c r="B1074" t="s">
        <v>9</v>
      </c>
      <c r="C1074" t="s">
        <v>10</v>
      </c>
      <c r="D1074">
        <v>20</v>
      </c>
      <c r="E1074">
        <v>4</v>
      </c>
      <c r="F1074">
        <v>1</v>
      </c>
      <c r="G1074">
        <v>1597</v>
      </c>
      <c r="H1074" t="b">
        <v>0</v>
      </c>
      <c r="I1074">
        <f t="shared" si="32"/>
        <v>0</v>
      </c>
      <c r="J1074" t="str">
        <f t="shared" si="33"/>
        <v>20CPOPTBlockingla15</v>
      </c>
    </row>
    <row r="1075" spans="1:10" ht="16" customHeight="1">
      <c r="A1075" t="s">
        <v>34</v>
      </c>
      <c r="B1075" t="s">
        <v>9</v>
      </c>
      <c r="C1075" t="s">
        <v>11</v>
      </c>
      <c r="D1075">
        <v>20</v>
      </c>
      <c r="E1075">
        <v>4</v>
      </c>
      <c r="F1075">
        <v>1</v>
      </c>
      <c r="G1075">
        <v>1609</v>
      </c>
      <c r="H1075" t="b">
        <v>0</v>
      </c>
      <c r="I1075">
        <f t="shared" si="32"/>
        <v>0</v>
      </c>
      <c r="J1075" t="str">
        <f t="shared" si="33"/>
        <v>20ORTOOLSBlockingla15</v>
      </c>
    </row>
    <row r="1076" spans="1:10" ht="16" customHeight="1">
      <c r="A1076" t="s">
        <v>34</v>
      </c>
      <c r="B1076" t="s">
        <v>12</v>
      </c>
      <c r="C1076" t="s">
        <v>10</v>
      </c>
      <c r="D1076">
        <v>20</v>
      </c>
      <c r="E1076">
        <v>4</v>
      </c>
      <c r="F1076">
        <v>1</v>
      </c>
      <c r="G1076">
        <v>1207</v>
      </c>
      <c r="H1076" t="b">
        <v>1</v>
      </c>
      <c r="I1076">
        <f t="shared" si="32"/>
        <v>1</v>
      </c>
      <c r="J1076" t="str">
        <f t="shared" si="33"/>
        <v>20CPOPTSimplela15</v>
      </c>
    </row>
    <row r="1077" spans="1:10" ht="16" customHeight="1">
      <c r="A1077" t="s">
        <v>34</v>
      </c>
      <c r="B1077" t="s">
        <v>12</v>
      </c>
      <c r="C1077" t="s">
        <v>11</v>
      </c>
      <c r="D1077">
        <v>20</v>
      </c>
      <c r="E1077">
        <v>4</v>
      </c>
      <c r="F1077">
        <v>1</v>
      </c>
      <c r="G1077">
        <v>1207</v>
      </c>
      <c r="H1077" t="b">
        <v>1</v>
      </c>
      <c r="I1077">
        <f t="shared" si="32"/>
        <v>1</v>
      </c>
      <c r="J1077" t="str">
        <f t="shared" si="33"/>
        <v>20ORTOOLSSimplela15</v>
      </c>
    </row>
    <row r="1078" spans="1:10" ht="16" customHeight="1">
      <c r="A1078" t="s">
        <v>34</v>
      </c>
      <c r="B1078" t="s">
        <v>9</v>
      </c>
      <c r="C1078" t="s">
        <v>10</v>
      </c>
      <c r="D1078">
        <v>20</v>
      </c>
      <c r="E1078">
        <v>4</v>
      </c>
      <c r="F1078">
        <v>2</v>
      </c>
      <c r="G1078">
        <v>1548</v>
      </c>
      <c r="H1078" t="b">
        <v>0</v>
      </c>
      <c r="I1078">
        <f t="shared" si="32"/>
        <v>0</v>
      </c>
      <c r="J1078" t="str">
        <f t="shared" si="33"/>
        <v>20CPOPTBlockingla15</v>
      </c>
    </row>
    <row r="1079" spans="1:10" ht="16" customHeight="1">
      <c r="A1079" t="s">
        <v>34</v>
      </c>
      <c r="B1079" t="s">
        <v>9</v>
      </c>
      <c r="C1079" t="s">
        <v>11</v>
      </c>
      <c r="D1079">
        <v>20</v>
      </c>
      <c r="E1079">
        <v>4</v>
      </c>
      <c r="F1079">
        <v>2</v>
      </c>
      <c r="G1079">
        <v>1609</v>
      </c>
      <c r="H1079" t="b">
        <v>0</v>
      </c>
      <c r="I1079">
        <f t="shared" si="32"/>
        <v>0</v>
      </c>
      <c r="J1079" t="str">
        <f t="shared" si="33"/>
        <v>20ORTOOLSBlockingla15</v>
      </c>
    </row>
    <row r="1080" spans="1:10" ht="16" customHeight="1">
      <c r="A1080" t="s">
        <v>34</v>
      </c>
      <c r="B1080" t="s">
        <v>12</v>
      </c>
      <c r="C1080" t="s">
        <v>10</v>
      </c>
      <c r="D1080">
        <v>20</v>
      </c>
      <c r="E1080">
        <v>4</v>
      </c>
      <c r="F1080">
        <v>2</v>
      </c>
      <c r="G1080">
        <v>1207</v>
      </c>
      <c r="H1080" t="b">
        <v>1</v>
      </c>
      <c r="I1080">
        <f t="shared" si="32"/>
        <v>1</v>
      </c>
      <c r="J1080" t="str">
        <f t="shared" si="33"/>
        <v>20CPOPTSimplela15</v>
      </c>
    </row>
    <row r="1081" spans="1:10" ht="16" customHeight="1">
      <c r="A1081" t="s">
        <v>34</v>
      </c>
      <c r="B1081" t="s">
        <v>12</v>
      </c>
      <c r="C1081" t="s">
        <v>11</v>
      </c>
      <c r="D1081">
        <v>20</v>
      </c>
      <c r="E1081">
        <v>4</v>
      </c>
      <c r="F1081">
        <v>2</v>
      </c>
      <c r="G1081">
        <v>1207</v>
      </c>
      <c r="H1081" t="b">
        <v>1</v>
      </c>
      <c r="I1081">
        <f t="shared" si="32"/>
        <v>1</v>
      </c>
      <c r="J1081" t="str">
        <f t="shared" si="33"/>
        <v>20ORTOOLSSimplela15</v>
      </c>
    </row>
    <row r="1082" spans="1:10" ht="16" customHeight="1">
      <c r="A1082" t="s">
        <v>34</v>
      </c>
      <c r="B1082" t="s">
        <v>9</v>
      </c>
      <c r="C1082" t="s">
        <v>10</v>
      </c>
      <c r="D1082">
        <v>60</v>
      </c>
      <c r="E1082">
        <v>4</v>
      </c>
      <c r="F1082">
        <v>0</v>
      </c>
      <c r="G1082">
        <v>1575</v>
      </c>
      <c r="H1082" t="b">
        <v>0</v>
      </c>
      <c r="I1082">
        <f t="shared" si="32"/>
        <v>0</v>
      </c>
      <c r="J1082" t="str">
        <f t="shared" si="33"/>
        <v>60CPOPTBlockingla15</v>
      </c>
    </row>
    <row r="1083" spans="1:10" ht="16" customHeight="1">
      <c r="A1083" t="s">
        <v>34</v>
      </c>
      <c r="B1083" t="s">
        <v>9</v>
      </c>
      <c r="C1083" t="s">
        <v>11</v>
      </c>
      <c r="D1083">
        <v>60</v>
      </c>
      <c r="E1083">
        <v>4</v>
      </c>
      <c r="F1083">
        <v>0</v>
      </c>
      <c r="G1083">
        <v>1609</v>
      </c>
      <c r="H1083" t="b">
        <v>0</v>
      </c>
      <c r="I1083">
        <f t="shared" si="32"/>
        <v>0</v>
      </c>
      <c r="J1083" t="str">
        <f t="shared" si="33"/>
        <v>60ORTOOLSBlockingla15</v>
      </c>
    </row>
    <row r="1084" spans="1:10" ht="16" customHeight="1">
      <c r="A1084" t="s">
        <v>34</v>
      </c>
      <c r="B1084" t="s">
        <v>12</v>
      </c>
      <c r="C1084" t="s">
        <v>10</v>
      </c>
      <c r="D1084">
        <v>60</v>
      </c>
      <c r="E1084">
        <v>4</v>
      </c>
      <c r="F1084">
        <v>0</v>
      </c>
      <c r="G1084">
        <v>1207</v>
      </c>
      <c r="H1084" t="b">
        <v>1</v>
      </c>
      <c r="I1084">
        <f t="shared" si="32"/>
        <v>1</v>
      </c>
      <c r="J1084" t="str">
        <f t="shared" si="33"/>
        <v>60CPOPTSimplela15</v>
      </c>
    </row>
    <row r="1085" spans="1:10" ht="16" customHeight="1">
      <c r="A1085" t="s">
        <v>34</v>
      </c>
      <c r="B1085" t="s">
        <v>12</v>
      </c>
      <c r="C1085" t="s">
        <v>11</v>
      </c>
      <c r="D1085">
        <v>60</v>
      </c>
      <c r="E1085">
        <v>4</v>
      </c>
      <c r="F1085">
        <v>0</v>
      </c>
      <c r="G1085">
        <v>1207</v>
      </c>
      <c r="H1085" t="b">
        <v>1</v>
      </c>
      <c r="I1085">
        <f t="shared" si="32"/>
        <v>1</v>
      </c>
      <c r="J1085" t="str">
        <f t="shared" si="33"/>
        <v>60ORTOOLSSimplela15</v>
      </c>
    </row>
    <row r="1086" spans="1:10" ht="16" customHeight="1">
      <c r="A1086" t="s">
        <v>34</v>
      </c>
      <c r="B1086" t="s">
        <v>9</v>
      </c>
      <c r="C1086" t="s">
        <v>10</v>
      </c>
      <c r="D1086">
        <v>60</v>
      </c>
      <c r="E1086">
        <v>4</v>
      </c>
      <c r="F1086">
        <v>1</v>
      </c>
      <c r="G1086">
        <v>1540</v>
      </c>
      <c r="H1086" t="b">
        <v>0</v>
      </c>
      <c r="I1086">
        <f t="shared" si="32"/>
        <v>0</v>
      </c>
      <c r="J1086" t="str">
        <f t="shared" si="33"/>
        <v>60CPOPTBlockingla15</v>
      </c>
    </row>
    <row r="1087" spans="1:10" ht="16" customHeight="1">
      <c r="A1087" t="s">
        <v>34</v>
      </c>
      <c r="B1087" t="s">
        <v>9</v>
      </c>
      <c r="C1087" t="s">
        <v>11</v>
      </c>
      <c r="D1087">
        <v>60</v>
      </c>
      <c r="E1087">
        <v>4</v>
      </c>
      <c r="F1087">
        <v>1</v>
      </c>
      <c r="G1087">
        <v>1562</v>
      </c>
      <c r="H1087" t="b">
        <v>0</v>
      </c>
      <c r="I1087">
        <f t="shared" si="32"/>
        <v>0</v>
      </c>
      <c r="J1087" t="str">
        <f t="shared" si="33"/>
        <v>60ORTOOLSBlockingla15</v>
      </c>
    </row>
    <row r="1088" spans="1:10" ht="16" customHeight="1">
      <c r="A1088" t="s">
        <v>34</v>
      </c>
      <c r="B1088" t="s">
        <v>12</v>
      </c>
      <c r="C1088" t="s">
        <v>10</v>
      </c>
      <c r="D1088">
        <v>60</v>
      </c>
      <c r="E1088">
        <v>4</v>
      </c>
      <c r="F1088">
        <v>1</v>
      </c>
      <c r="G1088">
        <v>1207</v>
      </c>
      <c r="H1088" t="b">
        <v>1</v>
      </c>
      <c r="I1088">
        <f t="shared" si="32"/>
        <v>1</v>
      </c>
      <c r="J1088" t="str">
        <f t="shared" si="33"/>
        <v>60CPOPTSimplela15</v>
      </c>
    </row>
    <row r="1089" spans="1:10" ht="16" customHeight="1">
      <c r="A1089" t="s">
        <v>34</v>
      </c>
      <c r="B1089" t="s">
        <v>12</v>
      </c>
      <c r="C1089" t="s">
        <v>11</v>
      </c>
      <c r="D1089">
        <v>60</v>
      </c>
      <c r="E1089">
        <v>4</v>
      </c>
      <c r="F1089">
        <v>1</v>
      </c>
      <c r="G1089">
        <v>1207</v>
      </c>
      <c r="H1089" t="b">
        <v>1</v>
      </c>
      <c r="I1089">
        <f t="shared" si="32"/>
        <v>1</v>
      </c>
      <c r="J1089" t="str">
        <f t="shared" si="33"/>
        <v>60ORTOOLSSimplela15</v>
      </c>
    </row>
    <row r="1090" spans="1:10" ht="16" customHeight="1">
      <c r="A1090" t="s">
        <v>34</v>
      </c>
      <c r="B1090" t="s">
        <v>9</v>
      </c>
      <c r="C1090" t="s">
        <v>10</v>
      </c>
      <c r="D1090">
        <v>60</v>
      </c>
      <c r="E1090">
        <v>4</v>
      </c>
      <c r="F1090">
        <v>2</v>
      </c>
      <c r="G1090">
        <v>1528</v>
      </c>
      <c r="H1090" t="b">
        <v>0</v>
      </c>
      <c r="I1090">
        <f t="shared" si="32"/>
        <v>0</v>
      </c>
      <c r="J1090" t="str">
        <f t="shared" si="33"/>
        <v>60CPOPTBlockingla15</v>
      </c>
    </row>
    <row r="1091" spans="1:10" ht="16" customHeight="1">
      <c r="A1091" t="s">
        <v>34</v>
      </c>
      <c r="B1091" t="s">
        <v>9</v>
      </c>
      <c r="C1091" t="s">
        <v>11</v>
      </c>
      <c r="D1091">
        <v>60</v>
      </c>
      <c r="E1091">
        <v>4</v>
      </c>
      <c r="F1091">
        <v>2</v>
      </c>
      <c r="G1091">
        <v>1609</v>
      </c>
      <c r="H1091" t="b">
        <v>0</v>
      </c>
      <c r="I1091">
        <f t="shared" ref="I1091:I1154" si="34">IF(H1091,1,0)</f>
        <v>0</v>
      </c>
      <c r="J1091" t="str">
        <f t="shared" ref="J1091:J1154" si="35">D1091&amp;C1091&amp;B1091&amp;A1091</f>
        <v>60ORTOOLSBlockingla15</v>
      </c>
    </row>
    <row r="1092" spans="1:10" ht="16" customHeight="1">
      <c r="A1092" t="s">
        <v>34</v>
      </c>
      <c r="B1092" t="s">
        <v>12</v>
      </c>
      <c r="C1092" t="s">
        <v>10</v>
      </c>
      <c r="D1092">
        <v>60</v>
      </c>
      <c r="E1092">
        <v>4</v>
      </c>
      <c r="F1092">
        <v>2</v>
      </c>
      <c r="G1092">
        <v>1207</v>
      </c>
      <c r="H1092" t="b">
        <v>1</v>
      </c>
      <c r="I1092">
        <f t="shared" si="34"/>
        <v>1</v>
      </c>
      <c r="J1092" t="str">
        <f t="shared" si="35"/>
        <v>60CPOPTSimplela15</v>
      </c>
    </row>
    <row r="1093" spans="1:10" ht="16" customHeight="1">
      <c r="A1093" t="s">
        <v>34</v>
      </c>
      <c r="B1093" t="s">
        <v>12</v>
      </c>
      <c r="C1093" t="s">
        <v>11</v>
      </c>
      <c r="D1093">
        <v>60</v>
      </c>
      <c r="E1093">
        <v>4</v>
      </c>
      <c r="F1093">
        <v>2</v>
      </c>
      <c r="G1093">
        <v>1207</v>
      </c>
      <c r="H1093" t="b">
        <v>1</v>
      </c>
      <c r="I1093">
        <f t="shared" si="34"/>
        <v>1</v>
      </c>
      <c r="J1093" t="str">
        <f t="shared" si="35"/>
        <v>60ORTOOLSSimplela15</v>
      </c>
    </row>
    <row r="1094" spans="1:10" ht="16" customHeight="1">
      <c r="A1094" t="s">
        <v>34</v>
      </c>
      <c r="B1094" t="s">
        <v>9</v>
      </c>
      <c r="C1094" t="s">
        <v>10</v>
      </c>
      <c r="D1094">
        <v>300</v>
      </c>
      <c r="E1094">
        <v>4</v>
      </c>
      <c r="F1094">
        <v>0</v>
      </c>
      <c r="G1094">
        <v>1519</v>
      </c>
      <c r="H1094" t="b">
        <v>0</v>
      </c>
      <c r="I1094">
        <f t="shared" si="34"/>
        <v>0</v>
      </c>
      <c r="J1094" t="str">
        <f t="shared" si="35"/>
        <v>300CPOPTBlockingla15</v>
      </c>
    </row>
    <row r="1095" spans="1:10" ht="16" customHeight="1">
      <c r="A1095" t="s">
        <v>34</v>
      </c>
      <c r="B1095" t="s">
        <v>9</v>
      </c>
      <c r="C1095" t="s">
        <v>11</v>
      </c>
      <c r="D1095">
        <v>300</v>
      </c>
      <c r="E1095">
        <v>4</v>
      </c>
      <c r="F1095">
        <v>0</v>
      </c>
      <c r="G1095">
        <v>1599</v>
      </c>
      <c r="H1095" t="b">
        <v>0</v>
      </c>
      <c r="I1095">
        <f t="shared" si="34"/>
        <v>0</v>
      </c>
      <c r="J1095" t="str">
        <f t="shared" si="35"/>
        <v>300ORTOOLSBlockingla15</v>
      </c>
    </row>
    <row r="1096" spans="1:10" ht="16" customHeight="1">
      <c r="A1096" t="s">
        <v>34</v>
      </c>
      <c r="B1096" t="s">
        <v>12</v>
      </c>
      <c r="C1096" t="s">
        <v>10</v>
      </c>
      <c r="D1096">
        <v>300</v>
      </c>
      <c r="E1096">
        <v>4</v>
      </c>
      <c r="F1096">
        <v>0</v>
      </c>
      <c r="G1096">
        <v>1207</v>
      </c>
      <c r="H1096" t="b">
        <v>1</v>
      </c>
      <c r="I1096">
        <f t="shared" si="34"/>
        <v>1</v>
      </c>
      <c r="J1096" t="str">
        <f t="shared" si="35"/>
        <v>300CPOPTSimplela15</v>
      </c>
    </row>
    <row r="1097" spans="1:10" ht="16" customHeight="1">
      <c r="A1097" t="s">
        <v>34</v>
      </c>
      <c r="B1097" t="s">
        <v>12</v>
      </c>
      <c r="C1097" t="s">
        <v>11</v>
      </c>
      <c r="D1097">
        <v>300</v>
      </c>
      <c r="E1097">
        <v>4</v>
      </c>
      <c r="F1097">
        <v>0</v>
      </c>
      <c r="G1097">
        <v>1207</v>
      </c>
      <c r="H1097" t="b">
        <v>1</v>
      </c>
      <c r="I1097">
        <f t="shared" si="34"/>
        <v>1</v>
      </c>
      <c r="J1097" t="str">
        <f t="shared" si="35"/>
        <v>300ORTOOLSSimplela15</v>
      </c>
    </row>
    <row r="1098" spans="1:10" ht="16" customHeight="1">
      <c r="A1098" t="s">
        <v>34</v>
      </c>
      <c r="B1098" t="s">
        <v>9</v>
      </c>
      <c r="C1098" t="s">
        <v>10</v>
      </c>
      <c r="D1098">
        <v>300</v>
      </c>
      <c r="E1098">
        <v>4</v>
      </c>
      <c r="F1098">
        <v>1</v>
      </c>
      <c r="G1098">
        <v>1523</v>
      </c>
      <c r="H1098" t="b">
        <v>0</v>
      </c>
      <c r="I1098">
        <f t="shared" si="34"/>
        <v>0</v>
      </c>
      <c r="J1098" t="str">
        <f t="shared" si="35"/>
        <v>300CPOPTBlockingla15</v>
      </c>
    </row>
    <row r="1099" spans="1:10" ht="16" customHeight="1">
      <c r="A1099" t="s">
        <v>34</v>
      </c>
      <c r="B1099" t="s">
        <v>9</v>
      </c>
      <c r="C1099" t="s">
        <v>11</v>
      </c>
      <c r="D1099">
        <v>300</v>
      </c>
      <c r="E1099">
        <v>4</v>
      </c>
      <c r="F1099">
        <v>1</v>
      </c>
      <c r="G1099">
        <v>1535</v>
      </c>
      <c r="H1099" t="b">
        <v>0</v>
      </c>
      <c r="I1099">
        <f t="shared" si="34"/>
        <v>0</v>
      </c>
      <c r="J1099" t="str">
        <f t="shared" si="35"/>
        <v>300ORTOOLSBlockingla15</v>
      </c>
    </row>
    <row r="1100" spans="1:10" ht="16" customHeight="1">
      <c r="A1100" t="s">
        <v>34</v>
      </c>
      <c r="B1100" t="s">
        <v>12</v>
      </c>
      <c r="C1100" t="s">
        <v>10</v>
      </c>
      <c r="D1100">
        <v>300</v>
      </c>
      <c r="E1100">
        <v>4</v>
      </c>
      <c r="F1100">
        <v>1</v>
      </c>
      <c r="G1100">
        <v>1207</v>
      </c>
      <c r="H1100" t="b">
        <v>1</v>
      </c>
      <c r="I1100">
        <f t="shared" si="34"/>
        <v>1</v>
      </c>
      <c r="J1100" t="str">
        <f t="shared" si="35"/>
        <v>300CPOPTSimplela15</v>
      </c>
    </row>
    <row r="1101" spans="1:10" ht="16" customHeight="1">
      <c r="A1101" t="s">
        <v>34</v>
      </c>
      <c r="B1101" t="s">
        <v>12</v>
      </c>
      <c r="C1101" t="s">
        <v>11</v>
      </c>
      <c r="D1101">
        <v>300</v>
      </c>
      <c r="E1101">
        <v>4</v>
      </c>
      <c r="F1101">
        <v>1</v>
      </c>
      <c r="G1101">
        <v>1207</v>
      </c>
      <c r="H1101" t="b">
        <v>1</v>
      </c>
      <c r="I1101">
        <f t="shared" si="34"/>
        <v>1</v>
      </c>
      <c r="J1101" t="str">
        <f t="shared" si="35"/>
        <v>300ORTOOLSSimplela15</v>
      </c>
    </row>
    <row r="1102" spans="1:10" ht="16" customHeight="1">
      <c r="A1102" t="s">
        <v>34</v>
      </c>
      <c r="B1102" t="s">
        <v>9</v>
      </c>
      <c r="C1102" t="s">
        <v>10</v>
      </c>
      <c r="D1102">
        <v>300</v>
      </c>
      <c r="E1102">
        <v>4</v>
      </c>
      <c r="F1102">
        <v>2</v>
      </c>
      <c r="G1102">
        <v>1570</v>
      </c>
      <c r="H1102" t="b">
        <v>0</v>
      </c>
      <c r="I1102">
        <f t="shared" si="34"/>
        <v>0</v>
      </c>
      <c r="J1102" t="str">
        <f t="shared" si="35"/>
        <v>300CPOPTBlockingla15</v>
      </c>
    </row>
    <row r="1103" spans="1:10" ht="16" customHeight="1">
      <c r="A1103" t="s">
        <v>34</v>
      </c>
      <c r="B1103" t="s">
        <v>9</v>
      </c>
      <c r="C1103" t="s">
        <v>11</v>
      </c>
      <c r="D1103">
        <v>300</v>
      </c>
      <c r="E1103">
        <v>4</v>
      </c>
      <c r="F1103">
        <v>2</v>
      </c>
      <c r="G1103">
        <v>1571</v>
      </c>
      <c r="H1103" t="b">
        <v>0</v>
      </c>
      <c r="I1103">
        <f t="shared" si="34"/>
        <v>0</v>
      </c>
      <c r="J1103" t="str">
        <f t="shared" si="35"/>
        <v>300ORTOOLSBlockingla15</v>
      </c>
    </row>
    <row r="1104" spans="1:10" ht="16" customHeight="1">
      <c r="A1104" t="s">
        <v>34</v>
      </c>
      <c r="B1104" t="s">
        <v>12</v>
      </c>
      <c r="C1104" t="s">
        <v>10</v>
      </c>
      <c r="D1104">
        <v>300</v>
      </c>
      <c r="E1104">
        <v>4</v>
      </c>
      <c r="F1104">
        <v>2</v>
      </c>
      <c r="G1104">
        <v>1207</v>
      </c>
      <c r="H1104" t="b">
        <v>1</v>
      </c>
      <c r="I1104">
        <f t="shared" si="34"/>
        <v>1</v>
      </c>
      <c r="J1104" t="str">
        <f t="shared" si="35"/>
        <v>300CPOPTSimplela15</v>
      </c>
    </row>
    <row r="1105" spans="1:10" ht="16" customHeight="1">
      <c r="A1105" t="s">
        <v>34</v>
      </c>
      <c r="B1105" t="s">
        <v>12</v>
      </c>
      <c r="C1105" t="s">
        <v>11</v>
      </c>
      <c r="D1105">
        <v>300</v>
      </c>
      <c r="E1105">
        <v>4</v>
      </c>
      <c r="F1105">
        <v>2</v>
      </c>
      <c r="G1105">
        <v>1207</v>
      </c>
      <c r="H1105" t="b">
        <v>1</v>
      </c>
      <c r="I1105">
        <f t="shared" si="34"/>
        <v>1</v>
      </c>
      <c r="J1105" t="str">
        <f t="shared" si="35"/>
        <v>300ORTOOLSSimplela15</v>
      </c>
    </row>
    <row r="1106" spans="1:10" ht="16" customHeight="1">
      <c r="A1106" t="s">
        <v>35</v>
      </c>
      <c r="B1106" t="s">
        <v>9</v>
      </c>
      <c r="C1106" t="s">
        <v>10</v>
      </c>
      <c r="D1106">
        <v>10</v>
      </c>
      <c r="E1106">
        <v>4</v>
      </c>
      <c r="F1106">
        <v>0</v>
      </c>
      <c r="G1106">
        <v>1171</v>
      </c>
      <c r="H1106" t="b">
        <v>0</v>
      </c>
      <c r="I1106">
        <f t="shared" si="34"/>
        <v>0</v>
      </c>
      <c r="J1106" t="str">
        <f t="shared" si="35"/>
        <v>10CPOPTBlockingla16</v>
      </c>
    </row>
    <row r="1107" spans="1:10">
      <c r="A1107" t="s">
        <v>35</v>
      </c>
      <c r="B1107" t="s">
        <v>9</v>
      </c>
      <c r="C1107" t="s">
        <v>11</v>
      </c>
      <c r="D1107">
        <v>10</v>
      </c>
      <c r="E1107">
        <v>4</v>
      </c>
      <c r="F1107">
        <v>0</v>
      </c>
      <c r="G1107">
        <v>1121</v>
      </c>
      <c r="H1107" t="b">
        <v>0</v>
      </c>
      <c r="I1107">
        <f t="shared" si="34"/>
        <v>0</v>
      </c>
      <c r="J1107" t="str">
        <f t="shared" si="35"/>
        <v>10ORTOOLSBlockingla16</v>
      </c>
    </row>
    <row r="1108" spans="1:10" ht="16" customHeight="1">
      <c r="A1108" t="s">
        <v>35</v>
      </c>
      <c r="B1108" t="s">
        <v>12</v>
      </c>
      <c r="C1108" t="s">
        <v>10</v>
      </c>
      <c r="D1108">
        <v>10</v>
      </c>
      <c r="E1108">
        <v>4</v>
      </c>
      <c r="F1108">
        <v>0</v>
      </c>
      <c r="G1108">
        <v>945</v>
      </c>
      <c r="H1108" t="b">
        <v>1</v>
      </c>
      <c r="I1108">
        <f t="shared" si="34"/>
        <v>1</v>
      </c>
      <c r="J1108" t="str">
        <f t="shared" si="35"/>
        <v>10CPOPTSimplela16</v>
      </c>
    </row>
    <row r="1109" spans="1:10">
      <c r="A1109" t="s">
        <v>35</v>
      </c>
      <c r="B1109" t="s">
        <v>12</v>
      </c>
      <c r="C1109" t="s">
        <v>11</v>
      </c>
      <c r="D1109">
        <v>10</v>
      </c>
      <c r="E1109">
        <v>4</v>
      </c>
      <c r="F1109">
        <v>0</v>
      </c>
      <c r="G1109">
        <v>945</v>
      </c>
      <c r="H1109" t="b">
        <v>1</v>
      </c>
      <c r="I1109">
        <f t="shared" si="34"/>
        <v>1</v>
      </c>
      <c r="J1109" t="str">
        <f t="shared" si="35"/>
        <v>10ORTOOLSSimplela16</v>
      </c>
    </row>
    <row r="1110" spans="1:10" ht="16" customHeight="1">
      <c r="A1110" t="s">
        <v>35</v>
      </c>
      <c r="B1110" t="s">
        <v>9</v>
      </c>
      <c r="C1110" t="s">
        <v>10</v>
      </c>
      <c r="D1110">
        <v>10</v>
      </c>
      <c r="E1110">
        <v>4</v>
      </c>
      <c r="F1110">
        <v>1</v>
      </c>
      <c r="G1110">
        <v>1177</v>
      </c>
      <c r="H1110" t="b">
        <v>0</v>
      </c>
      <c r="I1110">
        <f t="shared" si="34"/>
        <v>0</v>
      </c>
      <c r="J1110" t="str">
        <f t="shared" si="35"/>
        <v>10CPOPTBlockingla16</v>
      </c>
    </row>
    <row r="1111" spans="1:10">
      <c r="A1111" t="s">
        <v>35</v>
      </c>
      <c r="B1111" t="s">
        <v>9</v>
      </c>
      <c r="C1111" t="s">
        <v>11</v>
      </c>
      <c r="D1111">
        <v>10</v>
      </c>
      <c r="E1111">
        <v>4</v>
      </c>
      <c r="F1111">
        <v>1</v>
      </c>
      <c r="G1111">
        <v>1135</v>
      </c>
      <c r="H1111" t="b">
        <v>0</v>
      </c>
      <c r="I1111">
        <f t="shared" si="34"/>
        <v>0</v>
      </c>
      <c r="J1111" t="str">
        <f t="shared" si="35"/>
        <v>10ORTOOLSBlockingla16</v>
      </c>
    </row>
    <row r="1112" spans="1:10" ht="16" customHeight="1">
      <c r="A1112" t="s">
        <v>35</v>
      </c>
      <c r="B1112" t="s">
        <v>12</v>
      </c>
      <c r="C1112" t="s">
        <v>10</v>
      </c>
      <c r="D1112">
        <v>10</v>
      </c>
      <c r="E1112">
        <v>4</v>
      </c>
      <c r="F1112">
        <v>1</v>
      </c>
      <c r="G1112">
        <v>945</v>
      </c>
      <c r="H1112" t="b">
        <v>1</v>
      </c>
      <c r="I1112">
        <f t="shared" si="34"/>
        <v>1</v>
      </c>
      <c r="J1112" t="str">
        <f t="shared" si="35"/>
        <v>10CPOPTSimplela16</v>
      </c>
    </row>
    <row r="1113" spans="1:10">
      <c r="A1113" t="s">
        <v>35</v>
      </c>
      <c r="B1113" t="s">
        <v>12</v>
      </c>
      <c r="C1113" t="s">
        <v>11</v>
      </c>
      <c r="D1113">
        <v>10</v>
      </c>
      <c r="E1113">
        <v>4</v>
      </c>
      <c r="F1113">
        <v>1</v>
      </c>
      <c r="G1113">
        <v>945</v>
      </c>
      <c r="H1113" t="b">
        <v>1</v>
      </c>
      <c r="I1113">
        <f t="shared" si="34"/>
        <v>1</v>
      </c>
      <c r="J1113" t="str">
        <f t="shared" si="35"/>
        <v>10ORTOOLSSimplela16</v>
      </c>
    </row>
    <row r="1114" spans="1:10" ht="16" customHeight="1">
      <c r="A1114" t="s">
        <v>35</v>
      </c>
      <c r="B1114" t="s">
        <v>9</v>
      </c>
      <c r="C1114" t="s">
        <v>10</v>
      </c>
      <c r="D1114">
        <v>10</v>
      </c>
      <c r="E1114">
        <v>4</v>
      </c>
      <c r="F1114">
        <v>2</v>
      </c>
      <c r="G1114">
        <v>1168</v>
      </c>
      <c r="H1114" t="b">
        <v>0</v>
      </c>
      <c r="I1114">
        <f t="shared" si="34"/>
        <v>0</v>
      </c>
      <c r="J1114" t="str">
        <f t="shared" si="35"/>
        <v>10CPOPTBlockingla16</v>
      </c>
    </row>
    <row r="1115" spans="1:10">
      <c r="A1115" t="s">
        <v>35</v>
      </c>
      <c r="B1115" t="s">
        <v>9</v>
      </c>
      <c r="C1115" t="s">
        <v>11</v>
      </c>
      <c r="D1115">
        <v>10</v>
      </c>
      <c r="E1115">
        <v>4</v>
      </c>
      <c r="F1115">
        <v>2</v>
      </c>
      <c r="G1115">
        <v>1165</v>
      </c>
      <c r="H1115" t="b">
        <v>0</v>
      </c>
      <c r="I1115">
        <f t="shared" si="34"/>
        <v>0</v>
      </c>
      <c r="J1115" t="str">
        <f t="shared" si="35"/>
        <v>10ORTOOLSBlockingla16</v>
      </c>
    </row>
    <row r="1116" spans="1:10" ht="16" customHeight="1">
      <c r="A1116" t="s">
        <v>35</v>
      </c>
      <c r="B1116" t="s">
        <v>12</v>
      </c>
      <c r="C1116" t="s">
        <v>10</v>
      </c>
      <c r="D1116">
        <v>10</v>
      </c>
      <c r="E1116">
        <v>4</v>
      </c>
      <c r="F1116">
        <v>2</v>
      </c>
      <c r="G1116">
        <v>945</v>
      </c>
      <c r="H1116" t="b">
        <v>1</v>
      </c>
      <c r="I1116">
        <f t="shared" si="34"/>
        <v>1</v>
      </c>
      <c r="J1116" t="str">
        <f t="shared" si="35"/>
        <v>10CPOPTSimplela16</v>
      </c>
    </row>
    <row r="1117" spans="1:10">
      <c r="A1117" t="s">
        <v>35</v>
      </c>
      <c r="B1117" t="s">
        <v>12</v>
      </c>
      <c r="C1117" t="s">
        <v>11</v>
      </c>
      <c r="D1117">
        <v>10</v>
      </c>
      <c r="E1117">
        <v>4</v>
      </c>
      <c r="F1117">
        <v>2</v>
      </c>
      <c r="G1117">
        <v>945</v>
      </c>
      <c r="H1117" t="b">
        <v>1</v>
      </c>
      <c r="I1117">
        <f t="shared" si="34"/>
        <v>1</v>
      </c>
      <c r="J1117" t="str">
        <f t="shared" si="35"/>
        <v>10ORTOOLSSimplela16</v>
      </c>
    </row>
    <row r="1118" spans="1:10" ht="16" customHeight="1">
      <c r="A1118" t="s">
        <v>35</v>
      </c>
      <c r="B1118" t="s">
        <v>9</v>
      </c>
      <c r="C1118" t="s">
        <v>10</v>
      </c>
      <c r="D1118">
        <v>20</v>
      </c>
      <c r="E1118">
        <v>4</v>
      </c>
      <c r="F1118">
        <v>0</v>
      </c>
      <c r="G1118">
        <v>1173</v>
      </c>
      <c r="H1118" t="b">
        <v>0</v>
      </c>
      <c r="I1118">
        <f t="shared" si="34"/>
        <v>0</v>
      </c>
      <c r="J1118" t="str">
        <f t="shared" si="35"/>
        <v>20CPOPTBlockingla16</v>
      </c>
    </row>
    <row r="1119" spans="1:10" ht="16" customHeight="1">
      <c r="A1119" t="s">
        <v>35</v>
      </c>
      <c r="B1119" t="s">
        <v>9</v>
      </c>
      <c r="C1119" t="s">
        <v>11</v>
      </c>
      <c r="D1119">
        <v>20</v>
      </c>
      <c r="E1119">
        <v>4</v>
      </c>
      <c r="F1119">
        <v>0</v>
      </c>
      <c r="G1119">
        <v>1093</v>
      </c>
      <c r="H1119" t="b">
        <v>0</v>
      </c>
      <c r="I1119">
        <f t="shared" si="34"/>
        <v>0</v>
      </c>
      <c r="J1119" t="str">
        <f t="shared" si="35"/>
        <v>20ORTOOLSBlockingla16</v>
      </c>
    </row>
    <row r="1120" spans="1:10" ht="16" customHeight="1">
      <c r="A1120" t="s">
        <v>35</v>
      </c>
      <c r="B1120" t="s">
        <v>12</v>
      </c>
      <c r="C1120" t="s">
        <v>10</v>
      </c>
      <c r="D1120">
        <v>20</v>
      </c>
      <c r="E1120">
        <v>4</v>
      </c>
      <c r="F1120">
        <v>0</v>
      </c>
      <c r="G1120">
        <v>945</v>
      </c>
      <c r="H1120" t="b">
        <v>1</v>
      </c>
      <c r="I1120">
        <f t="shared" si="34"/>
        <v>1</v>
      </c>
      <c r="J1120" t="str">
        <f t="shared" si="35"/>
        <v>20CPOPTSimplela16</v>
      </c>
    </row>
    <row r="1121" spans="1:10" ht="16" customHeight="1">
      <c r="A1121" t="s">
        <v>35</v>
      </c>
      <c r="B1121" t="s">
        <v>12</v>
      </c>
      <c r="C1121" t="s">
        <v>11</v>
      </c>
      <c r="D1121">
        <v>20</v>
      </c>
      <c r="E1121">
        <v>4</v>
      </c>
      <c r="F1121">
        <v>0</v>
      </c>
      <c r="G1121">
        <v>945</v>
      </c>
      <c r="H1121" t="b">
        <v>1</v>
      </c>
      <c r="I1121">
        <f t="shared" si="34"/>
        <v>1</v>
      </c>
      <c r="J1121" t="str">
        <f t="shared" si="35"/>
        <v>20ORTOOLSSimplela16</v>
      </c>
    </row>
    <row r="1122" spans="1:10" ht="16" customHeight="1">
      <c r="A1122" t="s">
        <v>35</v>
      </c>
      <c r="B1122" t="s">
        <v>9</v>
      </c>
      <c r="C1122" t="s">
        <v>10</v>
      </c>
      <c r="D1122">
        <v>20</v>
      </c>
      <c r="E1122">
        <v>4</v>
      </c>
      <c r="F1122">
        <v>1</v>
      </c>
      <c r="G1122">
        <v>1107</v>
      </c>
      <c r="H1122" t="b">
        <v>0</v>
      </c>
      <c r="I1122">
        <f t="shared" si="34"/>
        <v>0</v>
      </c>
      <c r="J1122" t="str">
        <f t="shared" si="35"/>
        <v>20CPOPTBlockingla16</v>
      </c>
    </row>
    <row r="1123" spans="1:10" ht="16" customHeight="1">
      <c r="A1123" t="s">
        <v>35</v>
      </c>
      <c r="B1123" t="s">
        <v>9</v>
      </c>
      <c r="C1123" t="s">
        <v>11</v>
      </c>
      <c r="D1123">
        <v>20</v>
      </c>
      <c r="E1123">
        <v>4</v>
      </c>
      <c r="F1123">
        <v>1</v>
      </c>
      <c r="G1123">
        <v>1070</v>
      </c>
      <c r="H1123" t="b">
        <v>0</v>
      </c>
      <c r="I1123">
        <f t="shared" si="34"/>
        <v>0</v>
      </c>
      <c r="J1123" t="str">
        <f t="shared" si="35"/>
        <v>20ORTOOLSBlockingla16</v>
      </c>
    </row>
    <row r="1124" spans="1:10" ht="16" customHeight="1">
      <c r="A1124" t="s">
        <v>35</v>
      </c>
      <c r="B1124" t="s">
        <v>12</v>
      </c>
      <c r="C1124" t="s">
        <v>10</v>
      </c>
      <c r="D1124">
        <v>20</v>
      </c>
      <c r="E1124">
        <v>4</v>
      </c>
      <c r="F1124">
        <v>1</v>
      </c>
      <c r="G1124">
        <v>945</v>
      </c>
      <c r="H1124" t="b">
        <v>1</v>
      </c>
      <c r="I1124">
        <f t="shared" si="34"/>
        <v>1</v>
      </c>
      <c r="J1124" t="str">
        <f t="shared" si="35"/>
        <v>20CPOPTSimplela16</v>
      </c>
    </row>
    <row r="1125" spans="1:10" ht="16" customHeight="1">
      <c r="A1125" t="s">
        <v>35</v>
      </c>
      <c r="B1125" t="s">
        <v>12</v>
      </c>
      <c r="C1125" t="s">
        <v>11</v>
      </c>
      <c r="D1125">
        <v>20</v>
      </c>
      <c r="E1125">
        <v>4</v>
      </c>
      <c r="F1125">
        <v>1</v>
      </c>
      <c r="G1125">
        <v>945</v>
      </c>
      <c r="H1125" t="b">
        <v>1</v>
      </c>
      <c r="I1125">
        <f t="shared" si="34"/>
        <v>1</v>
      </c>
      <c r="J1125" t="str">
        <f t="shared" si="35"/>
        <v>20ORTOOLSSimplela16</v>
      </c>
    </row>
    <row r="1126" spans="1:10" ht="16" customHeight="1">
      <c r="A1126" t="s">
        <v>35</v>
      </c>
      <c r="B1126" t="s">
        <v>9</v>
      </c>
      <c r="C1126" t="s">
        <v>10</v>
      </c>
      <c r="D1126">
        <v>20</v>
      </c>
      <c r="E1126">
        <v>4</v>
      </c>
      <c r="F1126">
        <v>2</v>
      </c>
      <c r="G1126">
        <v>1173</v>
      </c>
      <c r="H1126" t="b">
        <v>0</v>
      </c>
      <c r="I1126">
        <f t="shared" si="34"/>
        <v>0</v>
      </c>
      <c r="J1126" t="str">
        <f t="shared" si="35"/>
        <v>20CPOPTBlockingla16</v>
      </c>
    </row>
    <row r="1127" spans="1:10" ht="16" customHeight="1">
      <c r="A1127" t="s">
        <v>35</v>
      </c>
      <c r="B1127" t="s">
        <v>9</v>
      </c>
      <c r="C1127" t="s">
        <v>11</v>
      </c>
      <c r="D1127">
        <v>20</v>
      </c>
      <c r="E1127">
        <v>4</v>
      </c>
      <c r="F1127">
        <v>2</v>
      </c>
      <c r="G1127">
        <v>1126</v>
      </c>
      <c r="H1127" t="b">
        <v>0</v>
      </c>
      <c r="I1127">
        <f t="shared" si="34"/>
        <v>0</v>
      </c>
      <c r="J1127" t="str">
        <f t="shared" si="35"/>
        <v>20ORTOOLSBlockingla16</v>
      </c>
    </row>
    <row r="1128" spans="1:10" ht="16" customHeight="1">
      <c r="A1128" t="s">
        <v>35</v>
      </c>
      <c r="B1128" t="s">
        <v>12</v>
      </c>
      <c r="C1128" t="s">
        <v>10</v>
      </c>
      <c r="D1128">
        <v>20</v>
      </c>
      <c r="E1128">
        <v>4</v>
      </c>
      <c r="F1128">
        <v>2</v>
      </c>
      <c r="G1128">
        <v>945</v>
      </c>
      <c r="H1128" t="b">
        <v>1</v>
      </c>
      <c r="I1128">
        <f t="shared" si="34"/>
        <v>1</v>
      </c>
      <c r="J1128" t="str">
        <f t="shared" si="35"/>
        <v>20CPOPTSimplela16</v>
      </c>
    </row>
    <row r="1129" spans="1:10" ht="16" customHeight="1">
      <c r="A1129" t="s">
        <v>35</v>
      </c>
      <c r="B1129" t="s">
        <v>12</v>
      </c>
      <c r="C1129" t="s">
        <v>11</v>
      </c>
      <c r="D1129">
        <v>20</v>
      </c>
      <c r="E1129">
        <v>4</v>
      </c>
      <c r="F1129">
        <v>2</v>
      </c>
      <c r="G1129">
        <v>945</v>
      </c>
      <c r="H1129" t="b">
        <v>1</v>
      </c>
      <c r="I1129">
        <f t="shared" si="34"/>
        <v>1</v>
      </c>
      <c r="J1129" t="str">
        <f t="shared" si="35"/>
        <v>20ORTOOLSSimplela16</v>
      </c>
    </row>
    <row r="1130" spans="1:10" ht="16" customHeight="1">
      <c r="A1130" t="s">
        <v>35</v>
      </c>
      <c r="B1130" t="s">
        <v>9</v>
      </c>
      <c r="C1130" t="s">
        <v>10</v>
      </c>
      <c r="D1130">
        <v>60</v>
      </c>
      <c r="E1130">
        <v>4</v>
      </c>
      <c r="F1130">
        <v>0</v>
      </c>
      <c r="G1130">
        <v>1181</v>
      </c>
      <c r="H1130" t="b">
        <v>0</v>
      </c>
      <c r="I1130">
        <f t="shared" si="34"/>
        <v>0</v>
      </c>
      <c r="J1130" t="str">
        <f t="shared" si="35"/>
        <v>60CPOPTBlockingla16</v>
      </c>
    </row>
    <row r="1131" spans="1:10" ht="16" customHeight="1">
      <c r="A1131" t="s">
        <v>35</v>
      </c>
      <c r="B1131" t="s">
        <v>9</v>
      </c>
      <c r="C1131" t="s">
        <v>11</v>
      </c>
      <c r="D1131">
        <v>60</v>
      </c>
      <c r="E1131">
        <v>4</v>
      </c>
      <c r="F1131">
        <v>0</v>
      </c>
      <c r="G1131">
        <v>1096</v>
      </c>
      <c r="H1131" t="b">
        <v>0</v>
      </c>
      <c r="I1131">
        <f t="shared" si="34"/>
        <v>0</v>
      </c>
      <c r="J1131" t="str">
        <f t="shared" si="35"/>
        <v>60ORTOOLSBlockingla16</v>
      </c>
    </row>
    <row r="1132" spans="1:10" ht="16" customHeight="1">
      <c r="A1132" t="s">
        <v>35</v>
      </c>
      <c r="B1132" t="s">
        <v>12</v>
      </c>
      <c r="C1132" t="s">
        <v>10</v>
      </c>
      <c r="D1132">
        <v>60</v>
      </c>
      <c r="E1132">
        <v>4</v>
      </c>
      <c r="F1132">
        <v>0</v>
      </c>
      <c r="G1132">
        <v>945</v>
      </c>
      <c r="H1132" t="b">
        <v>1</v>
      </c>
      <c r="I1132">
        <f t="shared" si="34"/>
        <v>1</v>
      </c>
      <c r="J1132" t="str">
        <f t="shared" si="35"/>
        <v>60CPOPTSimplela16</v>
      </c>
    </row>
    <row r="1133" spans="1:10" ht="16" customHeight="1">
      <c r="A1133" t="s">
        <v>35</v>
      </c>
      <c r="B1133" t="s">
        <v>12</v>
      </c>
      <c r="C1133" t="s">
        <v>11</v>
      </c>
      <c r="D1133">
        <v>60</v>
      </c>
      <c r="E1133">
        <v>4</v>
      </c>
      <c r="F1133">
        <v>0</v>
      </c>
      <c r="G1133">
        <v>945</v>
      </c>
      <c r="H1133" t="b">
        <v>1</v>
      </c>
      <c r="I1133">
        <f t="shared" si="34"/>
        <v>1</v>
      </c>
      <c r="J1133" t="str">
        <f t="shared" si="35"/>
        <v>60ORTOOLSSimplela16</v>
      </c>
    </row>
    <row r="1134" spans="1:10" ht="16" customHeight="1">
      <c r="A1134" t="s">
        <v>35</v>
      </c>
      <c r="B1134" t="s">
        <v>9</v>
      </c>
      <c r="C1134" t="s">
        <v>10</v>
      </c>
      <c r="D1134">
        <v>60</v>
      </c>
      <c r="E1134">
        <v>4</v>
      </c>
      <c r="F1134">
        <v>1</v>
      </c>
      <c r="G1134">
        <v>1060</v>
      </c>
      <c r="H1134" t="b">
        <v>0</v>
      </c>
      <c r="I1134">
        <f t="shared" si="34"/>
        <v>0</v>
      </c>
      <c r="J1134" t="str">
        <f t="shared" si="35"/>
        <v>60CPOPTBlockingla16</v>
      </c>
    </row>
    <row r="1135" spans="1:10" ht="16" customHeight="1">
      <c r="A1135" t="s">
        <v>35</v>
      </c>
      <c r="B1135" t="s">
        <v>9</v>
      </c>
      <c r="C1135" t="s">
        <v>11</v>
      </c>
      <c r="D1135">
        <v>60</v>
      </c>
      <c r="E1135">
        <v>4</v>
      </c>
      <c r="F1135">
        <v>1</v>
      </c>
      <c r="G1135">
        <v>1083</v>
      </c>
      <c r="H1135" t="b">
        <v>0</v>
      </c>
      <c r="I1135">
        <f t="shared" si="34"/>
        <v>0</v>
      </c>
      <c r="J1135" t="str">
        <f t="shared" si="35"/>
        <v>60ORTOOLSBlockingla16</v>
      </c>
    </row>
    <row r="1136" spans="1:10" ht="16" customHeight="1">
      <c r="A1136" t="s">
        <v>35</v>
      </c>
      <c r="B1136" t="s">
        <v>12</v>
      </c>
      <c r="C1136" t="s">
        <v>10</v>
      </c>
      <c r="D1136">
        <v>60</v>
      </c>
      <c r="E1136">
        <v>4</v>
      </c>
      <c r="F1136">
        <v>1</v>
      </c>
      <c r="G1136">
        <v>945</v>
      </c>
      <c r="H1136" t="b">
        <v>1</v>
      </c>
      <c r="I1136">
        <f t="shared" si="34"/>
        <v>1</v>
      </c>
      <c r="J1136" t="str">
        <f t="shared" si="35"/>
        <v>60CPOPTSimplela16</v>
      </c>
    </row>
    <row r="1137" spans="1:10" ht="16" customHeight="1">
      <c r="A1137" t="s">
        <v>35</v>
      </c>
      <c r="B1137" t="s">
        <v>12</v>
      </c>
      <c r="C1137" t="s">
        <v>11</v>
      </c>
      <c r="D1137">
        <v>60</v>
      </c>
      <c r="E1137">
        <v>4</v>
      </c>
      <c r="F1137">
        <v>1</v>
      </c>
      <c r="G1137">
        <v>945</v>
      </c>
      <c r="H1137" t="b">
        <v>1</v>
      </c>
      <c r="I1137">
        <f t="shared" si="34"/>
        <v>1</v>
      </c>
      <c r="J1137" t="str">
        <f t="shared" si="35"/>
        <v>60ORTOOLSSimplela16</v>
      </c>
    </row>
    <row r="1138" spans="1:10" ht="16" customHeight="1">
      <c r="A1138" t="s">
        <v>35</v>
      </c>
      <c r="B1138" t="s">
        <v>9</v>
      </c>
      <c r="C1138" t="s">
        <v>10</v>
      </c>
      <c r="D1138">
        <v>60</v>
      </c>
      <c r="E1138">
        <v>4</v>
      </c>
      <c r="F1138">
        <v>2</v>
      </c>
      <c r="G1138">
        <v>1060</v>
      </c>
      <c r="H1138" t="b">
        <v>0</v>
      </c>
      <c r="I1138">
        <f t="shared" si="34"/>
        <v>0</v>
      </c>
      <c r="J1138" t="str">
        <f t="shared" si="35"/>
        <v>60CPOPTBlockingla16</v>
      </c>
    </row>
    <row r="1139" spans="1:10" ht="16" customHeight="1">
      <c r="A1139" t="s">
        <v>35</v>
      </c>
      <c r="B1139" t="s">
        <v>9</v>
      </c>
      <c r="C1139" t="s">
        <v>11</v>
      </c>
      <c r="D1139">
        <v>60</v>
      </c>
      <c r="E1139">
        <v>4</v>
      </c>
      <c r="F1139">
        <v>2</v>
      </c>
      <c r="G1139">
        <v>1060</v>
      </c>
      <c r="H1139" t="b">
        <v>0</v>
      </c>
      <c r="I1139">
        <f t="shared" si="34"/>
        <v>0</v>
      </c>
      <c r="J1139" t="str">
        <f t="shared" si="35"/>
        <v>60ORTOOLSBlockingla16</v>
      </c>
    </row>
    <row r="1140" spans="1:10" ht="16" customHeight="1">
      <c r="A1140" t="s">
        <v>35</v>
      </c>
      <c r="B1140" t="s">
        <v>12</v>
      </c>
      <c r="C1140" t="s">
        <v>10</v>
      </c>
      <c r="D1140">
        <v>60</v>
      </c>
      <c r="E1140">
        <v>4</v>
      </c>
      <c r="F1140">
        <v>2</v>
      </c>
      <c r="G1140">
        <v>945</v>
      </c>
      <c r="H1140" t="b">
        <v>1</v>
      </c>
      <c r="I1140">
        <f t="shared" si="34"/>
        <v>1</v>
      </c>
      <c r="J1140" t="str">
        <f t="shared" si="35"/>
        <v>60CPOPTSimplela16</v>
      </c>
    </row>
    <row r="1141" spans="1:10" ht="16" customHeight="1">
      <c r="A1141" t="s">
        <v>35</v>
      </c>
      <c r="B1141" t="s">
        <v>12</v>
      </c>
      <c r="C1141" t="s">
        <v>11</v>
      </c>
      <c r="D1141">
        <v>60</v>
      </c>
      <c r="E1141">
        <v>4</v>
      </c>
      <c r="F1141">
        <v>2</v>
      </c>
      <c r="G1141">
        <v>945</v>
      </c>
      <c r="H1141" t="b">
        <v>1</v>
      </c>
      <c r="I1141">
        <f t="shared" si="34"/>
        <v>1</v>
      </c>
      <c r="J1141" t="str">
        <f t="shared" si="35"/>
        <v>60ORTOOLSSimplela16</v>
      </c>
    </row>
    <row r="1142" spans="1:10" ht="16" customHeight="1">
      <c r="A1142" t="s">
        <v>35</v>
      </c>
      <c r="B1142" t="s">
        <v>9</v>
      </c>
      <c r="C1142" t="s">
        <v>10</v>
      </c>
      <c r="D1142">
        <v>300</v>
      </c>
      <c r="E1142">
        <v>4</v>
      </c>
      <c r="F1142">
        <v>0</v>
      </c>
      <c r="G1142">
        <v>1060</v>
      </c>
      <c r="H1142" t="b">
        <v>1</v>
      </c>
      <c r="I1142">
        <f t="shared" si="34"/>
        <v>1</v>
      </c>
      <c r="J1142" t="str">
        <f t="shared" si="35"/>
        <v>300CPOPTBlockingla16</v>
      </c>
    </row>
    <row r="1143" spans="1:10" ht="16" customHeight="1">
      <c r="A1143" t="s">
        <v>35</v>
      </c>
      <c r="B1143" t="s">
        <v>9</v>
      </c>
      <c r="C1143" t="s">
        <v>11</v>
      </c>
      <c r="D1143">
        <v>300</v>
      </c>
      <c r="E1143">
        <v>4</v>
      </c>
      <c r="F1143">
        <v>0</v>
      </c>
      <c r="G1143">
        <v>1060</v>
      </c>
      <c r="H1143" t="b">
        <v>1</v>
      </c>
      <c r="I1143">
        <f t="shared" si="34"/>
        <v>1</v>
      </c>
      <c r="J1143" t="str">
        <f t="shared" si="35"/>
        <v>300ORTOOLSBlockingla16</v>
      </c>
    </row>
    <row r="1144" spans="1:10" ht="16" customHeight="1">
      <c r="A1144" t="s">
        <v>35</v>
      </c>
      <c r="B1144" t="s">
        <v>12</v>
      </c>
      <c r="C1144" t="s">
        <v>10</v>
      </c>
      <c r="D1144">
        <v>300</v>
      </c>
      <c r="E1144">
        <v>4</v>
      </c>
      <c r="F1144">
        <v>0</v>
      </c>
      <c r="G1144">
        <v>945</v>
      </c>
      <c r="H1144" t="b">
        <v>1</v>
      </c>
      <c r="I1144">
        <f t="shared" si="34"/>
        <v>1</v>
      </c>
      <c r="J1144" t="str">
        <f t="shared" si="35"/>
        <v>300CPOPTSimplela16</v>
      </c>
    </row>
    <row r="1145" spans="1:10" ht="16" customHeight="1">
      <c r="A1145" t="s">
        <v>35</v>
      </c>
      <c r="B1145" t="s">
        <v>12</v>
      </c>
      <c r="C1145" t="s">
        <v>11</v>
      </c>
      <c r="D1145">
        <v>300</v>
      </c>
      <c r="E1145">
        <v>4</v>
      </c>
      <c r="F1145">
        <v>0</v>
      </c>
      <c r="G1145">
        <v>945</v>
      </c>
      <c r="H1145" t="b">
        <v>1</v>
      </c>
      <c r="I1145">
        <f t="shared" si="34"/>
        <v>1</v>
      </c>
      <c r="J1145" t="str">
        <f t="shared" si="35"/>
        <v>300ORTOOLSSimplela16</v>
      </c>
    </row>
    <row r="1146" spans="1:10" ht="16" customHeight="1">
      <c r="A1146" t="s">
        <v>35</v>
      </c>
      <c r="B1146" t="s">
        <v>9</v>
      </c>
      <c r="C1146" t="s">
        <v>10</v>
      </c>
      <c r="D1146">
        <v>300</v>
      </c>
      <c r="E1146">
        <v>4</v>
      </c>
      <c r="F1146">
        <v>1</v>
      </c>
      <c r="G1146">
        <v>1060</v>
      </c>
      <c r="H1146" t="b">
        <v>1</v>
      </c>
      <c r="I1146">
        <f t="shared" si="34"/>
        <v>1</v>
      </c>
      <c r="J1146" t="str">
        <f t="shared" si="35"/>
        <v>300CPOPTBlockingla16</v>
      </c>
    </row>
    <row r="1147" spans="1:10" ht="16" customHeight="1">
      <c r="A1147" t="s">
        <v>35</v>
      </c>
      <c r="B1147" t="s">
        <v>9</v>
      </c>
      <c r="C1147" t="s">
        <v>11</v>
      </c>
      <c r="D1147">
        <v>300</v>
      </c>
      <c r="E1147">
        <v>4</v>
      </c>
      <c r="F1147">
        <v>1</v>
      </c>
      <c r="G1147">
        <v>1060</v>
      </c>
      <c r="H1147" t="b">
        <v>0</v>
      </c>
      <c r="I1147">
        <f t="shared" si="34"/>
        <v>0</v>
      </c>
      <c r="J1147" t="str">
        <f t="shared" si="35"/>
        <v>300ORTOOLSBlockingla16</v>
      </c>
    </row>
    <row r="1148" spans="1:10" ht="16" customHeight="1">
      <c r="A1148" t="s">
        <v>35</v>
      </c>
      <c r="B1148" t="s">
        <v>12</v>
      </c>
      <c r="C1148" t="s">
        <v>10</v>
      </c>
      <c r="D1148">
        <v>300</v>
      </c>
      <c r="E1148">
        <v>4</v>
      </c>
      <c r="F1148">
        <v>1</v>
      </c>
      <c r="G1148">
        <v>945</v>
      </c>
      <c r="H1148" t="b">
        <v>1</v>
      </c>
      <c r="I1148">
        <f t="shared" si="34"/>
        <v>1</v>
      </c>
      <c r="J1148" t="str">
        <f t="shared" si="35"/>
        <v>300CPOPTSimplela16</v>
      </c>
    </row>
    <row r="1149" spans="1:10" ht="16" customHeight="1">
      <c r="A1149" t="s">
        <v>35</v>
      </c>
      <c r="B1149" t="s">
        <v>12</v>
      </c>
      <c r="C1149" t="s">
        <v>11</v>
      </c>
      <c r="D1149">
        <v>300</v>
      </c>
      <c r="E1149">
        <v>4</v>
      </c>
      <c r="F1149">
        <v>1</v>
      </c>
      <c r="G1149">
        <v>945</v>
      </c>
      <c r="H1149" t="b">
        <v>1</v>
      </c>
      <c r="I1149">
        <f t="shared" si="34"/>
        <v>1</v>
      </c>
      <c r="J1149" t="str">
        <f t="shared" si="35"/>
        <v>300ORTOOLSSimplela16</v>
      </c>
    </row>
    <row r="1150" spans="1:10" ht="16" customHeight="1">
      <c r="A1150" t="s">
        <v>35</v>
      </c>
      <c r="B1150" t="s">
        <v>9</v>
      </c>
      <c r="C1150" t="s">
        <v>10</v>
      </c>
      <c r="D1150">
        <v>300</v>
      </c>
      <c r="E1150">
        <v>4</v>
      </c>
      <c r="F1150">
        <v>2</v>
      </c>
      <c r="G1150">
        <v>1060</v>
      </c>
      <c r="H1150" t="b">
        <v>1</v>
      </c>
      <c r="I1150">
        <f t="shared" si="34"/>
        <v>1</v>
      </c>
      <c r="J1150" t="str">
        <f t="shared" si="35"/>
        <v>300CPOPTBlockingla16</v>
      </c>
    </row>
    <row r="1151" spans="1:10" ht="16" customHeight="1">
      <c r="A1151" t="s">
        <v>35</v>
      </c>
      <c r="B1151" t="s">
        <v>9</v>
      </c>
      <c r="C1151" t="s">
        <v>11</v>
      </c>
      <c r="D1151">
        <v>300</v>
      </c>
      <c r="E1151">
        <v>4</v>
      </c>
      <c r="F1151">
        <v>2</v>
      </c>
      <c r="G1151">
        <v>1060</v>
      </c>
      <c r="H1151" t="b">
        <v>0</v>
      </c>
      <c r="I1151">
        <f t="shared" si="34"/>
        <v>0</v>
      </c>
      <c r="J1151" t="str">
        <f t="shared" si="35"/>
        <v>300ORTOOLSBlockingla16</v>
      </c>
    </row>
    <row r="1152" spans="1:10" ht="16" customHeight="1">
      <c r="A1152" t="s">
        <v>35</v>
      </c>
      <c r="B1152" t="s">
        <v>12</v>
      </c>
      <c r="C1152" t="s">
        <v>10</v>
      </c>
      <c r="D1152">
        <v>300</v>
      </c>
      <c r="E1152">
        <v>4</v>
      </c>
      <c r="F1152">
        <v>2</v>
      </c>
      <c r="G1152">
        <v>945</v>
      </c>
      <c r="H1152" t="b">
        <v>1</v>
      </c>
      <c r="I1152">
        <f t="shared" si="34"/>
        <v>1</v>
      </c>
      <c r="J1152" t="str">
        <f t="shared" si="35"/>
        <v>300CPOPTSimplela16</v>
      </c>
    </row>
    <row r="1153" spans="1:10" ht="16" customHeight="1">
      <c r="A1153" t="s">
        <v>35</v>
      </c>
      <c r="B1153" t="s">
        <v>12</v>
      </c>
      <c r="C1153" t="s">
        <v>11</v>
      </c>
      <c r="D1153">
        <v>300</v>
      </c>
      <c r="E1153">
        <v>4</v>
      </c>
      <c r="F1153">
        <v>2</v>
      </c>
      <c r="G1153">
        <v>945</v>
      </c>
      <c r="H1153" t="b">
        <v>1</v>
      </c>
      <c r="I1153">
        <f t="shared" si="34"/>
        <v>1</v>
      </c>
      <c r="J1153" t="str">
        <f t="shared" si="35"/>
        <v>300ORTOOLSSimplela16</v>
      </c>
    </row>
    <row r="1154" spans="1:10" ht="16" customHeight="1">
      <c r="A1154" t="s">
        <v>36</v>
      </c>
      <c r="B1154" t="s">
        <v>9</v>
      </c>
      <c r="C1154" t="s">
        <v>10</v>
      </c>
      <c r="D1154">
        <v>10</v>
      </c>
      <c r="E1154">
        <v>4</v>
      </c>
      <c r="F1154">
        <v>0</v>
      </c>
      <c r="G1154">
        <v>966</v>
      </c>
      <c r="H1154" t="b">
        <v>0</v>
      </c>
      <c r="I1154">
        <f t="shared" si="34"/>
        <v>0</v>
      </c>
      <c r="J1154" t="str">
        <f t="shared" si="35"/>
        <v>10CPOPTBlockingla17</v>
      </c>
    </row>
    <row r="1155" spans="1:10">
      <c r="A1155" t="s">
        <v>36</v>
      </c>
      <c r="B1155" t="s">
        <v>9</v>
      </c>
      <c r="C1155" t="s">
        <v>11</v>
      </c>
      <c r="D1155">
        <v>10</v>
      </c>
      <c r="E1155">
        <v>4</v>
      </c>
      <c r="F1155">
        <v>0</v>
      </c>
      <c r="G1155">
        <v>976</v>
      </c>
      <c r="H1155" t="b">
        <v>0</v>
      </c>
      <c r="I1155">
        <f t="shared" ref="I1155:I1218" si="36">IF(H1155,1,0)</f>
        <v>0</v>
      </c>
      <c r="J1155" t="str">
        <f t="shared" ref="J1155:J1218" si="37">D1155&amp;C1155&amp;B1155&amp;A1155</f>
        <v>10ORTOOLSBlockingla17</v>
      </c>
    </row>
    <row r="1156" spans="1:10" ht="16" customHeight="1">
      <c r="A1156" t="s">
        <v>36</v>
      </c>
      <c r="B1156" t="s">
        <v>12</v>
      </c>
      <c r="C1156" t="s">
        <v>10</v>
      </c>
      <c r="D1156">
        <v>10</v>
      </c>
      <c r="E1156">
        <v>4</v>
      </c>
      <c r="F1156">
        <v>0</v>
      </c>
      <c r="G1156">
        <v>784</v>
      </c>
      <c r="H1156" t="b">
        <v>1</v>
      </c>
      <c r="I1156">
        <f t="shared" si="36"/>
        <v>1</v>
      </c>
      <c r="J1156" t="str">
        <f t="shared" si="37"/>
        <v>10CPOPTSimplela17</v>
      </c>
    </row>
    <row r="1157" spans="1:10">
      <c r="A1157" t="s">
        <v>36</v>
      </c>
      <c r="B1157" t="s">
        <v>12</v>
      </c>
      <c r="C1157" t="s">
        <v>11</v>
      </c>
      <c r="D1157">
        <v>10</v>
      </c>
      <c r="E1157">
        <v>4</v>
      </c>
      <c r="F1157">
        <v>0</v>
      </c>
      <c r="G1157">
        <v>784</v>
      </c>
      <c r="H1157" t="b">
        <v>1</v>
      </c>
      <c r="I1157">
        <f t="shared" si="36"/>
        <v>1</v>
      </c>
      <c r="J1157" t="str">
        <f t="shared" si="37"/>
        <v>10ORTOOLSSimplela17</v>
      </c>
    </row>
    <row r="1158" spans="1:10" ht="16" customHeight="1">
      <c r="A1158" t="s">
        <v>36</v>
      </c>
      <c r="B1158" t="s">
        <v>9</v>
      </c>
      <c r="C1158" t="s">
        <v>10</v>
      </c>
      <c r="D1158">
        <v>10</v>
      </c>
      <c r="E1158">
        <v>4</v>
      </c>
      <c r="F1158">
        <v>1</v>
      </c>
      <c r="G1158">
        <v>988</v>
      </c>
      <c r="H1158" t="b">
        <v>0</v>
      </c>
      <c r="I1158">
        <f t="shared" si="36"/>
        <v>0</v>
      </c>
      <c r="J1158" t="str">
        <f t="shared" si="37"/>
        <v>10CPOPTBlockingla17</v>
      </c>
    </row>
    <row r="1159" spans="1:10">
      <c r="A1159" t="s">
        <v>36</v>
      </c>
      <c r="B1159" t="s">
        <v>9</v>
      </c>
      <c r="C1159" t="s">
        <v>11</v>
      </c>
      <c r="D1159">
        <v>10</v>
      </c>
      <c r="E1159">
        <v>4</v>
      </c>
      <c r="F1159">
        <v>1</v>
      </c>
      <c r="G1159">
        <v>976</v>
      </c>
      <c r="H1159" t="b">
        <v>0</v>
      </c>
      <c r="I1159">
        <f t="shared" si="36"/>
        <v>0</v>
      </c>
      <c r="J1159" t="str">
        <f t="shared" si="37"/>
        <v>10ORTOOLSBlockingla17</v>
      </c>
    </row>
    <row r="1160" spans="1:10" ht="16" customHeight="1">
      <c r="A1160" t="s">
        <v>36</v>
      </c>
      <c r="B1160" t="s">
        <v>12</v>
      </c>
      <c r="C1160" t="s">
        <v>10</v>
      </c>
      <c r="D1160">
        <v>10</v>
      </c>
      <c r="E1160">
        <v>4</v>
      </c>
      <c r="F1160">
        <v>1</v>
      </c>
      <c r="G1160">
        <v>784</v>
      </c>
      <c r="H1160" t="b">
        <v>1</v>
      </c>
      <c r="I1160">
        <f t="shared" si="36"/>
        <v>1</v>
      </c>
      <c r="J1160" t="str">
        <f t="shared" si="37"/>
        <v>10CPOPTSimplela17</v>
      </c>
    </row>
    <row r="1161" spans="1:10">
      <c r="A1161" t="s">
        <v>36</v>
      </c>
      <c r="B1161" t="s">
        <v>12</v>
      </c>
      <c r="C1161" t="s">
        <v>11</v>
      </c>
      <c r="D1161">
        <v>10</v>
      </c>
      <c r="E1161">
        <v>4</v>
      </c>
      <c r="F1161">
        <v>1</v>
      </c>
      <c r="G1161">
        <v>784</v>
      </c>
      <c r="H1161" t="b">
        <v>1</v>
      </c>
      <c r="I1161">
        <f t="shared" si="36"/>
        <v>1</v>
      </c>
      <c r="J1161" t="str">
        <f t="shared" si="37"/>
        <v>10ORTOOLSSimplela17</v>
      </c>
    </row>
    <row r="1162" spans="1:10" ht="16" customHeight="1">
      <c r="A1162" t="s">
        <v>36</v>
      </c>
      <c r="B1162" t="s">
        <v>9</v>
      </c>
      <c r="C1162" t="s">
        <v>10</v>
      </c>
      <c r="D1162">
        <v>10</v>
      </c>
      <c r="E1162">
        <v>4</v>
      </c>
      <c r="F1162">
        <v>2</v>
      </c>
      <c r="G1162">
        <v>968</v>
      </c>
      <c r="H1162" t="b">
        <v>0</v>
      </c>
      <c r="I1162">
        <f t="shared" si="36"/>
        <v>0</v>
      </c>
      <c r="J1162" t="str">
        <f t="shared" si="37"/>
        <v>10CPOPTBlockingla17</v>
      </c>
    </row>
    <row r="1163" spans="1:10">
      <c r="A1163" t="s">
        <v>36</v>
      </c>
      <c r="B1163" t="s">
        <v>9</v>
      </c>
      <c r="C1163" t="s">
        <v>11</v>
      </c>
      <c r="D1163">
        <v>10</v>
      </c>
      <c r="E1163">
        <v>4</v>
      </c>
      <c r="F1163">
        <v>2</v>
      </c>
      <c r="G1163">
        <v>976</v>
      </c>
      <c r="H1163" t="b">
        <v>0</v>
      </c>
      <c r="I1163">
        <f t="shared" si="36"/>
        <v>0</v>
      </c>
      <c r="J1163" t="str">
        <f t="shared" si="37"/>
        <v>10ORTOOLSBlockingla17</v>
      </c>
    </row>
    <row r="1164" spans="1:10" ht="16" customHeight="1">
      <c r="A1164" t="s">
        <v>36</v>
      </c>
      <c r="B1164" t="s">
        <v>12</v>
      </c>
      <c r="C1164" t="s">
        <v>10</v>
      </c>
      <c r="D1164">
        <v>10</v>
      </c>
      <c r="E1164">
        <v>4</v>
      </c>
      <c r="F1164">
        <v>2</v>
      </c>
      <c r="G1164">
        <v>784</v>
      </c>
      <c r="H1164" t="b">
        <v>1</v>
      </c>
      <c r="I1164">
        <f t="shared" si="36"/>
        <v>1</v>
      </c>
      <c r="J1164" t="str">
        <f t="shared" si="37"/>
        <v>10CPOPTSimplela17</v>
      </c>
    </row>
    <row r="1165" spans="1:10">
      <c r="A1165" t="s">
        <v>36</v>
      </c>
      <c r="B1165" t="s">
        <v>12</v>
      </c>
      <c r="C1165" t="s">
        <v>11</v>
      </c>
      <c r="D1165">
        <v>10</v>
      </c>
      <c r="E1165">
        <v>4</v>
      </c>
      <c r="F1165">
        <v>2</v>
      </c>
      <c r="G1165">
        <v>784</v>
      </c>
      <c r="H1165" t="b">
        <v>1</v>
      </c>
      <c r="I1165">
        <f t="shared" si="36"/>
        <v>1</v>
      </c>
      <c r="J1165" t="str">
        <f t="shared" si="37"/>
        <v>10ORTOOLSSimplela17</v>
      </c>
    </row>
    <row r="1166" spans="1:10" ht="16" customHeight="1">
      <c r="A1166" t="s">
        <v>36</v>
      </c>
      <c r="B1166" t="s">
        <v>9</v>
      </c>
      <c r="C1166" t="s">
        <v>10</v>
      </c>
      <c r="D1166">
        <v>20</v>
      </c>
      <c r="E1166">
        <v>4</v>
      </c>
      <c r="F1166">
        <v>0</v>
      </c>
      <c r="G1166">
        <v>951</v>
      </c>
      <c r="H1166" t="b">
        <v>0</v>
      </c>
      <c r="I1166">
        <f t="shared" si="36"/>
        <v>0</v>
      </c>
      <c r="J1166" t="str">
        <f t="shared" si="37"/>
        <v>20CPOPTBlockingla17</v>
      </c>
    </row>
    <row r="1167" spans="1:10" ht="16" customHeight="1">
      <c r="A1167" t="s">
        <v>36</v>
      </c>
      <c r="B1167" t="s">
        <v>9</v>
      </c>
      <c r="C1167" t="s">
        <v>11</v>
      </c>
      <c r="D1167">
        <v>20</v>
      </c>
      <c r="E1167">
        <v>4</v>
      </c>
      <c r="F1167">
        <v>0</v>
      </c>
      <c r="G1167">
        <v>976</v>
      </c>
      <c r="H1167" t="b">
        <v>0</v>
      </c>
      <c r="I1167">
        <f t="shared" si="36"/>
        <v>0</v>
      </c>
      <c r="J1167" t="str">
        <f t="shared" si="37"/>
        <v>20ORTOOLSBlockingla17</v>
      </c>
    </row>
    <row r="1168" spans="1:10" ht="16" customHeight="1">
      <c r="A1168" t="s">
        <v>36</v>
      </c>
      <c r="B1168" t="s">
        <v>12</v>
      </c>
      <c r="C1168" t="s">
        <v>10</v>
      </c>
      <c r="D1168">
        <v>20</v>
      </c>
      <c r="E1168">
        <v>4</v>
      </c>
      <c r="F1168">
        <v>0</v>
      </c>
      <c r="G1168">
        <v>784</v>
      </c>
      <c r="H1168" t="b">
        <v>1</v>
      </c>
      <c r="I1168">
        <f t="shared" si="36"/>
        <v>1</v>
      </c>
      <c r="J1168" t="str">
        <f t="shared" si="37"/>
        <v>20CPOPTSimplela17</v>
      </c>
    </row>
    <row r="1169" spans="1:10" ht="16" customHeight="1">
      <c r="A1169" t="s">
        <v>36</v>
      </c>
      <c r="B1169" t="s">
        <v>12</v>
      </c>
      <c r="C1169" t="s">
        <v>11</v>
      </c>
      <c r="D1169">
        <v>20</v>
      </c>
      <c r="E1169">
        <v>4</v>
      </c>
      <c r="F1169">
        <v>0</v>
      </c>
      <c r="G1169">
        <v>784</v>
      </c>
      <c r="H1169" t="b">
        <v>1</v>
      </c>
      <c r="I1169">
        <f t="shared" si="36"/>
        <v>1</v>
      </c>
      <c r="J1169" t="str">
        <f t="shared" si="37"/>
        <v>20ORTOOLSSimplela17</v>
      </c>
    </row>
    <row r="1170" spans="1:10" ht="16" customHeight="1">
      <c r="A1170" t="s">
        <v>36</v>
      </c>
      <c r="B1170" t="s">
        <v>9</v>
      </c>
      <c r="C1170" t="s">
        <v>10</v>
      </c>
      <c r="D1170">
        <v>20</v>
      </c>
      <c r="E1170">
        <v>4</v>
      </c>
      <c r="F1170">
        <v>1</v>
      </c>
      <c r="G1170">
        <v>966</v>
      </c>
      <c r="H1170" t="b">
        <v>0</v>
      </c>
      <c r="I1170">
        <f t="shared" si="36"/>
        <v>0</v>
      </c>
      <c r="J1170" t="str">
        <f t="shared" si="37"/>
        <v>20CPOPTBlockingla17</v>
      </c>
    </row>
    <row r="1171" spans="1:10" ht="16" customHeight="1">
      <c r="A1171" t="s">
        <v>36</v>
      </c>
      <c r="B1171" t="s">
        <v>9</v>
      </c>
      <c r="C1171" t="s">
        <v>11</v>
      </c>
      <c r="D1171">
        <v>20</v>
      </c>
      <c r="E1171">
        <v>4</v>
      </c>
      <c r="F1171">
        <v>1</v>
      </c>
      <c r="G1171">
        <v>976</v>
      </c>
      <c r="H1171" t="b">
        <v>0</v>
      </c>
      <c r="I1171">
        <f t="shared" si="36"/>
        <v>0</v>
      </c>
      <c r="J1171" t="str">
        <f t="shared" si="37"/>
        <v>20ORTOOLSBlockingla17</v>
      </c>
    </row>
    <row r="1172" spans="1:10" ht="16" customHeight="1">
      <c r="A1172" t="s">
        <v>36</v>
      </c>
      <c r="B1172" t="s">
        <v>12</v>
      </c>
      <c r="C1172" t="s">
        <v>10</v>
      </c>
      <c r="D1172">
        <v>20</v>
      </c>
      <c r="E1172">
        <v>4</v>
      </c>
      <c r="F1172">
        <v>1</v>
      </c>
      <c r="G1172">
        <v>784</v>
      </c>
      <c r="H1172" t="b">
        <v>1</v>
      </c>
      <c r="I1172">
        <f t="shared" si="36"/>
        <v>1</v>
      </c>
      <c r="J1172" t="str">
        <f t="shared" si="37"/>
        <v>20CPOPTSimplela17</v>
      </c>
    </row>
    <row r="1173" spans="1:10" ht="16" customHeight="1">
      <c r="A1173" t="s">
        <v>36</v>
      </c>
      <c r="B1173" t="s">
        <v>12</v>
      </c>
      <c r="C1173" t="s">
        <v>11</v>
      </c>
      <c r="D1173">
        <v>20</v>
      </c>
      <c r="E1173">
        <v>4</v>
      </c>
      <c r="F1173">
        <v>1</v>
      </c>
      <c r="G1173">
        <v>784</v>
      </c>
      <c r="H1173" t="b">
        <v>1</v>
      </c>
      <c r="I1173">
        <f t="shared" si="36"/>
        <v>1</v>
      </c>
      <c r="J1173" t="str">
        <f t="shared" si="37"/>
        <v>20ORTOOLSSimplela17</v>
      </c>
    </row>
    <row r="1174" spans="1:10" ht="16" customHeight="1">
      <c r="A1174" t="s">
        <v>36</v>
      </c>
      <c r="B1174" t="s">
        <v>9</v>
      </c>
      <c r="C1174" t="s">
        <v>10</v>
      </c>
      <c r="D1174">
        <v>20</v>
      </c>
      <c r="E1174">
        <v>4</v>
      </c>
      <c r="F1174">
        <v>2</v>
      </c>
      <c r="G1174">
        <v>929</v>
      </c>
      <c r="H1174" t="b">
        <v>0</v>
      </c>
      <c r="I1174">
        <f t="shared" si="36"/>
        <v>0</v>
      </c>
      <c r="J1174" t="str">
        <f t="shared" si="37"/>
        <v>20CPOPTBlockingla17</v>
      </c>
    </row>
    <row r="1175" spans="1:10" ht="16" customHeight="1">
      <c r="A1175" t="s">
        <v>36</v>
      </c>
      <c r="B1175" t="s">
        <v>9</v>
      </c>
      <c r="C1175" t="s">
        <v>11</v>
      </c>
      <c r="D1175">
        <v>20</v>
      </c>
      <c r="E1175">
        <v>4</v>
      </c>
      <c r="F1175">
        <v>2</v>
      </c>
      <c r="G1175">
        <v>976</v>
      </c>
      <c r="H1175" t="b">
        <v>0</v>
      </c>
      <c r="I1175">
        <f t="shared" si="36"/>
        <v>0</v>
      </c>
      <c r="J1175" t="str">
        <f t="shared" si="37"/>
        <v>20ORTOOLSBlockingla17</v>
      </c>
    </row>
    <row r="1176" spans="1:10" ht="16" customHeight="1">
      <c r="A1176" t="s">
        <v>36</v>
      </c>
      <c r="B1176" t="s">
        <v>12</v>
      </c>
      <c r="C1176" t="s">
        <v>10</v>
      </c>
      <c r="D1176">
        <v>20</v>
      </c>
      <c r="E1176">
        <v>4</v>
      </c>
      <c r="F1176">
        <v>2</v>
      </c>
      <c r="G1176">
        <v>784</v>
      </c>
      <c r="H1176" t="b">
        <v>1</v>
      </c>
      <c r="I1176">
        <f t="shared" si="36"/>
        <v>1</v>
      </c>
      <c r="J1176" t="str">
        <f t="shared" si="37"/>
        <v>20CPOPTSimplela17</v>
      </c>
    </row>
    <row r="1177" spans="1:10" ht="16" customHeight="1">
      <c r="A1177" t="s">
        <v>36</v>
      </c>
      <c r="B1177" t="s">
        <v>12</v>
      </c>
      <c r="C1177" t="s">
        <v>11</v>
      </c>
      <c r="D1177">
        <v>20</v>
      </c>
      <c r="E1177">
        <v>4</v>
      </c>
      <c r="F1177">
        <v>2</v>
      </c>
      <c r="G1177">
        <v>784</v>
      </c>
      <c r="H1177" t="b">
        <v>1</v>
      </c>
      <c r="I1177">
        <f t="shared" si="36"/>
        <v>1</v>
      </c>
      <c r="J1177" t="str">
        <f t="shared" si="37"/>
        <v>20ORTOOLSSimplela17</v>
      </c>
    </row>
    <row r="1178" spans="1:10" ht="16" customHeight="1">
      <c r="A1178" t="s">
        <v>36</v>
      </c>
      <c r="B1178" t="s">
        <v>9</v>
      </c>
      <c r="C1178" t="s">
        <v>10</v>
      </c>
      <c r="D1178">
        <v>60</v>
      </c>
      <c r="E1178">
        <v>4</v>
      </c>
      <c r="F1178">
        <v>0</v>
      </c>
      <c r="G1178">
        <v>929</v>
      </c>
      <c r="H1178" t="b">
        <v>0</v>
      </c>
      <c r="I1178">
        <f t="shared" si="36"/>
        <v>0</v>
      </c>
      <c r="J1178" t="str">
        <f t="shared" si="37"/>
        <v>60CPOPTBlockingla17</v>
      </c>
    </row>
    <row r="1179" spans="1:10" ht="16" customHeight="1">
      <c r="A1179" t="s">
        <v>36</v>
      </c>
      <c r="B1179" t="s">
        <v>9</v>
      </c>
      <c r="C1179" t="s">
        <v>11</v>
      </c>
      <c r="D1179">
        <v>60</v>
      </c>
      <c r="E1179">
        <v>4</v>
      </c>
      <c r="F1179">
        <v>0</v>
      </c>
      <c r="G1179">
        <v>976</v>
      </c>
      <c r="H1179" t="b">
        <v>0</v>
      </c>
      <c r="I1179">
        <f t="shared" si="36"/>
        <v>0</v>
      </c>
      <c r="J1179" t="str">
        <f t="shared" si="37"/>
        <v>60ORTOOLSBlockingla17</v>
      </c>
    </row>
    <row r="1180" spans="1:10" ht="16" customHeight="1">
      <c r="A1180" t="s">
        <v>36</v>
      </c>
      <c r="B1180" t="s">
        <v>12</v>
      </c>
      <c r="C1180" t="s">
        <v>10</v>
      </c>
      <c r="D1180">
        <v>60</v>
      </c>
      <c r="E1180">
        <v>4</v>
      </c>
      <c r="F1180">
        <v>0</v>
      </c>
      <c r="G1180">
        <v>784</v>
      </c>
      <c r="H1180" t="b">
        <v>1</v>
      </c>
      <c r="I1180">
        <f t="shared" si="36"/>
        <v>1</v>
      </c>
      <c r="J1180" t="str">
        <f t="shared" si="37"/>
        <v>60CPOPTSimplela17</v>
      </c>
    </row>
    <row r="1181" spans="1:10" ht="16" customHeight="1">
      <c r="A1181" t="s">
        <v>36</v>
      </c>
      <c r="B1181" t="s">
        <v>12</v>
      </c>
      <c r="C1181" t="s">
        <v>11</v>
      </c>
      <c r="D1181">
        <v>60</v>
      </c>
      <c r="E1181">
        <v>4</v>
      </c>
      <c r="F1181">
        <v>0</v>
      </c>
      <c r="G1181">
        <v>784</v>
      </c>
      <c r="H1181" t="b">
        <v>1</v>
      </c>
      <c r="I1181">
        <f t="shared" si="36"/>
        <v>1</v>
      </c>
      <c r="J1181" t="str">
        <f t="shared" si="37"/>
        <v>60ORTOOLSSimplela17</v>
      </c>
    </row>
    <row r="1182" spans="1:10" ht="16" customHeight="1">
      <c r="A1182" t="s">
        <v>36</v>
      </c>
      <c r="B1182" t="s">
        <v>9</v>
      </c>
      <c r="C1182" t="s">
        <v>10</v>
      </c>
      <c r="D1182">
        <v>60</v>
      </c>
      <c r="E1182">
        <v>4</v>
      </c>
      <c r="F1182">
        <v>1</v>
      </c>
      <c r="G1182">
        <v>930</v>
      </c>
      <c r="H1182" t="b">
        <v>0</v>
      </c>
      <c r="I1182">
        <f t="shared" si="36"/>
        <v>0</v>
      </c>
      <c r="J1182" t="str">
        <f t="shared" si="37"/>
        <v>60CPOPTBlockingla17</v>
      </c>
    </row>
    <row r="1183" spans="1:10" ht="16" customHeight="1">
      <c r="A1183" t="s">
        <v>36</v>
      </c>
      <c r="B1183" t="s">
        <v>9</v>
      </c>
      <c r="C1183" t="s">
        <v>11</v>
      </c>
      <c r="D1183">
        <v>60</v>
      </c>
      <c r="E1183">
        <v>4</v>
      </c>
      <c r="F1183">
        <v>1</v>
      </c>
      <c r="G1183">
        <v>976</v>
      </c>
      <c r="H1183" t="b">
        <v>0</v>
      </c>
      <c r="I1183">
        <f t="shared" si="36"/>
        <v>0</v>
      </c>
      <c r="J1183" t="str">
        <f t="shared" si="37"/>
        <v>60ORTOOLSBlockingla17</v>
      </c>
    </row>
    <row r="1184" spans="1:10" ht="16" customHeight="1">
      <c r="A1184" t="s">
        <v>36</v>
      </c>
      <c r="B1184" t="s">
        <v>12</v>
      </c>
      <c r="C1184" t="s">
        <v>10</v>
      </c>
      <c r="D1184">
        <v>60</v>
      </c>
      <c r="E1184">
        <v>4</v>
      </c>
      <c r="F1184">
        <v>1</v>
      </c>
      <c r="G1184">
        <v>784</v>
      </c>
      <c r="H1184" t="b">
        <v>1</v>
      </c>
      <c r="I1184">
        <f t="shared" si="36"/>
        <v>1</v>
      </c>
      <c r="J1184" t="str">
        <f t="shared" si="37"/>
        <v>60CPOPTSimplela17</v>
      </c>
    </row>
    <row r="1185" spans="1:10" ht="16" customHeight="1">
      <c r="A1185" t="s">
        <v>36</v>
      </c>
      <c r="B1185" t="s">
        <v>12</v>
      </c>
      <c r="C1185" t="s">
        <v>11</v>
      </c>
      <c r="D1185">
        <v>60</v>
      </c>
      <c r="E1185">
        <v>4</v>
      </c>
      <c r="F1185">
        <v>1</v>
      </c>
      <c r="G1185">
        <v>784</v>
      </c>
      <c r="H1185" t="b">
        <v>1</v>
      </c>
      <c r="I1185">
        <f t="shared" si="36"/>
        <v>1</v>
      </c>
      <c r="J1185" t="str">
        <f t="shared" si="37"/>
        <v>60ORTOOLSSimplela17</v>
      </c>
    </row>
    <row r="1186" spans="1:10" ht="16" customHeight="1">
      <c r="A1186" t="s">
        <v>36</v>
      </c>
      <c r="B1186" t="s">
        <v>9</v>
      </c>
      <c r="C1186" t="s">
        <v>10</v>
      </c>
      <c r="D1186">
        <v>60</v>
      </c>
      <c r="E1186">
        <v>4</v>
      </c>
      <c r="F1186">
        <v>2</v>
      </c>
      <c r="G1186">
        <v>929</v>
      </c>
      <c r="H1186" t="b">
        <v>0</v>
      </c>
      <c r="I1186">
        <f t="shared" si="36"/>
        <v>0</v>
      </c>
      <c r="J1186" t="str">
        <f t="shared" si="37"/>
        <v>60CPOPTBlockingla17</v>
      </c>
    </row>
    <row r="1187" spans="1:10" ht="16" customHeight="1">
      <c r="A1187" t="s">
        <v>36</v>
      </c>
      <c r="B1187" t="s">
        <v>9</v>
      </c>
      <c r="C1187" t="s">
        <v>11</v>
      </c>
      <c r="D1187">
        <v>60</v>
      </c>
      <c r="E1187">
        <v>4</v>
      </c>
      <c r="F1187">
        <v>2</v>
      </c>
      <c r="G1187">
        <v>976</v>
      </c>
      <c r="H1187" t="b">
        <v>0</v>
      </c>
      <c r="I1187">
        <f t="shared" si="36"/>
        <v>0</v>
      </c>
      <c r="J1187" t="str">
        <f t="shared" si="37"/>
        <v>60ORTOOLSBlockingla17</v>
      </c>
    </row>
    <row r="1188" spans="1:10" ht="16" customHeight="1">
      <c r="A1188" t="s">
        <v>36</v>
      </c>
      <c r="B1188" t="s">
        <v>12</v>
      </c>
      <c r="C1188" t="s">
        <v>10</v>
      </c>
      <c r="D1188">
        <v>60</v>
      </c>
      <c r="E1188">
        <v>4</v>
      </c>
      <c r="F1188">
        <v>2</v>
      </c>
      <c r="G1188">
        <v>784</v>
      </c>
      <c r="H1188" t="b">
        <v>1</v>
      </c>
      <c r="I1188">
        <f t="shared" si="36"/>
        <v>1</v>
      </c>
      <c r="J1188" t="str">
        <f t="shared" si="37"/>
        <v>60CPOPTSimplela17</v>
      </c>
    </row>
    <row r="1189" spans="1:10" ht="16" customHeight="1">
      <c r="A1189" t="s">
        <v>36</v>
      </c>
      <c r="B1189" t="s">
        <v>12</v>
      </c>
      <c r="C1189" t="s">
        <v>11</v>
      </c>
      <c r="D1189">
        <v>60</v>
      </c>
      <c r="E1189">
        <v>4</v>
      </c>
      <c r="F1189">
        <v>2</v>
      </c>
      <c r="G1189">
        <v>784</v>
      </c>
      <c r="H1189" t="b">
        <v>1</v>
      </c>
      <c r="I1189">
        <f t="shared" si="36"/>
        <v>1</v>
      </c>
      <c r="J1189" t="str">
        <f t="shared" si="37"/>
        <v>60ORTOOLSSimplela17</v>
      </c>
    </row>
    <row r="1190" spans="1:10" ht="16" customHeight="1">
      <c r="A1190" t="s">
        <v>36</v>
      </c>
      <c r="B1190" t="s">
        <v>9</v>
      </c>
      <c r="C1190" t="s">
        <v>10</v>
      </c>
      <c r="D1190">
        <v>300</v>
      </c>
      <c r="E1190">
        <v>4</v>
      </c>
      <c r="F1190">
        <v>0</v>
      </c>
      <c r="G1190">
        <v>929</v>
      </c>
      <c r="H1190" t="b">
        <v>1</v>
      </c>
      <c r="I1190">
        <f t="shared" si="36"/>
        <v>1</v>
      </c>
      <c r="J1190" t="str">
        <f t="shared" si="37"/>
        <v>300CPOPTBlockingla17</v>
      </c>
    </row>
    <row r="1191" spans="1:10" ht="16" customHeight="1">
      <c r="A1191" t="s">
        <v>36</v>
      </c>
      <c r="B1191" t="s">
        <v>9</v>
      </c>
      <c r="C1191" t="s">
        <v>11</v>
      </c>
      <c r="D1191">
        <v>300</v>
      </c>
      <c r="E1191">
        <v>4</v>
      </c>
      <c r="F1191">
        <v>0</v>
      </c>
      <c r="G1191">
        <v>929</v>
      </c>
      <c r="H1191" t="b">
        <v>0</v>
      </c>
      <c r="I1191">
        <f t="shared" si="36"/>
        <v>0</v>
      </c>
      <c r="J1191" t="str">
        <f t="shared" si="37"/>
        <v>300ORTOOLSBlockingla17</v>
      </c>
    </row>
    <row r="1192" spans="1:10" ht="16" customHeight="1">
      <c r="A1192" t="s">
        <v>36</v>
      </c>
      <c r="B1192" t="s">
        <v>12</v>
      </c>
      <c r="C1192" t="s">
        <v>10</v>
      </c>
      <c r="D1192">
        <v>300</v>
      </c>
      <c r="E1192">
        <v>4</v>
      </c>
      <c r="F1192">
        <v>0</v>
      </c>
      <c r="G1192">
        <v>784</v>
      </c>
      <c r="H1192" t="b">
        <v>1</v>
      </c>
      <c r="I1192">
        <f t="shared" si="36"/>
        <v>1</v>
      </c>
      <c r="J1192" t="str">
        <f t="shared" si="37"/>
        <v>300CPOPTSimplela17</v>
      </c>
    </row>
    <row r="1193" spans="1:10" ht="16" customHeight="1">
      <c r="A1193" t="s">
        <v>36</v>
      </c>
      <c r="B1193" t="s">
        <v>12</v>
      </c>
      <c r="C1193" t="s">
        <v>11</v>
      </c>
      <c r="D1193">
        <v>300</v>
      </c>
      <c r="E1193">
        <v>4</v>
      </c>
      <c r="F1193">
        <v>0</v>
      </c>
      <c r="G1193">
        <v>784</v>
      </c>
      <c r="H1193" t="b">
        <v>1</v>
      </c>
      <c r="I1193">
        <f t="shared" si="36"/>
        <v>1</v>
      </c>
      <c r="J1193" t="str">
        <f t="shared" si="37"/>
        <v>300ORTOOLSSimplela17</v>
      </c>
    </row>
    <row r="1194" spans="1:10" ht="16" customHeight="1">
      <c r="A1194" t="s">
        <v>36</v>
      </c>
      <c r="B1194" t="s">
        <v>9</v>
      </c>
      <c r="C1194" t="s">
        <v>10</v>
      </c>
      <c r="D1194">
        <v>300</v>
      </c>
      <c r="E1194">
        <v>4</v>
      </c>
      <c r="F1194">
        <v>1</v>
      </c>
      <c r="G1194">
        <v>929</v>
      </c>
      <c r="H1194" t="b">
        <v>1</v>
      </c>
      <c r="I1194">
        <f t="shared" si="36"/>
        <v>1</v>
      </c>
      <c r="J1194" t="str">
        <f t="shared" si="37"/>
        <v>300CPOPTBlockingla17</v>
      </c>
    </row>
    <row r="1195" spans="1:10" ht="16" customHeight="1">
      <c r="A1195" t="s">
        <v>36</v>
      </c>
      <c r="B1195" t="s">
        <v>9</v>
      </c>
      <c r="C1195" t="s">
        <v>11</v>
      </c>
      <c r="D1195">
        <v>300</v>
      </c>
      <c r="E1195">
        <v>4</v>
      </c>
      <c r="F1195">
        <v>1</v>
      </c>
      <c r="G1195">
        <v>929</v>
      </c>
      <c r="H1195" t="b">
        <v>0</v>
      </c>
      <c r="I1195">
        <f t="shared" si="36"/>
        <v>0</v>
      </c>
      <c r="J1195" t="str">
        <f t="shared" si="37"/>
        <v>300ORTOOLSBlockingla17</v>
      </c>
    </row>
    <row r="1196" spans="1:10" ht="16" customHeight="1">
      <c r="A1196" t="s">
        <v>36</v>
      </c>
      <c r="B1196" t="s">
        <v>12</v>
      </c>
      <c r="C1196" t="s">
        <v>10</v>
      </c>
      <c r="D1196">
        <v>300</v>
      </c>
      <c r="E1196">
        <v>4</v>
      </c>
      <c r="F1196">
        <v>1</v>
      </c>
      <c r="G1196">
        <v>784</v>
      </c>
      <c r="H1196" t="b">
        <v>1</v>
      </c>
      <c r="I1196">
        <f t="shared" si="36"/>
        <v>1</v>
      </c>
      <c r="J1196" t="str">
        <f t="shared" si="37"/>
        <v>300CPOPTSimplela17</v>
      </c>
    </row>
    <row r="1197" spans="1:10" ht="16" customHeight="1">
      <c r="A1197" t="s">
        <v>36</v>
      </c>
      <c r="B1197" t="s">
        <v>12</v>
      </c>
      <c r="C1197" t="s">
        <v>11</v>
      </c>
      <c r="D1197">
        <v>300</v>
      </c>
      <c r="E1197">
        <v>4</v>
      </c>
      <c r="F1197">
        <v>1</v>
      </c>
      <c r="G1197">
        <v>784</v>
      </c>
      <c r="H1197" t="b">
        <v>1</v>
      </c>
      <c r="I1197">
        <f t="shared" si="36"/>
        <v>1</v>
      </c>
      <c r="J1197" t="str">
        <f t="shared" si="37"/>
        <v>300ORTOOLSSimplela17</v>
      </c>
    </row>
    <row r="1198" spans="1:10" ht="16" customHeight="1">
      <c r="A1198" t="s">
        <v>36</v>
      </c>
      <c r="B1198" t="s">
        <v>9</v>
      </c>
      <c r="C1198" t="s">
        <v>10</v>
      </c>
      <c r="D1198">
        <v>300</v>
      </c>
      <c r="E1198">
        <v>4</v>
      </c>
      <c r="F1198">
        <v>2</v>
      </c>
      <c r="G1198">
        <v>929</v>
      </c>
      <c r="H1198" t="b">
        <v>1</v>
      </c>
      <c r="I1198">
        <f t="shared" si="36"/>
        <v>1</v>
      </c>
      <c r="J1198" t="str">
        <f t="shared" si="37"/>
        <v>300CPOPTBlockingla17</v>
      </c>
    </row>
    <row r="1199" spans="1:10" ht="16" customHeight="1">
      <c r="A1199" t="s">
        <v>36</v>
      </c>
      <c r="B1199" t="s">
        <v>9</v>
      </c>
      <c r="C1199" t="s">
        <v>11</v>
      </c>
      <c r="D1199">
        <v>300</v>
      </c>
      <c r="E1199">
        <v>4</v>
      </c>
      <c r="F1199">
        <v>2</v>
      </c>
      <c r="G1199">
        <v>929</v>
      </c>
      <c r="H1199" t="b">
        <v>0</v>
      </c>
      <c r="I1199">
        <f t="shared" si="36"/>
        <v>0</v>
      </c>
      <c r="J1199" t="str">
        <f t="shared" si="37"/>
        <v>300ORTOOLSBlockingla17</v>
      </c>
    </row>
    <row r="1200" spans="1:10" ht="16" customHeight="1">
      <c r="A1200" t="s">
        <v>36</v>
      </c>
      <c r="B1200" t="s">
        <v>12</v>
      </c>
      <c r="C1200" t="s">
        <v>10</v>
      </c>
      <c r="D1200">
        <v>300</v>
      </c>
      <c r="E1200">
        <v>4</v>
      </c>
      <c r="F1200">
        <v>2</v>
      </c>
      <c r="G1200">
        <v>784</v>
      </c>
      <c r="H1200" t="b">
        <v>1</v>
      </c>
      <c r="I1200">
        <f t="shared" si="36"/>
        <v>1</v>
      </c>
      <c r="J1200" t="str">
        <f t="shared" si="37"/>
        <v>300CPOPTSimplela17</v>
      </c>
    </row>
    <row r="1201" spans="1:10" ht="16" customHeight="1">
      <c r="A1201" t="s">
        <v>36</v>
      </c>
      <c r="B1201" t="s">
        <v>12</v>
      </c>
      <c r="C1201" t="s">
        <v>11</v>
      </c>
      <c r="D1201">
        <v>300</v>
      </c>
      <c r="E1201">
        <v>4</v>
      </c>
      <c r="F1201">
        <v>2</v>
      </c>
      <c r="G1201">
        <v>784</v>
      </c>
      <c r="H1201" t="b">
        <v>1</v>
      </c>
      <c r="I1201">
        <f t="shared" si="36"/>
        <v>1</v>
      </c>
      <c r="J1201" t="str">
        <f t="shared" si="37"/>
        <v>300ORTOOLSSimplela17</v>
      </c>
    </row>
    <row r="1202" spans="1:10" ht="16" customHeight="1">
      <c r="A1202" t="s">
        <v>37</v>
      </c>
      <c r="B1202" t="s">
        <v>9</v>
      </c>
      <c r="C1202" t="s">
        <v>10</v>
      </c>
      <c r="D1202">
        <v>10</v>
      </c>
      <c r="E1202">
        <v>4</v>
      </c>
      <c r="F1202">
        <v>0</v>
      </c>
      <c r="G1202">
        <v>1075</v>
      </c>
      <c r="H1202" t="b">
        <v>0</v>
      </c>
      <c r="I1202">
        <f t="shared" si="36"/>
        <v>0</v>
      </c>
      <c r="J1202" t="str">
        <f t="shared" si="37"/>
        <v>10CPOPTBlockingla18</v>
      </c>
    </row>
    <row r="1203" spans="1:10">
      <c r="A1203" t="s">
        <v>37</v>
      </c>
      <c r="B1203" t="s">
        <v>9</v>
      </c>
      <c r="C1203" t="s">
        <v>11</v>
      </c>
      <c r="D1203">
        <v>10</v>
      </c>
      <c r="E1203">
        <v>4</v>
      </c>
      <c r="F1203">
        <v>0</v>
      </c>
      <c r="G1203">
        <v>1026</v>
      </c>
      <c r="H1203" t="b">
        <v>0</v>
      </c>
      <c r="I1203">
        <f t="shared" si="36"/>
        <v>0</v>
      </c>
      <c r="J1203" t="str">
        <f t="shared" si="37"/>
        <v>10ORTOOLSBlockingla18</v>
      </c>
    </row>
    <row r="1204" spans="1:10" ht="16" customHeight="1">
      <c r="A1204" t="s">
        <v>37</v>
      </c>
      <c r="B1204" t="s">
        <v>12</v>
      </c>
      <c r="C1204" t="s">
        <v>10</v>
      </c>
      <c r="D1204">
        <v>10</v>
      </c>
      <c r="E1204">
        <v>4</v>
      </c>
      <c r="F1204">
        <v>0</v>
      </c>
      <c r="G1204">
        <v>848</v>
      </c>
      <c r="H1204" t="b">
        <v>1</v>
      </c>
      <c r="I1204">
        <f t="shared" si="36"/>
        <v>1</v>
      </c>
      <c r="J1204" t="str">
        <f t="shared" si="37"/>
        <v>10CPOPTSimplela18</v>
      </c>
    </row>
    <row r="1205" spans="1:10">
      <c r="A1205" t="s">
        <v>37</v>
      </c>
      <c r="B1205" t="s">
        <v>12</v>
      </c>
      <c r="C1205" t="s">
        <v>11</v>
      </c>
      <c r="D1205">
        <v>10</v>
      </c>
      <c r="E1205">
        <v>4</v>
      </c>
      <c r="F1205">
        <v>0</v>
      </c>
      <c r="G1205">
        <v>848</v>
      </c>
      <c r="H1205" t="b">
        <v>1</v>
      </c>
      <c r="I1205">
        <f t="shared" si="36"/>
        <v>1</v>
      </c>
      <c r="J1205" t="str">
        <f t="shared" si="37"/>
        <v>10ORTOOLSSimplela18</v>
      </c>
    </row>
    <row r="1206" spans="1:10" ht="16" customHeight="1">
      <c r="A1206" t="s">
        <v>37</v>
      </c>
      <c r="B1206" t="s">
        <v>9</v>
      </c>
      <c r="C1206" t="s">
        <v>10</v>
      </c>
      <c r="D1206">
        <v>10</v>
      </c>
      <c r="E1206">
        <v>4</v>
      </c>
      <c r="F1206">
        <v>1</v>
      </c>
      <c r="G1206">
        <v>1106</v>
      </c>
      <c r="H1206" t="b">
        <v>0</v>
      </c>
      <c r="I1206">
        <f t="shared" si="36"/>
        <v>0</v>
      </c>
      <c r="J1206" t="str">
        <f t="shared" si="37"/>
        <v>10CPOPTBlockingla18</v>
      </c>
    </row>
    <row r="1207" spans="1:10">
      <c r="A1207" t="s">
        <v>37</v>
      </c>
      <c r="B1207" t="s">
        <v>9</v>
      </c>
      <c r="C1207" t="s">
        <v>11</v>
      </c>
      <c r="D1207">
        <v>10</v>
      </c>
      <c r="E1207">
        <v>4</v>
      </c>
      <c r="F1207">
        <v>1</v>
      </c>
      <c r="G1207">
        <v>1025</v>
      </c>
      <c r="H1207" t="b">
        <v>0</v>
      </c>
      <c r="I1207">
        <f t="shared" si="36"/>
        <v>0</v>
      </c>
      <c r="J1207" t="str">
        <f t="shared" si="37"/>
        <v>10ORTOOLSBlockingla18</v>
      </c>
    </row>
    <row r="1208" spans="1:10" ht="16" customHeight="1">
      <c r="A1208" t="s">
        <v>37</v>
      </c>
      <c r="B1208" t="s">
        <v>12</v>
      </c>
      <c r="C1208" t="s">
        <v>10</v>
      </c>
      <c r="D1208">
        <v>10</v>
      </c>
      <c r="E1208">
        <v>4</v>
      </c>
      <c r="F1208">
        <v>1</v>
      </c>
      <c r="G1208">
        <v>848</v>
      </c>
      <c r="H1208" t="b">
        <v>1</v>
      </c>
      <c r="I1208">
        <f t="shared" si="36"/>
        <v>1</v>
      </c>
      <c r="J1208" t="str">
        <f t="shared" si="37"/>
        <v>10CPOPTSimplela18</v>
      </c>
    </row>
    <row r="1209" spans="1:10">
      <c r="A1209" t="s">
        <v>37</v>
      </c>
      <c r="B1209" t="s">
        <v>12</v>
      </c>
      <c r="C1209" t="s">
        <v>11</v>
      </c>
      <c r="D1209">
        <v>10</v>
      </c>
      <c r="E1209">
        <v>4</v>
      </c>
      <c r="F1209">
        <v>1</v>
      </c>
      <c r="G1209">
        <v>848</v>
      </c>
      <c r="H1209" t="b">
        <v>1</v>
      </c>
      <c r="I1209">
        <f t="shared" si="36"/>
        <v>1</v>
      </c>
      <c r="J1209" t="str">
        <f t="shared" si="37"/>
        <v>10ORTOOLSSimplela18</v>
      </c>
    </row>
    <row r="1210" spans="1:10" ht="16" customHeight="1">
      <c r="A1210" t="s">
        <v>37</v>
      </c>
      <c r="B1210" t="s">
        <v>9</v>
      </c>
      <c r="C1210" t="s">
        <v>10</v>
      </c>
      <c r="D1210">
        <v>10</v>
      </c>
      <c r="E1210">
        <v>4</v>
      </c>
      <c r="F1210">
        <v>2</v>
      </c>
      <c r="G1210">
        <v>1026</v>
      </c>
      <c r="H1210" t="b">
        <v>0</v>
      </c>
      <c r="I1210">
        <f t="shared" si="36"/>
        <v>0</v>
      </c>
      <c r="J1210" t="str">
        <f t="shared" si="37"/>
        <v>10CPOPTBlockingla18</v>
      </c>
    </row>
    <row r="1211" spans="1:10">
      <c r="A1211" t="s">
        <v>37</v>
      </c>
      <c r="B1211" t="s">
        <v>9</v>
      </c>
      <c r="C1211" t="s">
        <v>11</v>
      </c>
      <c r="D1211">
        <v>10</v>
      </c>
      <c r="E1211">
        <v>4</v>
      </c>
      <c r="F1211">
        <v>2</v>
      </c>
      <c r="G1211">
        <v>1026</v>
      </c>
      <c r="H1211" t="b">
        <v>0</v>
      </c>
      <c r="I1211">
        <f t="shared" si="36"/>
        <v>0</v>
      </c>
      <c r="J1211" t="str">
        <f t="shared" si="37"/>
        <v>10ORTOOLSBlockingla18</v>
      </c>
    </row>
    <row r="1212" spans="1:10" ht="16" customHeight="1">
      <c r="A1212" t="s">
        <v>37</v>
      </c>
      <c r="B1212" t="s">
        <v>12</v>
      </c>
      <c r="C1212" t="s">
        <v>10</v>
      </c>
      <c r="D1212">
        <v>10</v>
      </c>
      <c r="E1212">
        <v>4</v>
      </c>
      <c r="F1212">
        <v>2</v>
      </c>
      <c r="G1212">
        <v>848</v>
      </c>
      <c r="H1212" t="b">
        <v>1</v>
      </c>
      <c r="I1212">
        <f t="shared" si="36"/>
        <v>1</v>
      </c>
      <c r="J1212" t="str">
        <f t="shared" si="37"/>
        <v>10CPOPTSimplela18</v>
      </c>
    </row>
    <row r="1213" spans="1:10">
      <c r="A1213" t="s">
        <v>37</v>
      </c>
      <c r="B1213" t="s">
        <v>12</v>
      </c>
      <c r="C1213" t="s">
        <v>11</v>
      </c>
      <c r="D1213">
        <v>10</v>
      </c>
      <c r="E1213">
        <v>4</v>
      </c>
      <c r="F1213">
        <v>2</v>
      </c>
      <c r="G1213">
        <v>848</v>
      </c>
      <c r="H1213" t="b">
        <v>1</v>
      </c>
      <c r="I1213">
        <f t="shared" si="36"/>
        <v>1</v>
      </c>
      <c r="J1213" t="str">
        <f t="shared" si="37"/>
        <v>10ORTOOLSSimplela18</v>
      </c>
    </row>
    <row r="1214" spans="1:10" ht="16" customHeight="1">
      <c r="A1214" t="s">
        <v>37</v>
      </c>
      <c r="B1214" t="s">
        <v>9</v>
      </c>
      <c r="C1214" t="s">
        <v>10</v>
      </c>
      <c r="D1214">
        <v>20</v>
      </c>
      <c r="E1214">
        <v>4</v>
      </c>
      <c r="F1214">
        <v>0</v>
      </c>
      <c r="G1214">
        <v>1038</v>
      </c>
      <c r="H1214" t="b">
        <v>0</v>
      </c>
      <c r="I1214">
        <f t="shared" si="36"/>
        <v>0</v>
      </c>
      <c r="J1214" t="str">
        <f t="shared" si="37"/>
        <v>20CPOPTBlockingla18</v>
      </c>
    </row>
    <row r="1215" spans="1:10" ht="16" customHeight="1">
      <c r="A1215" t="s">
        <v>37</v>
      </c>
      <c r="B1215" t="s">
        <v>9</v>
      </c>
      <c r="C1215" t="s">
        <v>11</v>
      </c>
      <c r="D1215">
        <v>20</v>
      </c>
      <c r="E1215">
        <v>4</v>
      </c>
      <c r="F1215">
        <v>0</v>
      </c>
      <c r="G1215">
        <v>1059</v>
      </c>
      <c r="H1215" t="b">
        <v>0</v>
      </c>
      <c r="I1215">
        <f t="shared" si="36"/>
        <v>0</v>
      </c>
      <c r="J1215" t="str">
        <f t="shared" si="37"/>
        <v>20ORTOOLSBlockingla18</v>
      </c>
    </row>
    <row r="1216" spans="1:10" ht="16" customHeight="1">
      <c r="A1216" t="s">
        <v>37</v>
      </c>
      <c r="B1216" t="s">
        <v>12</v>
      </c>
      <c r="C1216" t="s">
        <v>10</v>
      </c>
      <c r="D1216">
        <v>20</v>
      </c>
      <c r="E1216">
        <v>4</v>
      </c>
      <c r="F1216">
        <v>0</v>
      </c>
      <c r="G1216">
        <v>848</v>
      </c>
      <c r="H1216" t="b">
        <v>1</v>
      </c>
      <c r="I1216">
        <f t="shared" si="36"/>
        <v>1</v>
      </c>
      <c r="J1216" t="str">
        <f t="shared" si="37"/>
        <v>20CPOPTSimplela18</v>
      </c>
    </row>
    <row r="1217" spans="1:10" ht="16" customHeight="1">
      <c r="A1217" t="s">
        <v>37</v>
      </c>
      <c r="B1217" t="s">
        <v>12</v>
      </c>
      <c r="C1217" t="s">
        <v>11</v>
      </c>
      <c r="D1217">
        <v>20</v>
      </c>
      <c r="E1217">
        <v>4</v>
      </c>
      <c r="F1217">
        <v>0</v>
      </c>
      <c r="G1217">
        <v>848</v>
      </c>
      <c r="H1217" t="b">
        <v>1</v>
      </c>
      <c r="I1217">
        <f t="shared" si="36"/>
        <v>1</v>
      </c>
      <c r="J1217" t="str">
        <f t="shared" si="37"/>
        <v>20ORTOOLSSimplela18</v>
      </c>
    </row>
    <row r="1218" spans="1:10" ht="16" customHeight="1">
      <c r="A1218" t="s">
        <v>37</v>
      </c>
      <c r="B1218" t="s">
        <v>9</v>
      </c>
      <c r="C1218" t="s">
        <v>10</v>
      </c>
      <c r="D1218">
        <v>20</v>
      </c>
      <c r="E1218">
        <v>4</v>
      </c>
      <c r="F1218">
        <v>1</v>
      </c>
      <c r="G1218">
        <v>1116</v>
      </c>
      <c r="H1218" t="b">
        <v>0</v>
      </c>
      <c r="I1218">
        <f t="shared" si="36"/>
        <v>0</v>
      </c>
      <c r="J1218" t="str">
        <f t="shared" si="37"/>
        <v>20CPOPTBlockingla18</v>
      </c>
    </row>
    <row r="1219" spans="1:10" ht="16" customHeight="1">
      <c r="A1219" t="s">
        <v>37</v>
      </c>
      <c r="B1219" t="s">
        <v>9</v>
      </c>
      <c r="C1219" t="s">
        <v>11</v>
      </c>
      <c r="D1219">
        <v>20</v>
      </c>
      <c r="E1219">
        <v>4</v>
      </c>
      <c r="F1219">
        <v>1</v>
      </c>
      <c r="G1219">
        <v>1025</v>
      </c>
      <c r="H1219" t="b">
        <v>0</v>
      </c>
      <c r="I1219">
        <f t="shared" ref="I1219:I1282" si="38">IF(H1219,1,0)</f>
        <v>0</v>
      </c>
      <c r="J1219" t="str">
        <f t="shared" ref="J1219:J1282" si="39">D1219&amp;C1219&amp;B1219&amp;A1219</f>
        <v>20ORTOOLSBlockingla18</v>
      </c>
    </row>
    <row r="1220" spans="1:10" ht="16" customHeight="1">
      <c r="A1220" t="s">
        <v>37</v>
      </c>
      <c r="B1220" t="s">
        <v>12</v>
      </c>
      <c r="C1220" t="s">
        <v>10</v>
      </c>
      <c r="D1220">
        <v>20</v>
      </c>
      <c r="E1220">
        <v>4</v>
      </c>
      <c r="F1220">
        <v>1</v>
      </c>
      <c r="G1220">
        <v>848</v>
      </c>
      <c r="H1220" t="b">
        <v>1</v>
      </c>
      <c r="I1220">
        <f t="shared" si="38"/>
        <v>1</v>
      </c>
      <c r="J1220" t="str">
        <f t="shared" si="39"/>
        <v>20CPOPTSimplela18</v>
      </c>
    </row>
    <row r="1221" spans="1:10" ht="16" customHeight="1">
      <c r="A1221" t="s">
        <v>37</v>
      </c>
      <c r="B1221" t="s">
        <v>12</v>
      </c>
      <c r="C1221" t="s">
        <v>11</v>
      </c>
      <c r="D1221">
        <v>20</v>
      </c>
      <c r="E1221">
        <v>4</v>
      </c>
      <c r="F1221">
        <v>1</v>
      </c>
      <c r="G1221">
        <v>848</v>
      </c>
      <c r="H1221" t="b">
        <v>1</v>
      </c>
      <c r="I1221">
        <f t="shared" si="38"/>
        <v>1</v>
      </c>
      <c r="J1221" t="str">
        <f t="shared" si="39"/>
        <v>20ORTOOLSSimplela18</v>
      </c>
    </row>
    <row r="1222" spans="1:10" ht="16" customHeight="1">
      <c r="A1222" t="s">
        <v>37</v>
      </c>
      <c r="B1222" t="s">
        <v>9</v>
      </c>
      <c r="C1222" t="s">
        <v>10</v>
      </c>
      <c r="D1222">
        <v>20</v>
      </c>
      <c r="E1222">
        <v>4</v>
      </c>
      <c r="F1222">
        <v>2</v>
      </c>
      <c r="G1222">
        <v>1047</v>
      </c>
      <c r="H1222" t="b">
        <v>0</v>
      </c>
      <c r="I1222">
        <f t="shared" si="38"/>
        <v>0</v>
      </c>
      <c r="J1222" t="str">
        <f t="shared" si="39"/>
        <v>20CPOPTBlockingla18</v>
      </c>
    </row>
    <row r="1223" spans="1:10" ht="16" customHeight="1">
      <c r="A1223" t="s">
        <v>37</v>
      </c>
      <c r="B1223" t="s">
        <v>9</v>
      </c>
      <c r="C1223" t="s">
        <v>11</v>
      </c>
      <c r="D1223">
        <v>20</v>
      </c>
      <c r="E1223">
        <v>4</v>
      </c>
      <c r="F1223">
        <v>2</v>
      </c>
      <c r="G1223">
        <v>1131</v>
      </c>
      <c r="H1223" t="b">
        <v>0</v>
      </c>
      <c r="I1223">
        <f t="shared" si="38"/>
        <v>0</v>
      </c>
      <c r="J1223" t="str">
        <f t="shared" si="39"/>
        <v>20ORTOOLSBlockingla18</v>
      </c>
    </row>
    <row r="1224" spans="1:10" ht="16" customHeight="1">
      <c r="A1224" t="s">
        <v>37</v>
      </c>
      <c r="B1224" t="s">
        <v>12</v>
      </c>
      <c r="C1224" t="s">
        <v>10</v>
      </c>
      <c r="D1224">
        <v>20</v>
      </c>
      <c r="E1224">
        <v>4</v>
      </c>
      <c r="F1224">
        <v>2</v>
      </c>
      <c r="G1224">
        <v>848</v>
      </c>
      <c r="H1224" t="b">
        <v>1</v>
      </c>
      <c r="I1224">
        <f t="shared" si="38"/>
        <v>1</v>
      </c>
      <c r="J1224" t="str">
        <f t="shared" si="39"/>
        <v>20CPOPTSimplela18</v>
      </c>
    </row>
    <row r="1225" spans="1:10" ht="16" customHeight="1">
      <c r="A1225" t="s">
        <v>37</v>
      </c>
      <c r="B1225" t="s">
        <v>12</v>
      </c>
      <c r="C1225" t="s">
        <v>11</v>
      </c>
      <c r="D1225">
        <v>20</v>
      </c>
      <c r="E1225">
        <v>4</v>
      </c>
      <c r="F1225">
        <v>2</v>
      </c>
      <c r="G1225">
        <v>848</v>
      </c>
      <c r="H1225" t="b">
        <v>1</v>
      </c>
      <c r="I1225">
        <f t="shared" si="38"/>
        <v>1</v>
      </c>
      <c r="J1225" t="str">
        <f t="shared" si="39"/>
        <v>20ORTOOLSSimplela18</v>
      </c>
    </row>
    <row r="1226" spans="1:10" ht="16" customHeight="1">
      <c r="A1226" t="s">
        <v>37</v>
      </c>
      <c r="B1226" t="s">
        <v>9</v>
      </c>
      <c r="C1226" t="s">
        <v>10</v>
      </c>
      <c r="D1226">
        <v>60</v>
      </c>
      <c r="E1226">
        <v>4</v>
      </c>
      <c r="F1226">
        <v>0</v>
      </c>
      <c r="G1226">
        <v>1025</v>
      </c>
      <c r="H1226" t="b">
        <v>0</v>
      </c>
      <c r="I1226">
        <f t="shared" si="38"/>
        <v>0</v>
      </c>
      <c r="J1226" t="str">
        <f t="shared" si="39"/>
        <v>60CPOPTBlockingla18</v>
      </c>
    </row>
    <row r="1227" spans="1:10" ht="16" customHeight="1">
      <c r="A1227" t="s">
        <v>37</v>
      </c>
      <c r="B1227" t="s">
        <v>9</v>
      </c>
      <c r="C1227" t="s">
        <v>11</v>
      </c>
      <c r="D1227">
        <v>60</v>
      </c>
      <c r="E1227">
        <v>4</v>
      </c>
      <c r="F1227">
        <v>0</v>
      </c>
      <c r="G1227">
        <v>1025</v>
      </c>
      <c r="H1227" t="b">
        <v>0</v>
      </c>
      <c r="I1227">
        <f t="shared" si="38"/>
        <v>0</v>
      </c>
      <c r="J1227" t="str">
        <f t="shared" si="39"/>
        <v>60ORTOOLSBlockingla18</v>
      </c>
    </row>
    <row r="1228" spans="1:10" ht="16" customHeight="1">
      <c r="A1228" t="s">
        <v>37</v>
      </c>
      <c r="B1228" t="s">
        <v>12</v>
      </c>
      <c r="C1228" t="s">
        <v>10</v>
      </c>
      <c r="D1228">
        <v>60</v>
      </c>
      <c r="E1228">
        <v>4</v>
      </c>
      <c r="F1228">
        <v>0</v>
      </c>
      <c r="G1228">
        <v>848</v>
      </c>
      <c r="H1228" t="b">
        <v>1</v>
      </c>
      <c r="I1228">
        <f t="shared" si="38"/>
        <v>1</v>
      </c>
      <c r="J1228" t="str">
        <f t="shared" si="39"/>
        <v>60CPOPTSimplela18</v>
      </c>
    </row>
    <row r="1229" spans="1:10" ht="16" customHeight="1">
      <c r="A1229" t="s">
        <v>37</v>
      </c>
      <c r="B1229" t="s">
        <v>12</v>
      </c>
      <c r="C1229" t="s">
        <v>11</v>
      </c>
      <c r="D1229">
        <v>60</v>
      </c>
      <c r="E1229">
        <v>4</v>
      </c>
      <c r="F1229">
        <v>0</v>
      </c>
      <c r="G1229">
        <v>848</v>
      </c>
      <c r="H1229" t="b">
        <v>1</v>
      </c>
      <c r="I1229">
        <f t="shared" si="38"/>
        <v>1</v>
      </c>
      <c r="J1229" t="str">
        <f t="shared" si="39"/>
        <v>60ORTOOLSSimplela18</v>
      </c>
    </row>
    <row r="1230" spans="1:10" ht="16" customHeight="1">
      <c r="A1230" t="s">
        <v>37</v>
      </c>
      <c r="B1230" t="s">
        <v>9</v>
      </c>
      <c r="C1230" t="s">
        <v>10</v>
      </c>
      <c r="D1230">
        <v>60</v>
      </c>
      <c r="E1230">
        <v>4</v>
      </c>
      <c r="F1230">
        <v>1</v>
      </c>
      <c r="G1230">
        <v>1025</v>
      </c>
      <c r="H1230" t="b">
        <v>0</v>
      </c>
      <c r="I1230">
        <f t="shared" si="38"/>
        <v>0</v>
      </c>
      <c r="J1230" t="str">
        <f t="shared" si="39"/>
        <v>60CPOPTBlockingla18</v>
      </c>
    </row>
    <row r="1231" spans="1:10" ht="16" customHeight="1">
      <c r="A1231" t="s">
        <v>37</v>
      </c>
      <c r="B1231" t="s">
        <v>9</v>
      </c>
      <c r="C1231" t="s">
        <v>11</v>
      </c>
      <c r="D1231">
        <v>60</v>
      </c>
      <c r="E1231">
        <v>4</v>
      </c>
      <c r="F1231">
        <v>1</v>
      </c>
      <c r="G1231">
        <v>1025</v>
      </c>
      <c r="H1231" t="b">
        <v>0</v>
      </c>
      <c r="I1231">
        <f t="shared" si="38"/>
        <v>0</v>
      </c>
      <c r="J1231" t="str">
        <f t="shared" si="39"/>
        <v>60ORTOOLSBlockingla18</v>
      </c>
    </row>
    <row r="1232" spans="1:10" ht="16" customHeight="1">
      <c r="A1232" t="s">
        <v>37</v>
      </c>
      <c r="B1232" t="s">
        <v>12</v>
      </c>
      <c r="C1232" t="s">
        <v>10</v>
      </c>
      <c r="D1232">
        <v>60</v>
      </c>
      <c r="E1232">
        <v>4</v>
      </c>
      <c r="F1232">
        <v>1</v>
      </c>
      <c r="G1232">
        <v>848</v>
      </c>
      <c r="H1232" t="b">
        <v>1</v>
      </c>
      <c r="I1232">
        <f t="shared" si="38"/>
        <v>1</v>
      </c>
      <c r="J1232" t="str">
        <f t="shared" si="39"/>
        <v>60CPOPTSimplela18</v>
      </c>
    </row>
    <row r="1233" spans="1:10" ht="16" customHeight="1">
      <c r="A1233" t="s">
        <v>37</v>
      </c>
      <c r="B1233" t="s">
        <v>12</v>
      </c>
      <c r="C1233" t="s">
        <v>11</v>
      </c>
      <c r="D1233">
        <v>60</v>
      </c>
      <c r="E1233">
        <v>4</v>
      </c>
      <c r="F1233">
        <v>1</v>
      </c>
      <c r="G1233">
        <v>848</v>
      </c>
      <c r="H1233" t="b">
        <v>1</v>
      </c>
      <c r="I1233">
        <f t="shared" si="38"/>
        <v>1</v>
      </c>
      <c r="J1233" t="str">
        <f t="shared" si="39"/>
        <v>60ORTOOLSSimplela18</v>
      </c>
    </row>
    <row r="1234" spans="1:10" ht="16" customHeight="1">
      <c r="A1234" t="s">
        <v>37</v>
      </c>
      <c r="B1234" t="s">
        <v>9</v>
      </c>
      <c r="C1234" t="s">
        <v>10</v>
      </c>
      <c r="D1234">
        <v>60</v>
      </c>
      <c r="E1234">
        <v>4</v>
      </c>
      <c r="F1234">
        <v>2</v>
      </c>
      <c r="G1234">
        <v>1025</v>
      </c>
      <c r="H1234" t="b">
        <v>0</v>
      </c>
      <c r="I1234">
        <f t="shared" si="38"/>
        <v>0</v>
      </c>
      <c r="J1234" t="str">
        <f t="shared" si="39"/>
        <v>60CPOPTBlockingla18</v>
      </c>
    </row>
    <row r="1235" spans="1:10" ht="16" customHeight="1">
      <c r="A1235" t="s">
        <v>37</v>
      </c>
      <c r="B1235" t="s">
        <v>9</v>
      </c>
      <c r="C1235" t="s">
        <v>11</v>
      </c>
      <c r="D1235">
        <v>60</v>
      </c>
      <c r="E1235">
        <v>4</v>
      </c>
      <c r="F1235">
        <v>2</v>
      </c>
      <c r="G1235">
        <v>1038</v>
      </c>
      <c r="H1235" t="b">
        <v>0</v>
      </c>
      <c r="I1235">
        <f t="shared" si="38"/>
        <v>0</v>
      </c>
      <c r="J1235" t="str">
        <f t="shared" si="39"/>
        <v>60ORTOOLSBlockingla18</v>
      </c>
    </row>
    <row r="1236" spans="1:10" ht="16" customHeight="1">
      <c r="A1236" t="s">
        <v>37</v>
      </c>
      <c r="B1236" t="s">
        <v>12</v>
      </c>
      <c r="C1236" t="s">
        <v>10</v>
      </c>
      <c r="D1236">
        <v>60</v>
      </c>
      <c r="E1236">
        <v>4</v>
      </c>
      <c r="F1236">
        <v>2</v>
      </c>
      <c r="G1236">
        <v>848</v>
      </c>
      <c r="H1236" t="b">
        <v>1</v>
      </c>
      <c r="I1236">
        <f t="shared" si="38"/>
        <v>1</v>
      </c>
      <c r="J1236" t="str">
        <f t="shared" si="39"/>
        <v>60CPOPTSimplela18</v>
      </c>
    </row>
    <row r="1237" spans="1:10" ht="16" customHeight="1">
      <c r="A1237" t="s">
        <v>37</v>
      </c>
      <c r="B1237" t="s">
        <v>12</v>
      </c>
      <c r="C1237" t="s">
        <v>11</v>
      </c>
      <c r="D1237">
        <v>60</v>
      </c>
      <c r="E1237">
        <v>4</v>
      </c>
      <c r="F1237">
        <v>2</v>
      </c>
      <c r="G1237">
        <v>848</v>
      </c>
      <c r="H1237" t="b">
        <v>1</v>
      </c>
      <c r="I1237">
        <f t="shared" si="38"/>
        <v>1</v>
      </c>
      <c r="J1237" t="str">
        <f t="shared" si="39"/>
        <v>60ORTOOLSSimplela18</v>
      </c>
    </row>
    <row r="1238" spans="1:10" ht="16" customHeight="1">
      <c r="A1238" t="s">
        <v>37</v>
      </c>
      <c r="B1238" t="s">
        <v>9</v>
      </c>
      <c r="C1238" t="s">
        <v>10</v>
      </c>
      <c r="D1238">
        <v>300</v>
      </c>
      <c r="E1238">
        <v>4</v>
      </c>
      <c r="F1238">
        <v>0</v>
      </c>
      <c r="G1238">
        <v>1025</v>
      </c>
      <c r="H1238" t="b">
        <v>1</v>
      </c>
      <c r="I1238">
        <f t="shared" si="38"/>
        <v>1</v>
      </c>
      <c r="J1238" t="str">
        <f t="shared" si="39"/>
        <v>300CPOPTBlockingla18</v>
      </c>
    </row>
    <row r="1239" spans="1:10" ht="16" customHeight="1">
      <c r="A1239" t="s">
        <v>37</v>
      </c>
      <c r="B1239" t="s">
        <v>9</v>
      </c>
      <c r="C1239" t="s">
        <v>11</v>
      </c>
      <c r="D1239">
        <v>300</v>
      </c>
      <c r="E1239">
        <v>4</v>
      </c>
      <c r="F1239">
        <v>0</v>
      </c>
      <c r="G1239">
        <v>1025</v>
      </c>
      <c r="H1239" t="b">
        <v>0</v>
      </c>
      <c r="I1239">
        <f t="shared" si="38"/>
        <v>0</v>
      </c>
      <c r="J1239" t="str">
        <f t="shared" si="39"/>
        <v>300ORTOOLSBlockingla18</v>
      </c>
    </row>
    <row r="1240" spans="1:10" ht="16" customHeight="1">
      <c r="A1240" t="s">
        <v>37</v>
      </c>
      <c r="B1240" t="s">
        <v>12</v>
      </c>
      <c r="C1240" t="s">
        <v>10</v>
      </c>
      <c r="D1240">
        <v>300</v>
      </c>
      <c r="E1240">
        <v>4</v>
      </c>
      <c r="F1240">
        <v>0</v>
      </c>
      <c r="G1240">
        <v>848</v>
      </c>
      <c r="H1240" t="b">
        <v>1</v>
      </c>
      <c r="I1240">
        <f t="shared" si="38"/>
        <v>1</v>
      </c>
      <c r="J1240" t="str">
        <f t="shared" si="39"/>
        <v>300CPOPTSimplela18</v>
      </c>
    </row>
    <row r="1241" spans="1:10" ht="16" customHeight="1">
      <c r="A1241" t="s">
        <v>37</v>
      </c>
      <c r="B1241" t="s">
        <v>12</v>
      </c>
      <c r="C1241" t="s">
        <v>11</v>
      </c>
      <c r="D1241">
        <v>300</v>
      </c>
      <c r="E1241">
        <v>4</v>
      </c>
      <c r="F1241">
        <v>0</v>
      </c>
      <c r="G1241">
        <v>848</v>
      </c>
      <c r="H1241" t="b">
        <v>1</v>
      </c>
      <c r="I1241">
        <f t="shared" si="38"/>
        <v>1</v>
      </c>
      <c r="J1241" t="str">
        <f t="shared" si="39"/>
        <v>300ORTOOLSSimplela18</v>
      </c>
    </row>
    <row r="1242" spans="1:10" ht="16" customHeight="1">
      <c r="A1242" t="s">
        <v>37</v>
      </c>
      <c r="B1242" t="s">
        <v>9</v>
      </c>
      <c r="C1242" t="s">
        <v>10</v>
      </c>
      <c r="D1242">
        <v>300</v>
      </c>
      <c r="E1242">
        <v>4</v>
      </c>
      <c r="F1242">
        <v>1</v>
      </c>
      <c r="G1242">
        <v>1025</v>
      </c>
      <c r="H1242" t="b">
        <v>1</v>
      </c>
      <c r="I1242">
        <f t="shared" si="38"/>
        <v>1</v>
      </c>
      <c r="J1242" t="str">
        <f t="shared" si="39"/>
        <v>300CPOPTBlockingla18</v>
      </c>
    </row>
    <row r="1243" spans="1:10" ht="16" customHeight="1">
      <c r="A1243" t="s">
        <v>37</v>
      </c>
      <c r="B1243" t="s">
        <v>9</v>
      </c>
      <c r="C1243" t="s">
        <v>11</v>
      </c>
      <c r="D1243">
        <v>300</v>
      </c>
      <c r="E1243">
        <v>4</v>
      </c>
      <c r="F1243">
        <v>1</v>
      </c>
      <c r="G1243">
        <v>1026</v>
      </c>
      <c r="H1243" t="b">
        <v>0</v>
      </c>
      <c r="I1243">
        <f t="shared" si="38"/>
        <v>0</v>
      </c>
      <c r="J1243" t="str">
        <f t="shared" si="39"/>
        <v>300ORTOOLSBlockingla18</v>
      </c>
    </row>
    <row r="1244" spans="1:10" ht="16" customHeight="1">
      <c r="A1244" t="s">
        <v>37</v>
      </c>
      <c r="B1244" t="s">
        <v>12</v>
      </c>
      <c r="C1244" t="s">
        <v>10</v>
      </c>
      <c r="D1244">
        <v>300</v>
      </c>
      <c r="E1244">
        <v>4</v>
      </c>
      <c r="F1244">
        <v>1</v>
      </c>
      <c r="G1244">
        <v>848</v>
      </c>
      <c r="H1244" t="b">
        <v>1</v>
      </c>
      <c r="I1244">
        <f t="shared" si="38"/>
        <v>1</v>
      </c>
      <c r="J1244" t="str">
        <f t="shared" si="39"/>
        <v>300CPOPTSimplela18</v>
      </c>
    </row>
    <row r="1245" spans="1:10" ht="16" customHeight="1">
      <c r="A1245" t="s">
        <v>37</v>
      </c>
      <c r="B1245" t="s">
        <v>12</v>
      </c>
      <c r="C1245" t="s">
        <v>11</v>
      </c>
      <c r="D1245">
        <v>300</v>
      </c>
      <c r="E1245">
        <v>4</v>
      </c>
      <c r="F1245">
        <v>1</v>
      </c>
      <c r="G1245">
        <v>848</v>
      </c>
      <c r="H1245" t="b">
        <v>1</v>
      </c>
      <c r="I1245">
        <f t="shared" si="38"/>
        <v>1</v>
      </c>
      <c r="J1245" t="str">
        <f t="shared" si="39"/>
        <v>300ORTOOLSSimplela18</v>
      </c>
    </row>
    <row r="1246" spans="1:10" ht="16" customHeight="1">
      <c r="A1246" t="s">
        <v>37</v>
      </c>
      <c r="B1246" t="s">
        <v>9</v>
      </c>
      <c r="C1246" t="s">
        <v>10</v>
      </c>
      <c r="D1246">
        <v>300</v>
      </c>
      <c r="E1246">
        <v>4</v>
      </c>
      <c r="F1246">
        <v>2</v>
      </c>
      <c r="G1246">
        <v>1025</v>
      </c>
      <c r="H1246" t="b">
        <v>1</v>
      </c>
      <c r="I1246">
        <f t="shared" si="38"/>
        <v>1</v>
      </c>
      <c r="J1246" t="str">
        <f t="shared" si="39"/>
        <v>300CPOPTBlockingla18</v>
      </c>
    </row>
    <row r="1247" spans="1:10" ht="16" customHeight="1">
      <c r="A1247" t="s">
        <v>37</v>
      </c>
      <c r="B1247" t="s">
        <v>9</v>
      </c>
      <c r="C1247" t="s">
        <v>11</v>
      </c>
      <c r="D1247">
        <v>300</v>
      </c>
      <c r="E1247">
        <v>4</v>
      </c>
      <c r="F1247">
        <v>2</v>
      </c>
      <c r="G1247">
        <v>1026</v>
      </c>
      <c r="H1247" t="b">
        <v>0</v>
      </c>
      <c r="I1247">
        <f t="shared" si="38"/>
        <v>0</v>
      </c>
      <c r="J1247" t="str">
        <f t="shared" si="39"/>
        <v>300ORTOOLSBlockingla18</v>
      </c>
    </row>
    <row r="1248" spans="1:10" ht="16" customHeight="1">
      <c r="A1248" t="s">
        <v>37</v>
      </c>
      <c r="B1248" t="s">
        <v>12</v>
      </c>
      <c r="C1248" t="s">
        <v>10</v>
      </c>
      <c r="D1248">
        <v>300</v>
      </c>
      <c r="E1248">
        <v>4</v>
      </c>
      <c r="F1248">
        <v>2</v>
      </c>
      <c r="G1248">
        <v>848</v>
      </c>
      <c r="H1248" t="b">
        <v>1</v>
      </c>
      <c r="I1248">
        <f t="shared" si="38"/>
        <v>1</v>
      </c>
      <c r="J1248" t="str">
        <f t="shared" si="39"/>
        <v>300CPOPTSimplela18</v>
      </c>
    </row>
    <row r="1249" spans="1:10" ht="16" customHeight="1">
      <c r="A1249" t="s">
        <v>37</v>
      </c>
      <c r="B1249" t="s">
        <v>12</v>
      </c>
      <c r="C1249" t="s">
        <v>11</v>
      </c>
      <c r="D1249">
        <v>300</v>
      </c>
      <c r="E1249">
        <v>4</v>
      </c>
      <c r="F1249">
        <v>2</v>
      </c>
      <c r="G1249">
        <v>848</v>
      </c>
      <c r="H1249" t="b">
        <v>1</v>
      </c>
      <c r="I1249">
        <f t="shared" si="38"/>
        <v>1</v>
      </c>
      <c r="J1249" t="str">
        <f t="shared" si="39"/>
        <v>300ORTOOLSSimplela18</v>
      </c>
    </row>
    <row r="1250" spans="1:10" ht="16" customHeight="1">
      <c r="A1250" t="s">
        <v>38</v>
      </c>
      <c r="B1250" t="s">
        <v>9</v>
      </c>
      <c r="C1250" t="s">
        <v>10</v>
      </c>
      <c r="D1250">
        <v>10</v>
      </c>
      <c r="E1250">
        <v>4</v>
      </c>
      <c r="F1250">
        <v>0</v>
      </c>
      <c r="G1250">
        <v>1092</v>
      </c>
      <c r="H1250" t="b">
        <v>0</v>
      </c>
      <c r="I1250">
        <f t="shared" si="38"/>
        <v>0</v>
      </c>
      <c r="J1250" t="str">
        <f t="shared" si="39"/>
        <v>10CPOPTBlockingla19</v>
      </c>
    </row>
    <row r="1251" spans="1:10">
      <c r="A1251" t="s">
        <v>38</v>
      </c>
      <c r="B1251" t="s">
        <v>9</v>
      </c>
      <c r="C1251" t="s">
        <v>11</v>
      </c>
      <c r="D1251">
        <v>10</v>
      </c>
      <c r="E1251">
        <v>4</v>
      </c>
      <c r="F1251">
        <v>0</v>
      </c>
      <c r="G1251">
        <v>1101</v>
      </c>
      <c r="H1251" t="b">
        <v>0</v>
      </c>
      <c r="I1251">
        <f t="shared" si="38"/>
        <v>0</v>
      </c>
      <c r="J1251" t="str">
        <f t="shared" si="39"/>
        <v>10ORTOOLSBlockingla19</v>
      </c>
    </row>
    <row r="1252" spans="1:10" ht="16" customHeight="1">
      <c r="A1252" t="s">
        <v>38</v>
      </c>
      <c r="B1252" t="s">
        <v>12</v>
      </c>
      <c r="C1252" t="s">
        <v>10</v>
      </c>
      <c r="D1252">
        <v>10</v>
      </c>
      <c r="E1252">
        <v>4</v>
      </c>
      <c r="F1252">
        <v>0</v>
      </c>
      <c r="G1252">
        <v>842</v>
      </c>
      <c r="H1252" t="b">
        <v>1</v>
      </c>
      <c r="I1252">
        <f t="shared" si="38"/>
        <v>1</v>
      </c>
      <c r="J1252" t="str">
        <f t="shared" si="39"/>
        <v>10CPOPTSimplela19</v>
      </c>
    </row>
    <row r="1253" spans="1:10">
      <c r="A1253" t="s">
        <v>38</v>
      </c>
      <c r="B1253" t="s">
        <v>12</v>
      </c>
      <c r="C1253" t="s">
        <v>11</v>
      </c>
      <c r="D1253">
        <v>10</v>
      </c>
      <c r="E1253">
        <v>4</v>
      </c>
      <c r="F1253">
        <v>0</v>
      </c>
      <c r="G1253">
        <v>842</v>
      </c>
      <c r="H1253" t="b">
        <v>1</v>
      </c>
      <c r="I1253">
        <f t="shared" si="38"/>
        <v>1</v>
      </c>
      <c r="J1253" t="str">
        <f t="shared" si="39"/>
        <v>10ORTOOLSSimplela19</v>
      </c>
    </row>
    <row r="1254" spans="1:10" ht="16" customHeight="1">
      <c r="A1254" t="s">
        <v>38</v>
      </c>
      <c r="B1254" t="s">
        <v>9</v>
      </c>
      <c r="C1254" t="s">
        <v>10</v>
      </c>
      <c r="D1254">
        <v>10</v>
      </c>
      <c r="E1254">
        <v>4</v>
      </c>
      <c r="F1254">
        <v>1</v>
      </c>
      <c r="G1254">
        <v>1092</v>
      </c>
      <c r="H1254" t="b">
        <v>0</v>
      </c>
      <c r="I1254">
        <f t="shared" si="38"/>
        <v>0</v>
      </c>
      <c r="J1254" t="str">
        <f t="shared" si="39"/>
        <v>10CPOPTBlockingla19</v>
      </c>
    </row>
    <row r="1255" spans="1:10">
      <c r="A1255" t="s">
        <v>38</v>
      </c>
      <c r="B1255" t="s">
        <v>9</v>
      </c>
      <c r="C1255" t="s">
        <v>11</v>
      </c>
      <c r="D1255">
        <v>10</v>
      </c>
      <c r="E1255">
        <v>4</v>
      </c>
      <c r="F1255">
        <v>1</v>
      </c>
      <c r="G1255">
        <v>1074</v>
      </c>
      <c r="H1255" t="b">
        <v>0</v>
      </c>
      <c r="I1255">
        <f t="shared" si="38"/>
        <v>0</v>
      </c>
      <c r="J1255" t="str">
        <f t="shared" si="39"/>
        <v>10ORTOOLSBlockingla19</v>
      </c>
    </row>
    <row r="1256" spans="1:10" ht="16" customHeight="1">
      <c r="A1256" t="s">
        <v>38</v>
      </c>
      <c r="B1256" t="s">
        <v>12</v>
      </c>
      <c r="C1256" t="s">
        <v>10</v>
      </c>
      <c r="D1256">
        <v>10</v>
      </c>
      <c r="E1256">
        <v>4</v>
      </c>
      <c r="F1256">
        <v>1</v>
      </c>
      <c r="G1256">
        <v>842</v>
      </c>
      <c r="H1256" t="b">
        <v>1</v>
      </c>
      <c r="I1256">
        <f t="shared" si="38"/>
        <v>1</v>
      </c>
      <c r="J1256" t="str">
        <f t="shared" si="39"/>
        <v>10CPOPTSimplela19</v>
      </c>
    </row>
    <row r="1257" spans="1:10">
      <c r="A1257" t="s">
        <v>38</v>
      </c>
      <c r="B1257" t="s">
        <v>12</v>
      </c>
      <c r="C1257" t="s">
        <v>11</v>
      </c>
      <c r="D1257">
        <v>10</v>
      </c>
      <c r="E1257">
        <v>4</v>
      </c>
      <c r="F1257">
        <v>1</v>
      </c>
      <c r="G1257">
        <v>842</v>
      </c>
      <c r="H1257" t="b">
        <v>1</v>
      </c>
      <c r="I1257">
        <f t="shared" si="38"/>
        <v>1</v>
      </c>
      <c r="J1257" t="str">
        <f t="shared" si="39"/>
        <v>10ORTOOLSSimplela19</v>
      </c>
    </row>
    <row r="1258" spans="1:10" ht="16" customHeight="1">
      <c r="A1258" t="s">
        <v>38</v>
      </c>
      <c r="B1258" t="s">
        <v>9</v>
      </c>
      <c r="C1258" t="s">
        <v>10</v>
      </c>
      <c r="D1258">
        <v>10</v>
      </c>
      <c r="E1258">
        <v>4</v>
      </c>
      <c r="F1258">
        <v>2</v>
      </c>
      <c r="G1258">
        <v>1092</v>
      </c>
      <c r="H1258" t="b">
        <v>0</v>
      </c>
      <c r="I1258">
        <f t="shared" si="38"/>
        <v>0</v>
      </c>
      <c r="J1258" t="str">
        <f t="shared" si="39"/>
        <v>10CPOPTBlockingla19</v>
      </c>
    </row>
    <row r="1259" spans="1:10">
      <c r="A1259" t="s">
        <v>38</v>
      </c>
      <c r="B1259" t="s">
        <v>9</v>
      </c>
      <c r="C1259" t="s">
        <v>11</v>
      </c>
      <c r="D1259">
        <v>10</v>
      </c>
      <c r="E1259">
        <v>4</v>
      </c>
      <c r="F1259">
        <v>2</v>
      </c>
      <c r="G1259">
        <v>1079</v>
      </c>
      <c r="H1259" t="b">
        <v>0</v>
      </c>
      <c r="I1259">
        <f t="shared" si="38"/>
        <v>0</v>
      </c>
      <c r="J1259" t="str">
        <f t="shared" si="39"/>
        <v>10ORTOOLSBlockingla19</v>
      </c>
    </row>
    <row r="1260" spans="1:10" ht="16" customHeight="1">
      <c r="A1260" t="s">
        <v>38</v>
      </c>
      <c r="B1260" t="s">
        <v>12</v>
      </c>
      <c r="C1260" t="s">
        <v>10</v>
      </c>
      <c r="D1260">
        <v>10</v>
      </c>
      <c r="E1260">
        <v>4</v>
      </c>
      <c r="F1260">
        <v>2</v>
      </c>
      <c r="G1260">
        <v>842</v>
      </c>
      <c r="H1260" t="b">
        <v>1</v>
      </c>
      <c r="I1260">
        <f t="shared" si="38"/>
        <v>1</v>
      </c>
      <c r="J1260" t="str">
        <f t="shared" si="39"/>
        <v>10CPOPTSimplela19</v>
      </c>
    </row>
    <row r="1261" spans="1:10">
      <c r="A1261" t="s">
        <v>38</v>
      </c>
      <c r="B1261" t="s">
        <v>12</v>
      </c>
      <c r="C1261" t="s">
        <v>11</v>
      </c>
      <c r="D1261">
        <v>10</v>
      </c>
      <c r="E1261">
        <v>4</v>
      </c>
      <c r="F1261">
        <v>2</v>
      </c>
      <c r="G1261">
        <v>842</v>
      </c>
      <c r="H1261" t="b">
        <v>1</v>
      </c>
      <c r="I1261">
        <f t="shared" si="38"/>
        <v>1</v>
      </c>
      <c r="J1261" t="str">
        <f t="shared" si="39"/>
        <v>10ORTOOLSSimplela19</v>
      </c>
    </row>
    <row r="1262" spans="1:10" ht="16" customHeight="1">
      <c r="A1262" t="s">
        <v>38</v>
      </c>
      <c r="B1262" t="s">
        <v>9</v>
      </c>
      <c r="C1262" t="s">
        <v>10</v>
      </c>
      <c r="D1262">
        <v>20</v>
      </c>
      <c r="E1262">
        <v>4</v>
      </c>
      <c r="F1262">
        <v>0</v>
      </c>
      <c r="G1262">
        <v>1063</v>
      </c>
      <c r="H1262" t="b">
        <v>0</v>
      </c>
      <c r="I1262">
        <f t="shared" si="38"/>
        <v>0</v>
      </c>
      <c r="J1262" t="str">
        <f t="shared" si="39"/>
        <v>20CPOPTBlockingla19</v>
      </c>
    </row>
    <row r="1263" spans="1:10" ht="16" customHeight="1">
      <c r="A1263" t="s">
        <v>38</v>
      </c>
      <c r="B1263" t="s">
        <v>9</v>
      </c>
      <c r="C1263" t="s">
        <v>11</v>
      </c>
      <c r="D1263">
        <v>20</v>
      </c>
      <c r="E1263">
        <v>4</v>
      </c>
      <c r="F1263">
        <v>0</v>
      </c>
      <c r="G1263">
        <v>1072</v>
      </c>
      <c r="H1263" t="b">
        <v>0</v>
      </c>
      <c r="I1263">
        <f t="shared" si="38"/>
        <v>0</v>
      </c>
      <c r="J1263" t="str">
        <f t="shared" si="39"/>
        <v>20ORTOOLSBlockingla19</v>
      </c>
    </row>
    <row r="1264" spans="1:10" ht="16" customHeight="1">
      <c r="A1264" t="s">
        <v>38</v>
      </c>
      <c r="B1264" t="s">
        <v>12</v>
      </c>
      <c r="C1264" t="s">
        <v>10</v>
      </c>
      <c r="D1264">
        <v>20</v>
      </c>
      <c r="E1264">
        <v>4</v>
      </c>
      <c r="F1264">
        <v>0</v>
      </c>
      <c r="G1264">
        <v>842</v>
      </c>
      <c r="H1264" t="b">
        <v>1</v>
      </c>
      <c r="I1264">
        <f t="shared" si="38"/>
        <v>1</v>
      </c>
      <c r="J1264" t="str">
        <f t="shared" si="39"/>
        <v>20CPOPTSimplela19</v>
      </c>
    </row>
    <row r="1265" spans="1:10" ht="16" customHeight="1">
      <c r="A1265" t="s">
        <v>38</v>
      </c>
      <c r="B1265" t="s">
        <v>12</v>
      </c>
      <c r="C1265" t="s">
        <v>11</v>
      </c>
      <c r="D1265">
        <v>20</v>
      </c>
      <c r="E1265">
        <v>4</v>
      </c>
      <c r="F1265">
        <v>0</v>
      </c>
      <c r="G1265">
        <v>842</v>
      </c>
      <c r="H1265" t="b">
        <v>1</v>
      </c>
      <c r="I1265">
        <f t="shared" si="38"/>
        <v>1</v>
      </c>
      <c r="J1265" t="str">
        <f t="shared" si="39"/>
        <v>20ORTOOLSSimplela19</v>
      </c>
    </row>
    <row r="1266" spans="1:10" ht="16" customHeight="1">
      <c r="A1266" t="s">
        <v>38</v>
      </c>
      <c r="B1266" t="s">
        <v>9</v>
      </c>
      <c r="C1266" t="s">
        <v>10</v>
      </c>
      <c r="D1266">
        <v>20</v>
      </c>
      <c r="E1266">
        <v>4</v>
      </c>
      <c r="F1266">
        <v>1</v>
      </c>
      <c r="G1266">
        <v>1092</v>
      </c>
      <c r="H1266" t="b">
        <v>0</v>
      </c>
      <c r="I1266">
        <f t="shared" si="38"/>
        <v>0</v>
      </c>
      <c r="J1266" t="str">
        <f t="shared" si="39"/>
        <v>20CPOPTBlockingla19</v>
      </c>
    </row>
    <row r="1267" spans="1:10" ht="16" customHeight="1">
      <c r="A1267" t="s">
        <v>38</v>
      </c>
      <c r="B1267" t="s">
        <v>9</v>
      </c>
      <c r="C1267" t="s">
        <v>11</v>
      </c>
      <c r="D1267">
        <v>20</v>
      </c>
      <c r="E1267">
        <v>4</v>
      </c>
      <c r="F1267">
        <v>1</v>
      </c>
      <c r="G1267">
        <v>1075</v>
      </c>
      <c r="H1267" t="b">
        <v>0</v>
      </c>
      <c r="I1267">
        <f t="shared" si="38"/>
        <v>0</v>
      </c>
      <c r="J1267" t="str">
        <f t="shared" si="39"/>
        <v>20ORTOOLSBlockingla19</v>
      </c>
    </row>
    <row r="1268" spans="1:10" ht="16" customHeight="1">
      <c r="A1268" t="s">
        <v>38</v>
      </c>
      <c r="B1268" t="s">
        <v>12</v>
      </c>
      <c r="C1268" t="s">
        <v>10</v>
      </c>
      <c r="D1268">
        <v>20</v>
      </c>
      <c r="E1268">
        <v>4</v>
      </c>
      <c r="F1268">
        <v>1</v>
      </c>
      <c r="G1268">
        <v>842</v>
      </c>
      <c r="H1268" t="b">
        <v>1</v>
      </c>
      <c r="I1268">
        <f t="shared" si="38"/>
        <v>1</v>
      </c>
      <c r="J1268" t="str">
        <f t="shared" si="39"/>
        <v>20CPOPTSimplela19</v>
      </c>
    </row>
    <row r="1269" spans="1:10" ht="16" customHeight="1">
      <c r="A1269" t="s">
        <v>38</v>
      </c>
      <c r="B1269" t="s">
        <v>12</v>
      </c>
      <c r="C1269" t="s">
        <v>11</v>
      </c>
      <c r="D1269">
        <v>20</v>
      </c>
      <c r="E1269">
        <v>4</v>
      </c>
      <c r="F1269">
        <v>1</v>
      </c>
      <c r="G1269">
        <v>842</v>
      </c>
      <c r="H1269" t="b">
        <v>1</v>
      </c>
      <c r="I1269">
        <f t="shared" si="38"/>
        <v>1</v>
      </c>
      <c r="J1269" t="str">
        <f t="shared" si="39"/>
        <v>20ORTOOLSSimplela19</v>
      </c>
    </row>
    <row r="1270" spans="1:10" ht="16" customHeight="1">
      <c r="A1270" t="s">
        <v>38</v>
      </c>
      <c r="B1270" t="s">
        <v>9</v>
      </c>
      <c r="C1270" t="s">
        <v>10</v>
      </c>
      <c r="D1270">
        <v>20</v>
      </c>
      <c r="E1270">
        <v>4</v>
      </c>
      <c r="F1270">
        <v>2</v>
      </c>
      <c r="G1270">
        <v>1088</v>
      </c>
      <c r="H1270" t="b">
        <v>0</v>
      </c>
      <c r="I1270">
        <f t="shared" si="38"/>
        <v>0</v>
      </c>
      <c r="J1270" t="str">
        <f t="shared" si="39"/>
        <v>20CPOPTBlockingla19</v>
      </c>
    </row>
    <row r="1271" spans="1:10" ht="16" customHeight="1">
      <c r="A1271" t="s">
        <v>38</v>
      </c>
      <c r="B1271" t="s">
        <v>9</v>
      </c>
      <c r="C1271" t="s">
        <v>11</v>
      </c>
      <c r="D1271">
        <v>20</v>
      </c>
      <c r="E1271">
        <v>4</v>
      </c>
      <c r="F1271">
        <v>2</v>
      </c>
      <c r="G1271">
        <v>1092</v>
      </c>
      <c r="H1271" t="b">
        <v>0</v>
      </c>
      <c r="I1271">
        <f t="shared" si="38"/>
        <v>0</v>
      </c>
      <c r="J1271" t="str">
        <f t="shared" si="39"/>
        <v>20ORTOOLSBlockingla19</v>
      </c>
    </row>
    <row r="1272" spans="1:10" ht="16" customHeight="1">
      <c r="A1272" t="s">
        <v>38</v>
      </c>
      <c r="B1272" t="s">
        <v>12</v>
      </c>
      <c r="C1272" t="s">
        <v>10</v>
      </c>
      <c r="D1272">
        <v>20</v>
      </c>
      <c r="E1272">
        <v>4</v>
      </c>
      <c r="F1272">
        <v>2</v>
      </c>
      <c r="G1272">
        <v>842</v>
      </c>
      <c r="H1272" t="b">
        <v>1</v>
      </c>
      <c r="I1272">
        <f t="shared" si="38"/>
        <v>1</v>
      </c>
      <c r="J1272" t="str">
        <f t="shared" si="39"/>
        <v>20CPOPTSimplela19</v>
      </c>
    </row>
    <row r="1273" spans="1:10" ht="16" customHeight="1">
      <c r="A1273" t="s">
        <v>38</v>
      </c>
      <c r="B1273" t="s">
        <v>12</v>
      </c>
      <c r="C1273" t="s">
        <v>11</v>
      </c>
      <c r="D1273">
        <v>20</v>
      </c>
      <c r="E1273">
        <v>4</v>
      </c>
      <c r="F1273">
        <v>2</v>
      </c>
      <c r="G1273">
        <v>842</v>
      </c>
      <c r="H1273" t="b">
        <v>1</v>
      </c>
      <c r="I1273">
        <f t="shared" si="38"/>
        <v>1</v>
      </c>
      <c r="J1273" t="str">
        <f t="shared" si="39"/>
        <v>20ORTOOLSSimplela19</v>
      </c>
    </row>
    <row r="1274" spans="1:10" ht="16" customHeight="1">
      <c r="A1274" t="s">
        <v>38</v>
      </c>
      <c r="B1274" t="s">
        <v>9</v>
      </c>
      <c r="C1274" t="s">
        <v>10</v>
      </c>
      <c r="D1274">
        <v>60</v>
      </c>
      <c r="E1274">
        <v>4</v>
      </c>
      <c r="F1274">
        <v>0</v>
      </c>
      <c r="G1274">
        <v>1130</v>
      </c>
      <c r="H1274" t="b">
        <v>0</v>
      </c>
      <c r="I1274">
        <f t="shared" si="38"/>
        <v>0</v>
      </c>
      <c r="J1274" t="str">
        <f t="shared" si="39"/>
        <v>60CPOPTBlockingla19</v>
      </c>
    </row>
    <row r="1275" spans="1:10" ht="16" customHeight="1">
      <c r="A1275" t="s">
        <v>38</v>
      </c>
      <c r="B1275" t="s">
        <v>9</v>
      </c>
      <c r="C1275" t="s">
        <v>11</v>
      </c>
      <c r="D1275">
        <v>60</v>
      </c>
      <c r="E1275">
        <v>4</v>
      </c>
      <c r="F1275">
        <v>0</v>
      </c>
      <c r="G1275">
        <v>1068</v>
      </c>
      <c r="H1275" t="b">
        <v>0</v>
      </c>
      <c r="I1275">
        <f t="shared" si="38"/>
        <v>0</v>
      </c>
      <c r="J1275" t="str">
        <f t="shared" si="39"/>
        <v>60ORTOOLSBlockingla19</v>
      </c>
    </row>
    <row r="1276" spans="1:10" ht="16" customHeight="1">
      <c r="A1276" t="s">
        <v>38</v>
      </c>
      <c r="B1276" t="s">
        <v>12</v>
      </c>
      <c r="C1276" t="s">
        <v>10</v>
      </c>
      <c r="D1276">
        <v>60</v>
      </c>
      <c r="E1276">
        <v>4</v>
      </c>
      <c r="F1276">
        <v>0</v>
      </c>
      <c r="G1276">
        <v>842</v>
      </c>
      <c r="H1276" t="b">
        <v>1</v>
      </c>
      <c r="I1276">
        <f t="shared" si="38"/>
        <v>1</v>
      </c>
      <c r="J1276" t="str">
        <f t="shared" si="39"/>
        <v>60CPOPTSimplela19</v>
      </c>
    </row>
    <row r="1277" spans="1:10" ht="16" customHeight="1">
      <c r="A1277" t="s">
        <v>38</v>
      </c>
      <c r="B1277" t="s">
        <v>12</v>
      </c>
      <c r="C1277" t="s">
        <v>11</v>
      </c>
      <c r="D1277">
        <v>60</v>
      </c>
      <c r="E1277">
        <v>4</v>
      </c>
      <c r="F1277">
        <v>0</v>
      </c>
      <c r="G1277">
        <v>842</v>
      </c>
      <c r="H1277" t="b">
        <v>1</v>
      </c>
      <c r="I1277">
        <f t="shared" si="38"/>
        <v>1</v>
      </c>
      <c r="J1277" t="str">
        <f t="shared" si="39"/>
        <v>60ORTOOLSSimplela19</v>
      </c>
    </row>
    <row r="1278" spans="1:10" ht="16" customHeight="1">
      <c r="A1278" t="s">
        <v>38</v>
      </c>
      <c r="B1278" t="s">
        <v>9</v>
      </c>
      <c r="C1278" t="s">
        <v>10</v>
      </c>
      <c r="D1278">
        <v>60</v>
      </c>
      <c r="E1278">
        <v>4</v>
      </c>
      <c r="F1278">
        <v>1</v>
      </c>
      <c r="G1278">
        <v>1109</v>
      </c>
      <c r="H1278" t="b">
        <v>0</v>
      </c>
      <c r="I1278">
        <f t="shared" si="38"/>
        <v>0</v>
      </c>
      <c r="J1278" t="str">
        <f t="shared" si="39"/>
        <v>60CPOPTBlockingla19</v>
      </c>
    </row>
    <row r="1279" spans="1:10" ht="16" customHeight="1">
      <c r="A1279" t="s">
        <v>38</v>
      </c>
      <c r="B1279" t="s">
        <v>9</v>
      </c>
      <c r="C1279" t="s">
        <v>11</v>
      </c>
      <c r="D1279">
        <v>60</v>
      </c>
      <c r="E1279">
        <v>4</v>
      </c>
      <c r="F1279">
        <v>1</v>
      </c>
      <c r="G1279">
        <v>1075</v>
      </c>
      <c r="H1279" t="b">
        <v>0</v>
      </c>
      <c r="I1279">
        <f t="shared" si="38"/>
        <v>0</v>
      </c>
      <c r="J1279" t="str">
        <f t="shared" si="39"/>
        <v>60ORTOOLSBlockingla19</v>
      </c>
    </row>
    <row r="1280" spans="1:10" ht="16" customHeight="1">
      <c r="A1280" t="s">
        <v>38</v>
      </c>
      <c r="B1280" t="s">
        <v>12</v>
      </c>
      <c r="C1280" t="s">
        <v>10</v>
      </c>
      <c r="D1280">
        <v>60</v>
      </c>
      <c r="E1280">
        <v>4</v>
      </c>
      <c r="F1280">
        <v>1</v>
      </c>
      <c r="G1280">
        <v>842</v>
      </c>
      <c r="H1280" t="b">
        <v>1</v>
      </c>
      <c r="I1280">
        <f t="shared" si="38"/>
        <v>1</v>
      </c>
      <c r="J1280" t="str">
        <f t="shared" si="39"/>
        <v>60CPOPTSimplela19</v>
      </c>
    </row>
    <row r="1281" spans="1:10" ht="16" customHeight="1">
      <c r="A1281" t="s">
        <v>38</v>
      </c>
      <c r="B1281" t="s">
        <v>12</v>
      </c>
      <c r="C1281" t="s">
        <v>11</v>
      </c>
      <c r="D1281">
        <v>60</v>
      </c>
      <c r="E1281">
        <v>4</v>
      </c>
      <c r="F1281">
        <v>1</v>
      </c>
      <c r="G1281">
        <v>842</v>
      </c>
      <c r="H1281" t="b">
        <v>1</v>
      </c>
      <c r="I1281">
        <f t="shared" si="38"/>
        <v>1</v>
      </c>
      <c r="J1281" t="str">
        <f t="shared" si="39"/>
        <v>60ORTOOLSSimplela19</v>
      </c>
    </row>
    <row r="1282" spans="1:10" ht="16" customHeight="1">
      <c r="A1282" t="s">
        <v>38</v>
      </c>
      <c r="B1282" t="s">
        <v>9</v>
      </c>
      <c r="C1282" t="s">
        <v>10</v>
      </c>
      <c r="D1282">
        <v>60</v>
      </c>
      <c r="E1282">
        <v>4</v>
      </c>
      <c r="F1282">
        <v>2</v>
      </c>
      <c r="G1282">
        <v>1063</v>
      </c>
      <c r="H1282" t="b">
        <v>0</v>
      </c>
      <c r="I1282">
        <f t="shared" si="38"/>
        <v>0</v>
      </c>
      <c r="J1282" t="str">
        <f t="shared" si="39"/>
        <v>60CPOPTBlockingla19</v>
      </c>
    </row>
    <row r="1283" spans="1:10" ht="16" customHeight="1">
      <c r="A1283" t="s">
        <v>38</v>
      </c>
      <c r="B1283" t="s">
        <v>9</v>
      </c>
      <c r="C1283" t="s">
        <v>11</v>
      </c>
      <c r="D1283">
        <v>60</v>
      </c>
      <c r="E1283">
        <v>4</v>
      </c>
      <c r="F1283">
        <v>2</v>
      </c>
      <c r="G1283">
        <v>1092</v>
      </c>
      <c r="H1283" t="b">
        <v>0</v>
      </c>
      <c r="I1283">
        <f t="shared" ref="I1283:I1346" si="40">IF(H1283,1,0)</f>
        <v>0</v>
      </c>
      <c r="J1283" t="str">
        <f t="shared" ref="J1283:J1346" si="41">D1283&amp;C1283&amp;B1283&amp;A1283</f>
        <v>60ORTOOLSBlockingla19</v>
      </c>
    </row>
    <row r="1284" spans="1:10" ht="16" customHeight="1">
      <c r="A1284" t="s">
        <v>38</v>
      </c>
      <c r="B1284" t="s">
        <v>12</v>
      </c>
      <c r="C1284" t="s">
        <v>10</v>
      </c>
      <c r="D1284">
        <v>60</v>
      </c>
      <c r="E1284">
        <v>4</v>
      </c>
      <c r="F1284">
        <v>2</v>
      </c>
      <c r="G1284">
        <v>842</v>
      </c>
      <c r="H1284" t="b">
        <v>1</v>
      </c>
      <c r="I1284">
        <f t="shared" si="40"/>
        <v>1</v>
      </c>
      <c r="J1284" t="str">
        <f t="shared" si="41"/>
        <v>60CPOPTSimplela19</v>
      </c>
    </row>
    <row r="1285" spans="1:10" ht="16" customHeight="1">
      <c r="A1285" t="s">
        <v>38</v>
      </c>
      <c r="B1285" t="s">
        <v>12</v>
      </c>
      <c r="C1285" t="s">
        <v>11</v>
      </c>
      <c r="D1285">
        <v>60</v>
      </c>
      <c r="E1285">
        <v>4</v>
      </c>
      <c r="F1285">
        <v>2</v>
      </c>
      <c r="G1285">
        <v>842</v>
      </c>
      <c r="H1285" t="b">
        <v>1</v>
      </c>
      <c r="I1285">
        <f t="shared" si="40"/>
        <v>1</v>
      </c>
      <c r="J1285" t="str">
        <f t="shared" si="41"/>
        <v>60ORTOOLSSimplela19</v>
      </c>
    </row>
    <row r="1286" spans="1:10" ht="16" customHeight="1">
      <c r="A1286" t="s">
        <v>38</v>
      </c>
      <c r="B1286" t="s">
        <v>9</v>
      </c>
      <c r="C1286" t="s">
        <v>10</v>
      </c>
      <c r="D1286">
        <v>300</v>
      </c>
      <c r="E1286">
        <v>4</v>
      </c>
      <c r="F1286">
        <v>0</v>
      </c>
      <c r="G1286">
        <v>1059</v>
      </c>
      <c r="H1286" t="b">
        <v>0</v>
      </c>
      <c r="I1286">
        <f t="shared" si="40"/>
        <v>0</v>
      </c>
      <c r="J1286" t="str">
        <f t="shared" si="41"/>
        <v>300CPOPTBlockingla19</v>
      </c>
    </row>
    <row r="1287" spans="1:10" ht="16" customHeight="1">
      <c r="A1287" t="s">
        <v>38</v>
      </c>
      <c r="B1287" t="s">
        <v>9</v>
      </c>
      <c r="C1287" t="s">
        <v>11</v>
      </c>
      <c r="D1287">
        <v>300</v>
      </c>
      <c r="E1287">
        <v>4</v>
      </c>
      <c r="F1287">
        <v>0</v>
      </c>
      <c r="G1287">
        <v>1043</v>
      </c>
      <c r="H1287" t="b">
        <v>0</v>
      </c>
      <c r="I1287">
        <f t="shared" si="40"/>
        <v>0</v>
      </c>
      <c r="J1287" t="str">
        <f t="shared" si="41"/>
        <v>300ORTOOLSBlockingla19</v>
      </c>
    </row>
    <row r="1288" spans="1:10" ht="16" customHeight="1">
      <c r="A1288" t="s">
        <v>38</v>
      </c>
      <c r="B1288" t="s">
        <v>12</v>
      </c>
      <c r="C1288" t="s">
        <v>10</v>
      </c>
      <c r="D1288">
        <v>300</v>
      </c>
      <c r="E1288">
        <v>4</v>
      </c>
      <c r="F1288">
        <v>0</v>
      </c>
      <c r="G1288">
        <v>842</v>
      </c>
      <c r="H1288" t="b">
        <v>1</v>
      </c>
      <c r="I1288">
        <f t="shared" si="40"/>
        <v>1</v>
      </c>
      <c r="J1288" t="str">
        <f t="shared" si="41"/>
        <v>300CPOPTSimplela19</v>
      </c>
    </row>
    <row r="1289" spans="1:10" ht="16" customHeight="1">
      <c r="A1289" t="s">
        <v>38</v>
      </c>
      <c r="B1289" t="s">
        <v>12</v>
      </c>
      <c r="C1289" t="s">
        <v>11</v>
      </c>
      <c r="D1289">
        <v>300</v>
      </c>
      <c r="E1289">
        <v>4</v>
      </c>
      <c r="F1289">
        <v>0</v>
      </c>
      <c r="G1289">
        <v>842</v>
      </c>
      <c r="H1289" t="b">
        <v>1</v>
      </c>
      <c r="I1289">
        <f t="shared" si="40"/>
        <v>1</v>
      </c>
      <c r="J1289" t="str">
        <f t="shared" si="41"/>
        <v>300ORTOOLSSimplela19</v>
      </c>
    </row>
    <row r="1290" spans="1:10" ht="16" customHeight="1">
      <c r="A1290" t="s">
        <v>38</v>
      </c>
      <c r="B1290" t="s">
        <v>9</v>
      </c>
      <c r="C1290" t="s">
        <v>10</v>
      </c>
      <c r="D1290">
        <v>300</v>
      </c>
      <c r="E1290">
        <v>4</v>
      </c>
      <c r="F1290">
        <v>1</v>
      </c>
      <c r="G1290">
        <v>1043</v>
      </c>
      <c r="H1290" t="b">
        <v>0</v>
      </c>
      <c r="I1290">
        <f t="shared" si="40"/>
        <v>0</v>
      </c>
      <c r="J1290" t="str">
        <f t="shared" si="41"/>
        <v>300CPOPTBlockingla19</v>
      </c>
    </row>
    <row r="1291" spans="1:10" ht="16" customHeight="1">
      <c r="A1291" t="s">
        <v>38</v>
      </c>
      <c r="B1291" t="s">
        <v>9</v>
      </c>
      <c r="C1291" t="s">
        <v>11</v>
      </c>
      <c r="D1291">
        <v>300</v>
      </c>
      <c r="E1291">
        <v>4</v>
      </c>
      <c r="F1291">
        <v>1</v>
      </c>
      <c r="G1291">
        <v>1043</v>
      </c>
      <c r="H1291" t="b">
        <v>0</v>
      </c>
      <c r="I1291">
        <f t="shared" si="40"/>
        <v>0</v>
      </c>
      <c r="J1291" t="str">
        <f t="shared" si="41"/>
        <v>300ORTOOLSBlockingla19</v>
      </c>
    </row>
    <row r="1292" spans="1:10" ht="16" customHeight="1">
      <c r="A1292" t="s">
        <v>38</v>
      </c>
      <c r="B1292" t="s">
        <v>12</v>
      </c>
      <c r="C1292" t="s">
        <v>10</v>
      </c>
      <c r="D1292">
        <v>300</v>
      </c>
      <c r="E1292">
        <v>4</v>
      </c>
      <c r="F1292">
        <v>1</v>
      </c>
      <c r="G1292">
        <v>842</v>
      </c>
      <c r="H1292" t="b">
        <v>1</v>
      </c>
      <c r="I1292">
        <f t="shared" si="40"/>
        <v>1</v>
      </c>
      <c r="J1292" t="str">
        <f t="shared" si="41"/>
        <v>300CPOPTSimplela19</v>
      </c>
    </row>
    <row r="1293" spans="1:10" ht="16" customHeight="1">
      <c r="A1293" t="s">
        <v>38</v>
      </c>
      <c r="B1293" t="s">
        <v>12</v>
      </c>
      <c r="C1293" t="s">
        <v>11</v>
      </c>
      <c r="D1293">
        <v>300</v>
      </c>
      <c r="E1293">
        <v>4</v>
      </c>
      <c r="F1293">
        <v>1</v>
      </c>
      <c r="G1293">
        <v>842</v>
      </c>
      <c r="H1293" t="b">
        <v>1</v>
      </c>
      <c r="I1293">
        <f t="shared" si="40"/>
        <v>1</v>
      </c>
      <c r="J1293" t="str">
        <f t="shared" si="41"/>
        <v>300ORTOOLSSimplela19</v>
      </c>
    </row>
    <row r="1294" spans="1:10" ht="16" customHeight="1">
      <c r="A1294" t="s">
        <v>38</v>
      </c>
      <c r="B1294" t="s">
        <v>9</v>
      </c>
      <c r="C1294" t="s">
        <v>10</v>
      </c>
      <c r="D1294">
        <v>300</v>
      </c>
      <c r="E1294">
        <v>4</v>
      </c>
      <c r="F1294">
        <v>2</v>
      </c>
      <c r="G1294">
        <v>1043</v>
      </c>
      <c r="H1294" t="b">
        <v>0</v>
      </c>
      <c r="I1294">
        <f t="shared" si="40"/>
        <v>0</v>
      </c>
      <c r="J1294" t="str">
        <f t="shared" si="41"/>
        <v>300CPOPTBlockingla19</v>
      </c>
    </row>
    <row r="1295" spans="1:10" ht="16" customHeight="1">
      <c r="A1295" t="s">
        <v>38</v>
      </c>
      <c r="B1295" t="s">
        <v>9</v>
      </c>
      <c r="C1295" t="s">
        <v>11</v>
      </c>
      <c r="D1295">
        <v>300</v>
      </c>
      <c r="E1295">
        <v>4</v>
      </c>
      <c r="F1295">
        <v>2</v>
      </c>
      <c r="G1295">
        <v>1071</v>
      </c>
      <c r="H1295" t="b">
        <v>0</v>
      </c>
      <c r="I1295">
        <f t="shared" si="40"/>
        <v>0</v>
      </c>
      <c r="J1295" t="str">
        <f t="shared" si="41"/>
        <v>300ORTOOLSBlockingla19</v>
      </c>
    </row>
    <row r="1296" spans="1:10" ht="16" customHeight="1">
      <c r="A1296" t="s">
        <v>38</v>
      </c>
      <c r="B1296" t="s">
        <v>12</v>
      </c>
      <c r="C1296" t="s">
        <v>10</v>
      </c>
      <c r="D1296">
        <v>300</v>
      </c>
      <c r="E1296">
        <v>4</v>
      </c>
      <c r="F1296">
        <v>2</v>
      </c>
      <c r="G1296">
        <v>842</v>
      </c>
      <c r="H1296" t="b">
        <v>1</v>
      </c>
      <c r="I1296">
        <f t="shared" si="40"/>
        <v>1</v>
      </c>
      <c r="J1296" t="str">
        <f t="shared" si="41"/>
        <v>300CPOPTSimplela19</v>
      </c>
    </row>
    <row r="1297" spans="1:10" ht="16" customHeight="1">
      <c r="A1297" t="s">
        <v>38</v>
      </c>
      <c r="B1297" t="s">
        <v>12</v>
      </c>
      <c r="C1297" t="s">
        <v>11</v>
      </c>
      <c r="D1297">
        <v>300</v>
      </c>
      <c r="E1297">
        <v>4</v>
      </c>
      <c r="F1297">
        <v>2</v>
      </c>
      <c r="G1297">
        <v>842</v>
      </c>
      <c r="H1297" t="b">
        <v>1</v>
      </c>
      <c r="I1297">
        <f t="shared" si="40"/>
        <v>1</v>
      </c>
      <c r="J1297" t="str">
        <f t="shared" si="41"/>
        <v>300ORTOOLSSimplela19</v>
      </c>
    </row>
    <row r="1298" spans="1:10" ht="16" customHeight="1">
      <c r="A1298" t="s">
        <v>39</v>
      </c>
      <c r="B1298" t="s">
        <v>9</v>
      </c>
      <c r="C1298" t="s">
        <v>10</v>
      </c>
      <c r="D1298">
        <v>10</v>
      </c>
      <c r="E1298">
        <v>4</v>
      </c>
      <c r="F1298">
        <v>0</v>
      </c>
      <c r="G1298">
        <v>1118</v>
      </c>
      <c r="H1298" t="b">
        <v>0</v>
      </c>
      <c r="I1298">
        <f t="shared" si="40"/>
        <v>0</v>
      </c>
      <c r="J1298" t="str">
        <f t="shared" si="41"/>
        <v>10CPOPTBlockingla20</v>
      </c>
    </row>
    <row r="1299" spans="1:10">
      <c r="A1299" t="s">
        <v>39</v>
      </c>
      <c r="B1299" t="s">
        <v>9</v>
      </c>
      <c r="C1299" t="s">
        <v>11</v>
      </c>
      <c r="D1299">
        <v>10</v>
      </c>
      <c r="E1299">
        <v>4</v>
      </c>
      <c r="F1299">
        <v>0</v>
      </c>
      <c r="G1299">
        <v>1108</v>
      </c>
      <c r="H1299" t="b">
        <v>0</v>
      </c>
      <c r="I1299">
        <f t="shared" si="40"/>
        <v>0</v>
      </c>
      <c r="J1299" t="str">
        <f t="shared" si="41"/>
        <v>10ORTOOLSBlockingla20</v>
      </c>
    </row>
    <row r="1300" spans="1:10" ht="16" customHeight="1">
      <c r="A1300" t="s">
        <v>39</v>
      </c>
      <c r="B1300" t="s">
        <v>12</v>
      </c>
      <c r="C1300" t="s">
        <v>10</v>
      </c>
      <c r="D1300">
        <v>10</v>
      </c>
      <c r="E1300">
        <v>4</v>
      </c>
      <c r="F1300">
        <v>0</v>
      </c>
      <c r="G1300">
        <v>902</v>
      </c>
      <c r="H1300" t="b">
        <v>1</v>
      </c>
      <c r="I1300">
        <f t="shared" si="40"/>
        <v>1</v>
      </c>
      <c r="J1300" t="str">
        <f t="shared" si="41"/>
        <v>10CPOPTSimplela20</v>
      </c>
    </row>
    <row r="1301" spans="1:10">
      <c r="A1301" t="s">
        <v>39</v>
      </c>
      <c r="B1301" t="s">
        <v>12</v>
      </c>
      <c r="C1301" t="s">
        <v>11</v>
      </c>
      <c r="D1301">
        <v>10</v>
      </c>
      <c r="E1301">
        <v>4</v>
      </c>
      <c r="F1301">
        <v>0</v>
      </c>
      <c r="G1301">
        <v>902</v>
      </c>
      <c r="H1301" t="b">
        <v>1</v>
      </c>
      <c r="I1301">
        <f t="shared" si="40"/>
        <v>1</v>
      </c>
      <c r="J1301" t="str">
        <f t="shared" si="41"/>
        <v>10ORTOOLSSimplela20</v>
      </c>
    </row>
    <row r="1302" spans="1:10" ht="16" customHeight="1">
      <c r="A1302" t="s">
        <v>39</v>
      </c>
      <c r="B1302" t="s">
        <v>9</v>
      </c>
      <c r="C1302" t="s">
        <v>10</v>
      </c>
      <c r="D1302">
        <v>10</v>
      </c>
      <c r="E1302">
        <v>4</v>
      </c>
      <c r="F1302">
        <v>1</v>
      </c>
      <c r="G1302">
        <v>1060</v>
      </c>
      <c r="H1302" t="b">
        <v>0</v>
      </c>
      <c r="I1302">
        <f t="shared" si="40"/>
        <v>0</v>
      </c>
      <c r="J1302" t="str">
        <f t="shared" si="41"/>
        <v>10CPOPTBlockingla20</v>
      </c>
    </row>
    <row r="1303" spans="1:10">
      <c r="A1303" t="s">
        <v>39</v>
      </c>
      <c r="B1303" t="s">
        <v>9</v>
      </c>
      <c r="C1303" t="s">
        <v>11</v>
      </c>
      <c r="D1303">
        <v>10</v>
      </c>
      <c r="E1303">
        <v>4</v>
      </c>
      <c r="F1303">
        <v>1</v>
      </c>
      <c r="G1303">
        <v>1074</v>
      </c>
      <c r="H1303" t="b">
        <v>0</v>
      </c>
      <c r="I1303">
        <f t="shared" si="40"/>
        <v>0</v>
      </c>
      <c r="J1303" t="str">
        <f t="shared" si="41"/>
        <v>10ORTOOLSBlockingla20</v>
      </c>
    </row>
    <row r="1304" spans="1:10" ht="16" customHeight="1">
      <c r="A1304" t="s">
        <v>39</v>
      </c>
      <c r="B1304" t="s">
        <v>12</v>
      </c>
      <c r="C1304" t="s">
        <v>10</v>
      </c>
      <c r="D1304">
        <v>10</v>
      </c>
      <c r="E1304">
        <v>4</v>
      </c>
      <c r="F1304">
        <v>1</v>
      </c>
      <c r="G1304">
        <v>902</v>
      </c>
      <c r="H1304" t="b">
        <v>1</v>
      </c>
      <c r="I1304">
        <f t="shared" si="40"/>
        <v>1</v>
      </c>
      <c r="J1304" t="str">
        <f t="shared" si="41"/>
        <v>10CPOPTSimplela20</v>
      </c>
    </row>
    <row r="1305" spans="1:10">
      <c r="A1305" t="s">
        <v>39</v>
      </c>
      <c r="B1305" t="s">
        <v>12</v>
      </c>
      <c r="C1305" t="s">
        <v>11</v>
      </c>
      <c r="D1305">
        <v>10</v>
      </c>
      <c r="E1305">
        <v>4</v>
      </c>
      <c r="F1305">
        <v>1</v>
      </c>
      <c r="G1305">
        <v>902</v>
      </c>
      <c r="H1305" t="b">
        <v>1</v>
      </c>
      <c r="I1305">
        <f t="shared" si="40"/>
        <v>1</v>
      </c>
      <c r="J1305" t="str">
        <f t="shared" si="41"/>
        <v>10ORTOOLSSimplela20</v>
      </c>
    </row>
    <row r="1306" spans="1:10" ht="16" customHeight="1">
      <c r="A1306" t="s">
        <v>39</v>
      </c>
      <c r="B1306" t="s">
        <v>9</v>
      </c>
      <c r="C1306" t="s">
        <v>10</v>
      </c>
      <c r="D1306">
        <v>10</v>
      </c>
      <c r="E1306">
        <v>4</v>
      </c>
      <c r="F1306">
        <v>2</v>
      </c>
      <c r="G1306">
        <v>1134</v>
      </c>
      <c r="H1306" t="b">
        <v>0</v>
      </c>
      <c r="I1306">
        <f t="shared" si="40"/>
        <v>0</v>
      </c>
      <c r="J1306" t="str">
        <f t="shared" si="41"/>
        <v>10CPOPTBlockingla20</v>
      </c>
    </row>
    <row r="1307" spans="1:10">
      <c r="A1307" t="s">
        <v>39</v>
      </c>
      <c r="B1307" t="s">
        <v>9</v>
      </c>
      <c r="C1307" t="s">
        <v>11</v>
      </c>
      <c r="D1307">
        <v>10</v>
      </c>
      <c r="E1307">
        <v>4</v>
      </c>
      <c r="F1307">
        <v>2</v>
      </c>
      <c r="G1307">
        <v>1158</v>
      </c>
      <c r="H1307" t="b">
        <v>0</v>
      </c>
      <c r="I1307">
        <f t="shared" si="40"/>
        <v>0</v>
      </c>
      <c r="J1307" t="str">
        <f t="shared" si="41"/>
        <v>10ORTOOLSBlockingla20</v>
      </c>
    </row>
    <row r="1308" spans="1:10" ht="16" customHeight="1">
      <c r="A1308" t="s">
        <v>39</v>
      </c>
      <c r="B1308" t="s">
        <v>12</v>
      </c>
      <c r="C1308" t="s">
        <v>10</v>
      </c>
      <c r="D1308">
        <v>10</v>
      </c>
      <c r="E1308">
        <v>4</v>
      </c>
      <c r="F1308">
        <v>2</v>
      </c>
      <c r="G1308">
        <v>902</v>
      </c>
      <c r="H1308" t="b">
        <v>1</v>
      </c>
      <c r="I1308">
        <f t="shared" si="40"/>
        <v>1</v>
      </c>
      <c r="J1308" t="str">
        <f t="shared" si="41"/>
        <v>10CPOPTSimplela20</v>
      </c>
    </row>
    <row r="1309" spans="1:10">
      <c r="A1309" t="s">
        <v>39</v>
      </c>
      <c r="B1309" t="s">
        <v>12</v>
      </c>
      <c r="C1309" t="s">
        <v>11</v>
      </c>
      <c r="D1309">
        <v>10</v>
      </c>
      <c r="E1309">
        <v>4</v>
      </c>
      <c r="F1309">
        <v>2</v>
      </c>
      <c r="G1309">
        <v>902</v>
      </c>
      <c r="H1309" t="b">
        <v>1</v>
      </c>
      <c r="I1309">
        <f t="shared" si="40"/>
        <v>1</v>
      </c>
      <c r="J1309" t="str">
        <f t="shared" si="41"/>
        <v>10ORTOOLSSimplela20</v>
      </c>
    </row>
    <row r="1310" spans="1:10" ht="16" customHeight="1">
      <c r="A1310" t="s">
        <v>39</v>
      </c>
      <c r="B1310" t="s">
        <v>9</v>
      </c>
      <c r="C1310" t="s">
        <v>10</v>
      </c>
      <c r="D1310">
        <v>20</v>
      </c>
      <c r="E1310">
        <v>4</v>
      </c>
      <c r="F1310">
        <v>0</v>
      </c>
      <c r="G1310">
        <v>1060</v>
      </c>
      <c r="H1310" t="b">
        <v>0</v>
      </c>
      <c r="I1310">
        <f t="shared" si="40"/>
        <v>0</v>
      </c>
      <c r="J1310" t="str">
        <f t="shared" si="41"/>
        <v>20CPOPTBlockingla20</v>
      </c>
    </row>
    <row r="1311" spans="1:10" ht="16" customHeight="1">
      <c r="A1311" t="s">
        <v>39</v>
      </c>
      <c r="B1311" t="s">
        <v>9</v>
      </c>
      <c r="C1311" t="s">
        <v>11</v>
      </c>
      <c r="D1311">
        <v>20</v>
      </c>
      <c r="E1311">
        <v>4</v>
      </c>
      <c r="F1311">
        <v>0</v>
      </c>
      <c r="G1311">
        <v>1087</v>
      </c>
      <c r="H1311" t="b">
        <v>0</v>
      </c>
      <c r="I1311">
        <f t="shared" si="40"/>
        <v>0</v>
      </c>
      <c r="J1311" t="str">
        <f t="shared" si="41"/>
        <v>20ORTOOLSBlockingla20</v>
      </c>
    </row>
    <row r="1312" spans="1:10" ht="16" customHeight="1">
      <c r="A1312" t="s">
        <v>39</v>
      </c>
      <c r="B1312" t="s">
        <v>12</v>
      </c>
      <c r="C1312" t="s">
        <v>10</v>
      </c>
      <c r="D1312">
        <v>20</v>
      </c>
      <c r="E1312">
        <v>4</v>
      </c>
      <c r="F1312">
        <v>0</v>
      </c>
      <c r="G1312">
        <v>902</v>
      </c>
      <c r="H1312" t="b">
        <v>1</v>
      </c>
      <c r="I1312">
        <f t="shared" si="40"/>
        <v>1</v>
      </c>
      <c r="J1312" t="str">
        <f t="shared" si="41"/>
        <v>20CPOPTSimplela20</v>
      </c>
    </row>
    <row r="1313" spans="1:10" ht="16" customHeight="1">
      <c r="A1313" t="s">
        <v>39</v>
      </c>
      <c r="B1313" t="s">
        <v>12</v>
      </c>
      <c r="C1313" t="s">
        <v>11</v>
      </c>
      <c r="D1313">
        <v>20</v>
      </c>
      <c r="E1313">
        <v>4</v>
      </c>
      <c r="F1313">
        <v>0</v>
      </c>
      <c r="G1313">
        <v>902</v>
      </c>
      <c r="H1313" t="b">
        <v>1</v>
      </c>
      <c r="I1313">
        <f t="shared" si="40"/>
        <v>1</v>
      </c>
      <c r="J1313" t="str">
        <f t="shared" si="41"/>
        <v>20ORTOOLSSimplela20</v>
      </c>
    </row>
    <row r="1314" spans="1:10" ht="16" customHeight="1">
      <c r="A1314" t="s">
        <v>39</v>
      </c>
      <c r="B1314" t="s">
        <v>9</v>
      </c>
      <c r="C1314" t="s">
        <v>10</v>
      </c>
      <c r="D1314">
        <v>20</v>
      </c>
      <c r="E1314">
        <v>4</v>
      </c>
      <c r="F1314">
        <v>1</v>
      </c>
      <c r="G1314">
        <v>1132</v>
      </c>
      <c r="H1314" t="b">
        <v>0</v>
      </c>
      <c r="I1314">
        <f t="shared" si="40"/>
        <v>0</v>
      </c>
      <c r="J1314" t="str">
        <f t="shared" si="41"/>
        <v>20CPOPTBlockingla20</v>
      </c>
    </row>
    <row r="1315" spans="1:10" ht="16" customHeight="1">
      <c r="A1315" t="s">
        <v>39</v>
      </c>
      <c r="B1315" t="s">
        <v>9</v>
      </c>
      <c r="C1315" t="s">
        <v>11</v>
      </c>
      <c r="D1315">
        <v>20</v>
      </c>
      <c r="E1315">
        <v>4</v>
      </c>
      <c r="F1315">
        <v>1</v>
      </c>
      <c r="G1315">
        <v>1060</v>
      </c>
      <c r="H1315" t="b">
        <v>0</v>
      </c>
      <c r="I1315">
        <f t="shared" si="40"/>
        <v>0</v>
      </c>
      <c r="J1315" t="str">
        <f t="shared" si="41"/>
        <v>20ORTOOLSBlockingla20</v>
      </c>
    </row>
    <row r="1316" spans="1:10" ht="16" customHeight="1">
      <c r="A1316" t="s">
        <v>39</v>
      </c>
      <c r="B1316" t="s">
        <v>12</v>
      </c>
      <c r="C1316" t="s">
        <v>10</v>
      </c>
      <c r="D1316">
        <v>20</v>
      </c>
      <c r="E1316">
        <v>4</v>
      </c>
      <c r="F1316">
        <v>1</v>
      </c>
      <c r="G1316">
        <v>902</v>
      </c>
      <c r="H1316" t="b">
        <v>1</v>
      </c>
      <c r="I1316">
        <f t="shared" si="40"/>
        <v>1</v>
      </c>
      <c r="J1316" t="str">
        <f t="shared" si="41"/>
        <v>20CPOPTSimplela20</v>
      </c>
    </row>
    <row r="1317" spans="1:10" ht="16" customHeight="1">
      <c r="A1317" t="s">
        <v>39</v>
      </c>
      <c r="B1317" t="s">
        <v>12</v>
      </c>
      <c r="C1317" t="s">
        <v>11</v>
      </c>
      <c r="D1317">
        <v>20</v>
      </c>
      <c r="E1317">
        <v>4</v>
      </c>
      <c r="F1317">
        <v>1</v>
      </c>
      <c r="G1317">
        <v>902</v>
      </c>
      <c r="H1317" t="b">
        <v>1</v>
      </c>
      <c r="I1317">
        <f t="shared" si="40"/>
        <v>1</v>
      </c>
      <c r="J1317" t="str">
        <f t="shared" si="41"/>
        <v>20ORTOOLSSimplela20</v>
      </c>
    </row>
    <row r="1318" spans="1:10" ht="16" customHeight="1">
      <c r="A1318" t="s">
        <v>39</v>
      </c>
      <c r="B1318" t="s">
        <v>9</v>
      </c>
      <c r="C1318" t="s">
        <v>10</v>
      </c>
      <c r="D1318">
        <v>20</v>
      </c>
      <c r="E1318">
        <v>4</v>
      </c>
      <c r="F1318">
        <v>2</v>
      </c>
      <c r="G1318">
        <v>1119</v>
      </c>
      <c r="H1318" t="b">
        <v>0</v>
      </c>
      <c r="I1318">
        <f t="shared" si="40"/>
        <v>0</v>
      </c>
      <c r="J1318" t="str">
        <f t="shared" si="41"/>
        <v>20CPOPTBlockingla20</v>
      </c>
    </row>
    <row r="1319" spans="1:10" ht="16" customHeight="1">
      <c r="A1319" t="s">
        <v>39</v>
      </c>
      <c r="B1319" t="s">
        <v>9</v>
      </c>
      <c r="C1319" t="s">
        <v>11</v>
      </c>
      <c r="D1319">
        <v>20</v>
      </c>
      <c r="E1319">
        <v>4</v>
      </c>
      <c r="F1319">
        <v>2</v>
      </c>
      <c r="G1319">
        <v>1101</v>
      </c>
      <c r="H1319" t="b">
        <v>0</v>
      </c>
      <c r="I1319">
        <f t="shared" si="40"/>
        <v>0</v>
      </c>
      <c r="J1319" t="str">
        <f t="shared" si="41"/>
        <v>20ORTOOLSBlockingla20</v>
      </c>
    </row>
    <row r="1320" spans="1:10" ht="16" customHeight="1">
      <c r="A1320" t="s">
        <v>39</v>
      </c>
      <c r="B1320" t="s">
        <v>12</v>
      </c>
      <c r="C1320" t="s">
        <v>10</v>
      </c>
      <c r="D1320">
        <v>20</v>
      </c>
      <c r="E1320">
        <v>4</v>
      </c>
      <c r="F1320">
        <v>2</v>
      </c>
      <c r="G1320">
        <v>902</v>
      </c>
      <c r="H1320" t="b">
        <v>1</v>
      </c>
      <c r="I1320">
        <f t="shared" si="40"/>
        <v>1</v>
      </c>
      <c r="J1320" t="str">
        <f t="shared" si="41"/>
        <v>20CPOPTSimplela20</v>
      </c>
    </row>
    <row r="1321" spans="1:10" ht="16" customHeight="1">
      <c r="A1321" t="s">
        <v>39</v>
      </c>
      <c r="B1321" t="s">
        <v>12</v>
      </c>
      <c r="C1321" t="s">
        <v>11</v>
      </c>
      <c r="D1321">
        <v>20</v>
      </c>
      <c r="E1321">
        <v>4</v>
      </c>
      <c r="F1321">
        <v>2</v>
      </c>
      <c r="G1321">
        <v>902</v>
      </c>
      <c r="H1321" t="b">
        <v>1</v>
      </c>
      <c r="I1321">
        <f t="shared" si="40"/>
        <v>1</v>
      </c>
      <c r="J1321" t="str">
        <f t="shared" si="41"/>
        <v>20ORTOOLSSimplela20</v>
      </c>
    </row>
    <row r="1322" spans="1:10" ht="16" customHeight="1">
      <c r="A1322" t="s">
        <v>39</v>
      </c>
      <c r="B1322" t="s">
        <v>9</v>
      </c>
      <c r="C1322" t="s">
        <v>10</v>
      </c>
      <c r="D1322">
        <v>60</v>
      </c>
      <c r="E1322">
        <v>4</v>
      </c>
      <c r="F1322">
        <v>0</v>
      </c>
      <c r="G1322">
        <v>1060</v>
      </c>
      <c r="H1322" t="b">
        <v>0</v>
      </c>
      <c r="I1322">
        <f t="shared" si="40"/>
        <v>0</v>
      </c>
      <c r="J1322" t="str">
        <f t="shared" si="41"/>
        <v>60CPOPTBlockingla20</v>
      </c>
    </row>
    <row r="1323" spans="1:10" ht="16" customHeight="1">
      <c r="A1323" t="s">
        <v>39</v>
      </c>
      <c r="B1323" t="s">
        <v>9</v>
      </c>
      <c r="C1323" t="s">
        <v>11</v>
      </c>
      <c r="D1323">
        <v>60</v>
      </c>
      <c r="E1323">
        <v>4</v>
      </c>
      <c r="F1323">
        <v>0</v>
      </c>
      <c r="G1323">
        <v>1060</v>
      </c>
      <c r="H1323" t="b">
        <v>0</v>
      </c>
      <c r="I1323">
        <f t="shared" si="40"/>
        <v>0</v>
      </c>
      <c r="J1323" t="str">
        <f t="shared" si="41"/>
        <v>60ORTOOLSBlockingla20</v>
      </c>
    </row>
    <row r="1324" spans="1:10" ht="16" customHeight="1">
      <c r="A1324" t="s">
        <v>39</v>
      </c>
      <c r="B1324" t="s">
        <v>12</v>
      </c>
      <c r="C1324" t="s">
        <v>10</v>
      </c>
      <c r="D1324">
        <v>60</v>
      </c>
      <c r="E1324">
        <v>4</v>
      </c>
      <c r="F1324">
        <v>0</v>
      </c>
      <c r="G1324">
        <v>902</v>
      </c>
      <c r="H1324" t="b">
        <v>1</v>
      </c>
      <c r="I1324">
        <f t="shared" si="40"/>
        <v>1</v>
      </c>
      <c r="J1324" t="str">
        <f t="shared" si="41"/>
        <v>60CPOPTSimplela20</v>
      </c>
    </row>
    <row r="1325" spans="1:10" ht="16" customHeight="1">
      <c r="A1325" t="s">
        <v>39</v>
      </c>
      <c r="B1325" t="s">
        <v>12</v>
      </c>
      <c r="C1325" t="s">
        <v>11</v>
      </c>
      <c r="D1325">
        <v>60</v>
      </c>
      <c r="E1325">
        <v>4</v>
      </c>
      <c r="F1325">
        <v>0</v>
      </c>
      <c r="G1325">
        <v>902</v>
      </c>
      <c r="H1325" t="b">
        <v>1</v>
      </c>
      <c r="I1325">
        <f t="shared" si="40"/>
        <v>1</v>
      </c>
      <c r="J1325" t="str">
        <f t="shared" si="41"/>
        <v>60ORTOOLSSimplela20</v>
      </c>
    </row>
    <row r="1326" spans="1:10" ht="16" customHeight="1">
      <c r="A1326" t="s">
        <v>39</v>
      </c>
      <c r="B1326" t="s">
        <v>9</v>
      </c>
      <c r="C1326" t="s">
        <v>10</v>
      </c>
      <c r="D1326">
        <v>60</v>
      </c>
      <c r="E1326">
        <v>4</v>
      </c>
      <c r="F1326">
        <v>1</v>
      </c>
      <c r="G1326">
        <v>1060</v>
      </c>
      <c r="H1326" t="b">
        <v>0</v>
      </c>
      <c r="I1326">
        <f t="shared" si="40"/>
        <v>0</v>
      </c>
      <c r="J1326" t="str">
        <f t="shared" si="41"/>
        <v>60CPOPTBlockingla20</v>
      </c>
    </row>
    <row r="1327" spans="1:10" ht="16" customHeight="1">
      <c r="A1327" t="s">
        <v>39</v>
      </c>
      <c r="B1327" t="s">
        <v>9</v>
      </c>
      <c r="C1327" t="s">
        <v>11</v>
      </c>
      <c r="D1327">
        <v>60</v>
      </c>
      <c r="E1327">
        <v>4</v>
      </c>
      <c r="F1327">
        <v>1</v>
      </c>
      <c r="G1327">
        <v>1102</v>
      </c>
      <c r="H1327" t="b">
        <v>0</v>
      </c>
      <c r="I1327">
        <f t="shared" si="40"/>
        <v>0</v>
      </c>
      <c r="J1327" t="str">
        <f t="shared" si="41"/>
        <v>60ORTOOLSBlockingla20</v>
      </c>
    </row>
    <row r="1328" spans="1:10" ht="16" customHeight="1">
      <c r="A1328" t="s">
        <v>39</v>
      </c>
      <c r="B1328" t="s">
        <v>12</v>
      </c>
      <c r="C1328" t="s">
        <v>10</v>
      </c>
      <c r="D1328">
        <v>60</v>
      </c>
      <c r="E1328">
        <v>4</v>
      </c>
      <c r="F1328">
        <v>1</v>
      </c>
      <c r="G1328">
        <v>902</v>
      </c>
      <c r="H1328" t="b">
        <v>1</v>
      </c>
      <c r="I1328">
        <f t="shared" si="40"/>
        <v>1</v>
      </c>
      <c r="J1328" t="str">
        <f t="shared" si="41"/>
        <v>60CPOPTSimplela20</v>
      </c>
    </row>
    <row r="1329" spans="1:10" ht="16" customHeight="1">
      <c r="A1329" t="s">
        <v>39</v>
      </c>
      <c r="B1329" t="s">
        <v>12</v>
      </c>
      <c r="C1329" t="s">
        <v>11</v>
      </c>
      <c r="D1329">
        <v>60</v>
      </c>
      <c r="E1329">
        <v>4</v>
      </c>
      <c r="F1329">
        <v>1</v>
      </c>
      <c r="G1329">
        <v>902</v>
      </c>
      <c r="H1329" t="b">
        <v>1</v>
      </c>
      <c r="I1329">
        <f t="shared" si="40"/>
        <v>1</v>
      </c>
      <c r="J1329" t="str">
        <f t="shared" si="41"/>
        <v>60ORTOOLSSimplela20</v>
      </c>
    </row>
    <row r="1330" spans="1:10" ht="16" customHeight="1">
      <c r="A1330" t="s">
        <v>39</v>
      </c>
      <c r="B1330" t="s">
        <v>9</v>
      </c>
      <c r="C1330" t="s">
        <v>10</v>
      </c>
      <c r="D1330">
        <v>60</v>
      </c>
      <c r="E1330">
        <v>4</v>
      </c>
      <c r="F1330">
        <v>2</v>
      </c>
      <c r="G1330">
        <v>1099</v>
      </c>
      <c r="H1330" t="b">
        <v>0</v>
      </c>
      <c r="I1330">
        <f t="shared" si="40"/>
        <v>0</v>
      </c>
      <c r="J1330" t="str">
        <f t="shared" si="41"/>
        <v>60CPOPTBlockingla20</v>
      </c>
    </row>
    <row r="1331" spans="1:10" ht="16" customHeight="1">
      <c r="A1331" t="s">
        <v>39</v>
      </c>
      <c r="B1331" t="s">
        <v>9</v>
      </c>
      <c r="C1331" t="s">
        <v>11</v>
      </c>
      <c r="D1331">
        <v>60</v>
      </c>
      <c r="E1331">
        <v>4</v>
      </c>
      <c r="F1331">
        <v>2</v>
      </c>
      <c r="G1331">
        <v>1087</v>
      </c>
      <c r="H1331" t="b">
        <v>0</v>
      </c>
      <c r="I1331">
        <f t="shared" si="40"/>
        <v>0</v>
      </c>
      <c r="J1331" t="str">
        <f t="shared" si="41"/>
        <v>60ORTOOLSBlockingla20</v>
      </c>
    </row>
    <row r="1332" spans="1:10" ht="16" customHeight="1">
      <c r="A1332" t="s">
        <v>39</v>
      </c>
      <c r="B1332" t="s">
        <v>12</v>
      </c>
      <c r="C1332" t="s">
        <v>10</v>
      </c>
      <c r="D1332">
        <v>60</v>
      </c>
      <c r="E1332">
        <v>4</v>
      </c>
      <c r="F1332">
        <v>2</v>
      </c>
      <c r="G1332">
        <v>902</v>
      </c>
      <c r="H1332" t="b">
        <v>1</v>
      </c>
      <c r="I1332">
        <f t="shared" si="40"/>
        <v>1</v>
      </c>
      <c r="J1332" t="str">
        <f t="shared" si="41"/>
        <v>60CPOPTSimplela20</v>
      </c>
    </row>
    <row r="1333" spans="1:10" ht="16" customHeight="1">
      <c r="A1333" t="s">
        <v>39</v>
      </c>
      <c r="B1333" t="s">
        <v>12</v>
      </c>
      <c r="C1333" t="s">
        <v>11</v>
      </c>
      <c r="D1333">
        <v>60</v>
      </c>
      <c r="E1333">
        <v>4</v>
      </c>
      <c r="F1333">
        <v>2</v>
      </c>
      <c r="G1333">
        <v>902</v>
      </c>
      <c r="H1333" t="b">
        <v>1</v>
      </c>
      <c r="I1333">
        <f t="shared" si="40"/>
        <v>1</v>
      </c>
      <c r="J1333" t="str">
        <f t="shared" si="41"/>
        <v>60ORTOOLSSimplela20</v>
      </c>
    </row>
    <row r="1334" spans="1:10" ht="16" customHeight="1">
      <c r="A1334" t="s">
        <v>39</v>
      </c>
      <c r="B1334" t="s">
        <v>9</v>
      </c>
      <c r="C1334" t="s">
        <v>10</v>
      </c>
      <c r="D1334">
        <v>300</v>
      </c>
      <c r="E1334">
        <v>4</v>
      </c>
      <c r="F1334">
        <v>0</v>
      </c>
      <c r="G1334">
        <v>1060</v>
      </c>
      <c r="H1334" t="b">
        <v>1</v>
      </c>
      <c r="I1334">
        <f t="shared" si="40"/>
        <v>1</v>
      </c>
      <c r="J1334" t="str">
        <f t="shared" si="41"/>
        <v>300CPOPTBlockingla20</v>
      </c>
    </row>
    <row r="1335" spans="1:10" ht="16" customHeight="1">
      <c r="A1335" t="s">
        <v>39</v>
      </c>
      <c r="B1335" t="s">
        <v>9</v>
      </c>
      <c r="C1335" t="s">
        <v>11</v>
      </c>
      <c r="D1335">
        <v>300</v>
      </c>
      <c r="E1335">
        <v>4</v>
      </c>
      <c r="F1335">
        <v>0</v>
      </c>
      <c r="G1335">
        <v>1060</v>
      </c>
      <c r="H1335" t="b">
        <v>1</v>
      </c>
      <c r="I1335">
        <f t="shared" si="40"/>
        <v>1</v>
      </c>
      <c r="J1335" t="str">
        <f t="shared" si="41"/>
        <v>300ORTOOLSBlockingla20</v>
      </c>
    </row>
    <row r="1336" spans="1:10" ht="16" customHeight="1">
      <c r="A1336" t="s">
        <v>39</v>
      </c>
      <c r="B1336" t="s">
        <v>12</v>
      </c>
      <c r="C1336" t="s">
        <v>10</v>
      </c>
      <c r="D1336">
        <v>300</v>
      </c>
      <c r="E1336">
        <v>4</v>
      </c>
      <c r="F1336">
        <v>0</v>
      </c>
      <c r="G1336">
        <v>902</v>
      </c>
      <c r="H1336" t="b">
        <v>1</v>
      </c>
      <c r="I1336">
        <f t="shared" si="40"/>
        <v>1</v>
      </c>
      <c r="J1336" t="str">
        <f t="shared" si="41"/>
        <v>300CPOPTSimplela20</v>
      </c>
    </row>
    <row r="1337" spans="1:10" ht="16" customHeight="1">
      <c r="A1337" t="s">
        <v>39</v>
      </c>
      <c r="B1337" t="s">
        <v>12</v>
      </c>
      <c r="C1337" t="s">
        <v>11</v>
      </c>
      <c r="D1337">
        <v>300</v>
      </c>
      <c r="E1337">
        <v>4</v>
      </c>
      <c r="F1337">
        <v>0</v>
      </c>
      <c r="G1337">
        <v>902</v>
      </c>
      <c r="H1337" t="b">
        <v>1</v>
      </c>
      <c r="I1337">
        <f t="shared" si="40"/>
        <v>1</v>
      </c>
      <c r="J1337" t="str">
        <f t="shared" si="41"/>
        <v>300ORTOOLSSimplela20</v>
      </c>
    </row>
    <row r="1338" spans="1:10" ht="16" customHeight="1">
      <c r="A1338" t="s">
        <v>39</v>
      </c>
      <c r="B1338" t="s">
        <v>9</v>
      </c>
      <c r="C1338" t="s">
        <v>10</v>
      </c>
      <c r="D1338">
        <v>300</v>
      </c>
      <c r="E1338">
        <v>4</v>
      </c>
      <c r="F1338">
        <v>1</v>
      </c>
      <c r="G1338">
        <v>1060</v>
      </c>
      <c r="H1338" t="b">
        <v>1</v>
      </c>
      <c r="I1338">
        <f t="shared" si="40"/>
        <v>1</v>
      </c>
      <c r="J1338" t="str">
        <f t="shared" si="41"/>
        <v>300CPOPTBlockingla20</v>
      </c>
    </row>
    <row r="1339" spans="1:10" ht="16" customHeight="1">
      <c r="A1339" t="s">
        <v>39</v>
      </c>
      <c r="B1339" t="s">
        <v>9</v>
      </c>
      <c r="C1339" t="s">
        <v>11</v>
      </c>
      <c r="D1339">
        <v>300</v>
      </c>
      <c r="E1339">
        <v>4</v>
      </c>
      <c r="F1339">
        <v>1</v>
      </c>
      <c r="G1339">
        <v>1060</v>
      </c>
      <c r="H1339" t="b">
        <v>1</v>
      </c>
      <c r="I1339">
        <f t="shared" si="40"/>
        <v>1</v>
      </c>
      <c r="J1339" t="str">
        <f t="shared" si="41"/>
        <v>300ORTOOLSBlockingla20</v>
      </c>
    </row>
    <row r="1340" spans="1:10" ht="16" customHeight="1">
      <c r="A1340" t="s">
        <v>39</v>
      </c>
      <c r="B1340" t="s">
        <v>12</v>
      </c>
      <c r="C1340" t="s">
        <v>10</v>
      </c>
      <c r="D1340">
        <v>300</v>
      </c>
      <c r="E1340">
        <v>4</v>
      </c>
      <c r="F1340">
        <v>1</v>
      </c>
      <c r="G1340">
        <v>902</v>
      </c>
      <c r="H1340" t="b">
        <v>1</v>
      </c>
      <c r="I1340">
        <f t="shared" si="40"/>
        <v>1</v>
      </c>
      <c r="J1340" t="str">
        <f t="shared" si="41"/>
        <v>300CPOPTSimplela20</v>
      </c>
    </row>
    <row r="1341" spans="1:10" ht="16" customHeight="1">
      <c r="A1341" t="s">
        <v>39</v>
      </c>
      <c r="B1341" t="s">
        <v>12</v>
      </c>
      <c r="C1341" t="s">
        <v>11</v>
      </c>
      <c r="D1341">
        <v>300</v>
      </c>
      <c r="E1341">
        <v>4</v>
      </c>
      <c r="F1341">
        <v>1</v>
      </c>
      <c r="G1341">
        <v>902</v>
      </c>
      <c r="H1341" t="b">
        <v>1</v>
      </c>
      <c r="I1341">
        <f t="shared" si="40"/>
        <v>1</v>
      </c>
      <c r="J1341" t="str">
        <f t="shared" si="41"/>
        <v>300ORTOOLSSimplela20</v>
      </c>
    </row>
    <row r="1342" spans="1:10" ht="16" customHeight="1">
      <c r="A1342" t="s">
        <v>39</v>
      </c>
      <c r="B1342" t="s">
        <v>9</v>
      </c>
      <c r="C1342" t="s">
        <v>10</v>
      </c>
      <c r="D1342">
        <v>300</v>
      </c>
      <c r="E1342">
        <v>4</v>
      </c>
      <c r="F1342">
        <v>2</v>
      </c>
      <c r="G1342">
        <v>1060</v>
      </c>
      <c r="H1342" t="b">
        <v>1</v>
      </c>
      <c r="I1342">
        <f t="shared" si="40"/>
        <v>1</v>
      </c>
      <c r="J1342" t="str">
        <f t="shared" si="41"/>
        <v>300CPOPTBlockingla20</v>
      </c>
    </row>
    <row r="1343" spans="1:10" ht="16" customHeight="1">
      <c r="A1343" t="s">
        <v>39</v>
      </c>
      <c r="B1343" t="s">
        <v>9</v>
      </c>
      <c r="C1343" t="s">
        <v>11</v>
      </c>
      <c r="D1343">
        <v>300</v>
      </c>
      <c r="E1343">
        <v>4</v>
      </c>
      <c r="F1343">
        <v>2</v>
      </c>
      <c r="G1343">
        <v>1074</v>
      </c>
      <c r="H1343" t="b">
        <v>0</v>
      </c>
      <c r="I1343">
        <f t="shared" si="40"/>
        <v>0</v>
      </c>
      <c r="J1343" t="str">
        <f t="shared" si="41"/>
        <v>300ORTOOLSBlockingla20</v>
      </c>
    </row>
    <row r="1344" spans="1:10" ht="16" customHeight="1">
      <c r="A1344" t="s">
        <v>39</v>
      </c>
      <c r="B1344" t="s">
        <v>12</v>
      </c>
      <c r="C1344" t="s">
        <v>10</v>
      </c>
      <c r="D1344">
        <v>300</v>
      </c>
      <c r="E1344">
        <v>4</v>
      </c>
      <c r="F1344">
        <v>2</v>
      </c>
      <c r="G1344">
        <v>902</v>
      </c>
      <c r="H1344" t="b">
        <v>1</v>
      </c>
      <c r="I1344">
        <f t="shared" si="40"/>
        <v>1</v>
      </c>
      <c r="J1344" t="str">
        <f t="shared" si="41"/>
        <v>300CPOPTSimplela20</v>
      </c>
    </row>
    <row r="1345" spans="1:10" ht="16" customHeight="1">
      <c r="A1345" t="s">
        <v>39</v>
      </c>
      <c r="B1345" t="s">
        <v>12</v>
      </c>
      <c r="C1345" t="s">
        <v>11</v>
      </c>
      <c r="D1345">
        <v>300</v>
      </c>
      <c r="E1345">
        <v>4</v>
      </c>
      <c r="F1345">
        <v>2</v>
      </c>
      <c r="G1345">
        <v>902</v>
      </c>
      <c r="H1345" t="b">
        <v>1</v>
      </c>
      <c r="I1345">
        <f t="shared" si="40"/>
        <v>1</v>
      </c>
      <c r="J1345" t="str">
        <f t="shared" si="41"/>
        <v>300ORTOOLSSimplela20</v>
      </c>
    </row>
    <row r="1346" spans="1:10" ht="16" customHeight="1">
      <c r="A1346" t="s">
        <v>40</v>
      </c>
      <c r="B1346" t="s">
        <v>9</v>
      </c>
      <c r="C1346" t="s">
        <v>10</v>
      </c>
      <c r="D1346">
        <v>10</v>
      </c>
      <c r="E1346">
        <v>4</v>
      </c>
      <c r="F1346">
        <v>0</v>
      </c>
      <c r="G1346">
        <v>1655</v>
      </c>
      <c r="H1346" t="b">
        <v>0</v>
      </c>
      <c r="I1346">
        <f t="shared" si="40"/>
        <v>0</v>
      </c>
      <c r="J1346" t="str">
        <f t="shared" si="41"/>
        <v>10CPOPTBlockingla21</v>
      </c>
    </row>
    <row r="1347" spans="1:10">
      <c r="A1347" t="s">
        <v>40</v>
      </c>
      <c r="B1347" t="s">
        <v>9</v>
      </c>
      <c r="C1347" t="s">
        <v>11</v>
      </c>
      <c r="D1347">
        <v>10</v>
      </c>
      <c r="E1347">
        <v>4</v>
      </c>
      <c r="F1347">
        <v>0</v>
      </c>
      <c r="G1347">
        <v>1575</v>
      </c>
      <c r="H1347" t="b">
        <v>0</v>
      </c>
      <c r="I1347">
        <f t="shared" ref="I1347:I1410" si="42">IF(H1347,1,0)</f>
        <v>0</v>
      </c>
      <c r="J1347" t="str">
        <f t="shared" ref="J1347:J1410" si="43">D1347&amp;C1347&amp;B1347&amp;A1347</f>
        <v>10ORTOOLSBlockingla21</v>
      </c>
    </row>
    <row r="1348" spans="1:10" ht="16" customHeight="1">
      <c r="A1348" t="s">
        <v>40</v>
      </c>
      <c r="B1348" t="s">
        <v>12</v>
      </c>
      <c r="C1348" t="s">
        <v>10</v>
      </c>
      <c r="D1348">
        <v>10</v>
      </c>
      <c r="E1348">
        <v>4</v>
      </c>
      <c r="F1348">
        <v>0</v>
      </c>
      <c r="G1348">
        <v>1051</v>
      </c>
      <c r="H1348" t="b">
        <v>0</v>
      </c>
      <c r="I1348">
        <f t="shared" si="42"/>
        <v>0</v>
      </c>
      <c r="J1348" t="str">
        <f t="shared" si="43"/>
        <v>10CPOPTSimplela21</v>
      </c>
    </row>
    <row r="1349" spans="1:10">
      <c r="A1349" t="s">
        <v>40</v>
      </c>
      <c r="B1349" t="s">
        <v>12</v>
      </c>
      <c r="C1349" t="s">
        <v>11</v>
      </c>
      <c r="D1349">
        <v>10</v>
      </c>
      <c r="E1349">
        <v>4</v>
      </c>
      <c r="F1349">
        <v>0</v>
      </c>
      <c r="G1349">
        <v>1055</v>
      </c>
      <c r="H1349" t="b">
        <v>0</v>
      </c>
      <c r="I1349">
        <f t="shared" si="42"/>
        <v>0</v>
      </c>
      <c r="J1349" t="str">
        <f t="shared" si="43"/>
        <v>10ORTOOLSSimplela21</v>
      </c>
    </row>
    <row r="1350" spans="1:10" ht="16" customHeight="1">
      <c r="A1350" t="s">
        <v>40</v>
      </c>
      <c r="B1350" t="s">
        <v>9</v>
      </c>
      <c r="C1350" t="s">
        <v>10</v>
      </c>
      <c r="D1350">
        <v>10</v>
      </c>
      <c r="E1350">
        <v>4</v>
      </c>
      <c r="F1350">
        <v>1</v>
      </c>
      <c r="G1350">
        <v>1638</v>
      </c>
      <c r="H1350" t="b">
        <v>0</v>
      </c>
      <c r="I1350">
        <f t="shared" si="42"/>
        <v>0</v>
      </c>
      <c r="J1350" t="str">
        <f t="shared" si="43"/>
        <v>10CPOPTBlockingla21</v>
      </c>
    </row>
    <row r="1351" spans="1:10">
      <c r="A1351" t="s">
        <v>40</v>
      </c>
      <c r="B1351" t="s">
        <v>9</v>
      </c>
      <c r="C1351" t="s">
        <v>11</v>
      </c>
      <c r="D1351">
        <v>10</v>
      </c>
      <c r="E1351">
        <v>4</v>
      </c>
      <c r="F1351">
        <v>1</v>
      </c>
      <c r="G1351">
        <v>1560</v>
      </c>
      <c r="H1351" t="b">
        <v>0</v>
      </c>
      <c r="I1351">
        <f t="shared" si="42"/>
        <v>0</v>
      </c>
      <c r="J1351" t="str">
        <f t="shared" si="43"/>
        <v>10ORTOOLSBlockingla21</v>
      </c>
    </row>
    <row r="1352" spans="1:10" ht="16" customHeight="1">
      <c r="A1352" t="s">
        <v>40</v>
      </c>
      <c r="B1352" t="s">
        <v>12</v>
      </c>
      <c r="C1352" t="s">
        <v>10</v>
      </c>
      <c r="D1352">
        <v>10</v>
      </c>
      <c r="E1352">
        <v>4</v>
      </c>
      <c r="F1352">
        <v>1</v>
      </c>
      <c r="G1352">
        <v>1052</v>
      </c>
      <c r="H1352" t="b">
        <v>0</v>
      </c>
      <c r="I1352">
        <f t="shared" si="42"/>
        <v>0</v>
      </c>
      <c r="J1352" t="str">
        <f t="shared" si="43"/>
        <v>10CPOPTSimplela21</v>
      </c>
    </row>
    <row r="1353" spans="1:10">
      <c r="A1353" t="s">
        <v>40</v>
      </c>
      <c r="B1353" t="s">
        <v>12</v>
      </c>
      <c r="C1353" t="s">
        <v>11</v>
      </c>
      <c r="D1353">
        <v>10</v>
      </c>
      <c r="E1353">
        <v>4</v>
      </c>
      <c r="F1353">
        <v>1</v>
      </c>
      <c r="G1353">
        <v>1046</v>
      </c>
      <c r="H1353" t="b">
        <v>0</v>
      </c>
      <c r="I1353">
        <f t="shared" si="42"/>
        <v>0</v>
      </c>
      <c r="J1353" t="str">
        <f t="shared" si="43"/>
        <v>10ORTOOLSSimplela21</v>
      </c>
    </row>
    <row r="1354" spans="1:10" ht="16" customHeight="1">
      <c r="A1354" t="s">
        <v>40</v>
      </c>
      <c r="B1354" t="s">
        <v>9</v>
      </c>
      <c r="C1354" t="s">
        <v>10</v>
      </c>
      <c r="D1354">
        <v>10</v>
      </c>
      <c r="E1354">
        <v>4</v>
      </c>
      <c r="F1354">
        <v>2</v>
      </c>
      <c r="G1354">
        <v>1679</v>
      </c>
      <c r="H1354" t="b">
        <v>0</v>
      </c>
      <c r="I1354">
        <f t="shared" si="42"/>
        <v>0</v>
      </c>
      <c r="J1354" t="str">
        <f t="shared" si="43"/>
        <v>10CPOPTBlockingla21</v>
      </c>
    </row>
    <row r="1355" spans="1:10">
      <c r="A1355" t="s">
        <v>40</v>
      </c>
      <c r="B1355" t="s">
        <v>9</v>
      </c>
      <c r="C1355" t="s">
        <v>11</v>
      </c>
      <c r="D1355">
        <v>10</v>
      </c>
      <c r="E1355">
        <v>4</v>
      </c>
      <c r="F1355">
        <v>2</v>
      </c>
      <c r="G1355">
        <v>1631</v>
      </c>
      <c r="H1355" t="b">
        <v>0</v>
      </c>
      <c r="I1355">
        <f t="shared" si="42"/>
        <v>0</v>
      </c>
      <c r="J1355" t="str">
        <f t="shared" si="43"/>
        <v>10ORTOOLSBlockingla21</v>
      </c>
    </row>
    <row r="1356" spans="1:10" ht="16" customHeight="1">
      <c r="A1356" t="s">
        <v>40</v>
      </c>
      <c r="B1356" t="s">
        <v>12</v>
      </c>
      <c r="C1356" t="s">
        <v>10</v>
      </c>
      <c r="D1356">
        <v>10</v>
      </c>
      <c r="E1356">
        <v>4</v>
      </c>
      <c r="F1356">
        <v>2</v>
      </c>
      <c r="G1356">
        <v>1049</v>
      </c>
      <c r="H1356" t="b">
        <v>0</v>
      </c>
      <c r="I1356">
        <f t="shared" si="42"/>
        <v>0</v>
      </c>
      <c r="J1356" t="str">
        <f t="shared" si="43"/>
        <v>10CPOPTSimplela21</v>
      </c>
    </row>
    <row r="1357" spans="1:10">
      <c r="A1357" t="s">
        <v>40</v>
      </c>
      <c r="B1357" t="s">
        <v>12</v>
      </c>
      <c r="C1357" t="s">
        <v>11</v>
      </c>
      <c r="D1357">
        <v>10</v>
      </c>
      <c r="E1357">
        <v>4</v>
      </c>
      <c r="F1357">
        <v>2</v>
      </c>
      <c r="G1357">
        <v>1052</v>
      </c>
      <c r="H1357" t="b">
        <v>0</v>
      </c>
      <c r="I1357">
        <f t="shared" si="42"/>
        <v>0</v>
      </c>
      <c r="J1357" t="str">
        <f t="shared" si="43"/>
        <v>10ORTOOLSSimplela21</v>
      </c>
    </row>
    <row r="1358" spans="1:10" ht="16" customHeight="1">
      <c r="A1358" t="s">
        <v>40</v>
      </c>
      <c r="B1358" t="s">
        <v>9</v>
      </c>
      <c r="C1358" t="s">
        <v>10</v>
      </c>
      <c r="D1358">
        <v>20</v>
      </c>
      <c r="E1358">
        <v>4</v>
      </c>
      <c r="F1358">
        <v>0</v>
      </c>
      <c r="G1358">
        <v>1613</v>
      </c>
      <c r="H1358" t="b">
        <v>0</v>
      </c>
      <c r="I1358">
        <f t="shared" si="42"/>
        <v>0</v>
      </c>
      <c r="J1358" t="str">
        <f t="shared" si="43"/>
        <v>20CPOPTBlockingla21</v>
      </c>
    </row>
    <row r="1359" spans="1:10" ht="16" customHeight="1">
      <c r="A1359" t="s">
        <v>40</v>
      </c>
      <c r="B1359" t="s">
        <v>9</v>
      </c>
      <c r="C1359" t="s">
        <v>11</v>
      </c>
      <c r="D1359">
        <v>20</v>
      </c>
      <c r="E1359">
        <v>4</v>
      </c>
      <c r="F1359">
        <v>0</v>
      </c>
      <c r="G1359">
        <v>1528</v>
      </c>
      <c r="H1359" t="b">
        <v>0</v>
      </c>
      <c r="I1359">
        <f t="shared" si="42"/>
        <v>0</v>
      </c>
      <c r="J1359" t="str">
        <f t="shared" si="43"/>
        <v>20ORTOOLSBlockingla21</v>
      </c>
    </row>
    <row r="1360" spans="1:10" ht="16" customHeight="1">
      <c r="A1360" t="s">
        <v>40</v>
      </c>
      <c r="B1360" t="s">
        <v>12</v>
      </c>
      <c r="C1360" t="s">
        <v>10</v>
      </c>
      <c r="D1360">
        <v>20</v>
      </c>
      <c r="E1360">
        <v>4</v>
      </c>
      <c r="F1360">
        <v>0</v>
      </c>
      <c r="G1360">
        <v>1046</v>
      </c>
      <c r="H1360" t="b">
        <v>0</v>
      </c>
      <c r="I1360">
        <f t="shared" si="42"/>
        <v>0</v>
      </c>
      <c r="J1360" t="str">
        <f t="shared" si="43"/>
        <v>20CPOPTSimplela21</v>
      </c>
    </row>
    <row r="1361" spans="1:10" ht="16" customHeight="1">
      <c r="A1361" t="s">
        <v>40</v>
      </c>
      <c r="B1361" t="s">
        <v>12</v>
      </c>
      <c r="C1361" t="s">
        <v>11</v>
      </c>
      <c r="D1361">
        <v>20</v>
      </c>
      <c r="E1361">
        <v>4</v>
      </c>
      <c r="F1361">
        <v>0</v>
      </c>
      <c r="G1361">
        <v>1053</v>
      </c>
      <c r="H1361" t="b">
        <v>0</v>
      </c>
      <c r="I1361">
        <f t="shared" si="42"/>
        <v>0</v>
      </c>
      <c r="J1361" t="str">
        <f t="shared" si="43"/>
        <v>20ORTOOLSSimplela21</v>
      </c>
    </row>
    <row r="1362" spans="1:10" ht="16" customHeight="1">
      <c r="A1362" t="s">
        <v>40</v>
      </c>
      <c r="B1362" t="s">
        <v>9</v>
      </c>
      <c r="C1362" t="s">
        <v>10</v>
      </c>
      <c r="D1362">
        <v>20</v>
      </c>
      <c r="E1362">
        <v>4</v>
      </c>
      <c r="F1362">
        <v>1</v>
      </c>
      <c r="G1362">
        <v>1652</v>
      </c>
      <c r="H1362" t="b">
        <v>0</v>
      </c>
      <c r="I1362">
        <f t="shared" si="42"/>
        <v>0</v>
      </c>
      <c r="J1362" t="str">
        <f t="shared" si="43"/>
        <v>20CPOPTBlockingla21</v>
      </c>
    </row>
    <row r="1363" spans="1:10" ht="16" customHeight="1">
      <c r="A1363" t="s">
        <v>40</v>
      </c>
      <c r="B1363" t="s">
        <v>9</v>
      </c>
      <c r="C1363" t="s">
        <v>11</v>
      </c>
      <c r="D1363">
        <v>20</v>
      </c>
      <c r="E1363">
        <v>4</v>
      </c>
      <c r="F1363">
        <v>1</v>
      </c>
      <c r="G1363">
        <v>1487</v>
      </c>
      <c r="H1363" t="b">
        <v>0</v>
      </c>
      <c r="I1363">
        <f t="shared" si="42"/>
        <v>0</v>
      </c>
      <c r="J1363" t="str">
        <f t="shared" si="43"/>
        <v>20ORTOOLSBlockingla21</v>
      </c>
    </row>
    <row r="1364" spans="1:10" ht="16" customHeight="1">
      <c r="A1364" t="s">
        <v>40</v>
      </c>
      <c r="B1364" t="s">
        <v>12</v>
      </c>
      <c r="C1364" t="s">
        <v>10</v>
      </c>
      <c r="D1364">
        <v>20</v>
      </c>
      <c r="E1364">
        <v>4</v>
      </c>
      <c r="F1364">
        <v>1</v>
      </c>
      <c r="G1364">
        <v>1046</v>
      </c>
      <c r="H1364" t="b">
        <v>1</v>
      </c>
      <c r="I1364">
        <f t="shared" si="42"/>
        <v>1</v>
      </c>
      <c r="J1364" t="str">
        <f t="shared" si="43"/>
        <v>20CPOPTSimplela21</v>
      </c>
    </row>
    <row r="1365" spans="1:10" ht="16" customHeight="1">
      <c r="A1365" t="s">
        <v>40</v>
      </c>
      <c r="B1365" t="s">
        <v>12</v>
      </c>
      <c r="C1365" t="s">
        <v>11</v>
      </c>
      <c r="D1365">
        <v>20</v>
      </c>
      <c r="E1365">
        <v>4</v>
      </c>
      <c r="F1365">
        <v>1</v>
      </c>
      <c r="G1365">
        <v>1051</v>
      </c>
      <c r="H1365" t="b">
        <v>0</v>
      </c>
      <c r="I1365">
        <f t="shared" si="42"/>
        <v>0</v>
      </c>
      <c r="J1365" t="str">
        <f t="shared" si="43"/>
        <v>20ORTOOLSSimplela21</v>
      </c>
    </row>
    <row r="1366" spans="1:10" ht="16" customHeight="1">
      <c r="A1366" t="s">
        <v>40</v>
      </c>
      <c r="B1366" t="s">
        <v>9</v>
      </c>
      <c r="C1366" t="s">
        <v>10</v>
      </c>
      <c r="D1366">
        <v>20</v>
      </c>
      <c r="E1366">
        <v>4</v>
      </c>
      <c r="F1366">
        <v>2</v>
      </c>
      <c r="G1366">
        <v>1609</v>
      </c>
      <c r="H1366" t="b">
        <v>0</v>
      </c>
      <c r="I1366">
        <f t="shared" si="42"/>
        <v>0</v>
      </c>
      <c r="J1366" t="str">
        <f t="shared" si="43"/>
        <v>20CPOPTBlockingla21</v>
      </c>
    </row>
    <row r="1367" spans="1:10" ht="16" customHeight="1">
      <c r="A1367" t="s">
        <v>40</v>
      </c>
      <c r="B1367" t="s">
        <v>9</v>
      </c>
      <c r="C1367" t="s">
        <v>11</v>
      </c>
      <c r="D1367">
        <v>20</v>
      </c>
      <c r="E1367">
        <v>4</v>
      </c>
      <c r="F1367">
        <v>2</v>
      </c>
      <c r="G1367">
        <v>1558</v>
      </c>
      <c r="H1367" t="b">
        <v>0</v>
      </c>
      <c r="I1367">
        <f t="shared" si="42"/>
        <v>0</v>
      </c>
      <c r="J1367" t="str">
        <f t="shared" si="43"/>
        <v>20ORTOOLSBlockingla21</v>
      </c>
    </row>
    <row r="1368" spans="1:10" ht="16" customHeight="1">
      <c r="A1368" t="s">
        <v>40</v>
      </c>
      <c r="B1368" t="s">
        <v>12</v>
      </c>
      <c r="C1368" t="s">
        <v>10</v>
      </c>
      <c r="D1368">
        <v>20</v>
      </c>
      <c r="E1368">
        <v>4</v>
      </c>
      <c r="F1368">
        <v>2</v>
      </c>
      <c r="G1368">
        <v>1046</v>
      </c>
      <c r="H1368" t="b">
        <v>1</v>
      </c>
      <c r="I1368">
        <f t="shared" si="42"/>
        <v>1</v>
      </c>
      <c r="J1368" t="str">
        <f t="shared" si="43"/>
        <v>20CPOPTSimplela21</v>
      </c>
    </row>
    <row r="1369" spans="1:10" ht="16" customHeight="1">
      <c r="A1369" t="s">
        <v>40</v>
      </c>
      <c r="B1369" t="s">
        <v>12</v>
      </c>
      <c r="C1369" t="s">
        <v>11</v>
      </c>
      <c r="D1369">
        <v>20</v>
      </c>
      <c r="E1369">
        <v>4</v>
      </c>
      <c r="F1369">
        <v>2</v>
      </c>
      <c r="G1369">
        <v>1050</v>
      </c>
      <c r="H1369" t="b">
        <v>0</v>
      </c>
      <c r="I1369">
        <f t="shared" si="42"/>
        <v>0</v>
      </c>
      <c r="J1369" t="str">
        <f t="shared" si="43"/>
        <v>20ORTOOLSSimplela21</v>
      </c>
    </row>
    <row r="1370" spans="1:10" ht="16" customHeight="1">
      <c r="A1370" t="s">
        <v>40</v>
      </c>
      <c r="B1370" t="s">
        <v>9</v>
      </c>
      <c r="C1370" t="s">
        <v>10</v>
      </c>
      <c r="D1370">
        <v>60</v>
      </c>
      <c r="E1370">
        <v>4</v>
      </c>
      <c r="F1370">
        <v>0</v>
      </c>
      <c r="G1370">
        <v>1655</v>
      </c>
      <c r="H1370" t="b">
        <v>0</v>
      </c>
      <c r="I1370">
        <f t="shared" si="42"/>
        <v>0</v>
      </c>
      <c r="J1370" t="str">
        <f t="shared" si="43"/>
        <v>60CPOPTBlockingla21</v>
      </c>
    </row>
    <row r="1371" spans="1:10" ht="16" customHeight="1">
      <c r="A1371" t="s">
        <v>40</v>
      </c>
      <c r="B1371" t="s">
        <v>9</v>
      </c>
      <c r="C1371" t="s">
        <v>11</v>
      </c>
      <c r="D1371">
        <v>60</v>
      </c>
      <c r="E1371">
        <v>4</v>
      </c>
      <c r="F1371">
        <v>0</v>
      </c>
      <c r="G1371">
        <v>1590</v>
      </c>
      <c r="H1371" t="b">
        <v>0</v>
      </c>
      <c r="I1371">
        <f t="shared" si="42"/>
        <v>0</v>
      </c>
      <c r="J1371" t="str">
        <f t="shared" si="43"/>
        <v>60ORTOOLSBlockingla21</v>
      </c>
    </row>
    <row r="1372" spans="1:10" ht="16" customHeight="1">
      <c r="A1372" t="s">
        <v>40</v>
      </c>
      <c r="B1372" t="s">
        <v>12</v>
      </c>
      <c r="C1372" t="s">
        <v>10</v>
      </c>
      <c r="D1372">
        <v>60</v>
      </c>
      <c r="E1372">
        <v>4</v>
      </c>
      <c r="F1372">
        <v>0</v>
      </c>
      <c r="G1372">
        <v>1046</v>
      </c>
      <c r="H1372" t="b">
        <v>1</v>
      </c>
      <c r="I1372">
        <f t="shared" si="42"/>
        <v>1</v>
      </c>
      <c r="J1372" t="str">
        <f t="shared" si="43"/>
        <v>60CPOPTSimplela21</v>
      </c>
    </row>
    <row r="1373" spans="1:10" ht="16" customHeight="1">
      <c r="A1373" t="s">
        <v>40</v>
      </c>
      <c r="B1373" t="s">
        <v>12</v>
      </c>
      <c r="C1373" t="s">
        <v>11</v>
      </c>
      <c r="D1373">
        <v>60</v>
      </c>
      <c r="E1373">
        <v>4</v>
      </c>
      <c r="F1373">
        <v>0</v>
      </c>
      <c r="G1373">
        <v>1046</v>
      </c>
      <c r="H1373" t="b">
        <v>1</v>
      </c>
      <c r="I1373">
        <f t="shared" si="42"/>
        <v>1</v>
      </c>
      <c r="J1373" t="str">
        <f t="shared" si="43"/>
        <v>60ORTOOLSSimplela21</v>
      </c>
    </row>
    <row r="1374" spans="1:10" ht="16" customHeight="1">
      <c r="A1374" t="s">
        <v>40</v>
      </c>
      <c r="B1374" t="s">
        <v>9</v>
      </c>
      <c r="C1374" t="s">
        <v>10</v>
      </c>
      <c r="D1374">
        <v>60</v>
      </c>
      <c r="E1374">
        <v>4</v>
      </c>
      <c r="F1374">
        <v>1</v>
      </c>
      <c r="G1374">
        <v>1581</v>
      </c>
      <c r="H1374" t="b">
        <v>0</v>
      </c>
      <c r="I1374">
        <f t="shared" si="42"/>
        <v>0</v>
      </c>
      <c r="J1374" t="str">
        <f t="shared" si="43"/>
        <v>60CPOPTBlockingla21</v>
      </c>
    </row>
    <row r="1375" spans="1:10" ht="16" customHeight="1">
      <c r="A1375" t="s">
        <v>40</v>
      </c>
      <c r="B1375" t="s">
        <v>9</v>
      </c>
      <c r="C1375" t="s">
        <v>11</v>
      </c>
      <c r="D1375">
        <v>60</v>
      </c>
      <c r="E1375">
        <v>4</v>
      </c>
      <c r="F1375">
        <v>1</v>
      </c>
      <c r="G1375">
        <v>1532</v>
      </c>
      <c r="H1375" t="b">
        <v>0</v>
      </c>
      <c r="I1375">
        <f t="shared" si="42"/>
        <v>0</v>
      </c>
      <c r="J1375" t="str">
        <f t="shared" si="43"/>
        <v>60ORTOOLSBlockingla21</v>
      </c>
    </row>
    <row r="1376" spans="1:10" ht="16" customHeight="1">
      <c r="A1376" t="s">
        <v>40</v>
      </c>
      <c r="B1376" t="s">
        <v>12</v>
      </c>
      <c r="C1376" t="s">
        <v>10</v>
      </c>
      <c r="D1376">
        <v>60</v>
      </c>
      <c r="E1376">
        <v>4</v>
      </c>
      <c r="F1376">
        <v>1</v>
      </c>
      <c r="G1376">
        <v>1046</v>
      </c>
      <c r="H1376" t="b">
        <v>1</v>
      </c>
      <c r="I1376">
        <f t="shared" si="42"/>
        <v>1</v>
      </c>
      <c r="J1376" t="str">
        <f t="shared" si="43"/>
        <v>60CPOPTSimplela21</v>
      </c>
    </row>
    <row r="1377" spans="1:10" ht="16" customHeight="1">
      <c r="A1377" t="s">
        <v>40</v>
      </c>
      <c r="B1377" t="s">
        <v>12</v>
      </c>
      <c r="C1377" t="s">
        <v>11</v>
      </c>
      <c r="D1377">
        <v>60</v>
      </c>
      <c r="E1377">
        <v>4</v>
      </c>
      <c r="F1377">
        <v>1</v>
      </c>
      <c r="G1377">
        <v>1046</v>
      </c>
      <c r="H1377" t="b">
        <v>0</v>
      </c>
      <c r="I1377">
        <f t="shared" si="42"/>
        <v>0</v>
      </c>
      <c r="J1377" t="str">
        <f t="shared" si="43"/>
        <v>60ORTOOLSSimplela21</v>
      </c>
    </row>
    <row r="1378" spans="1:10" ht="16" customHeight="1">
      <c r="A1378" t="s">
        <v>40</v>
      </c>
      <c r="B1378" t="s">
        <v>9</v>
      </c>
      <c r="C1378" t="s">
        <v>10</v>
      </c>
      <c r="D1378">
        <v>60</v>
      </c>
      <c r="E1378">
        <v>4</v>
      </c>
      <c r="F1378">
        <v>2</v>
      </c>
      <c r="G1378">
        <v>1606</v>
      </c>
      <c r="H1378" t="b">
        <v>0</v>
      </c>
      <c r="I1378">
        <f t="shared" si="42"/>
        <v>0</v>
      </c>
      <c r="J1378" t="str">
        <f t="shared" si="43"/>
        <v>60CPOPTBlockingla21</v>
      </c>
    </row>
    <row r="1379" spans="1:10" ht="16" customHeight="1">
      <c r="A1379" t="s">
        <v>40</v>
      </c>
      <c r="B1379" t="s">
        <v>9</v>
      </c>
      <c r="C1379" t="s">
        <v>11</v>
      </c>
      <c r="D1379">
        <v>60</v>
      </c>
      <c r="E1379">
        <v>4</v>
      </c>
      <c r="F1379">
        <v>2</v>
      </c>
      <c r="G1379">
        <v>1521</v>
      </c>
      <c r="H1379" t="b">
        <v>0</v>
      </c>
      <c r="I1379">
        <f t="shared" si="42"/>
        <v>0</v>
      </c>
      <c r="J1379" t="str">
        <f t="shared" si="43"/>
        <v>60ORTOOLSBlockingla21</v>
      </c>
    </row>
    <row r="1380" spans="1:10" ht="16" customHeight="1">
      <c r="A1380" t="s">
        <v>40</v>
      </c>
      <c r="B1380" t="s">
        <v>12</v>
      </c>
      <c r="C1380" t="s">
        <v>10</v>
      </c>
      <c r="D1380">
        <v>60</v>
      </c>
      <c r="E1380">
        <v>4</v>
      </c>
      <c r="F1380">
        <v>2</v>
      </c>
      <c r="G1380">
        <v>1046</v>
      </c>
      <c r="H1380" t="b">
        <v>1</v>
      </c>
      <c r="I1380">
        <f t="shared" si="42"/>
        <v>1</v>
      </c>
      <c r="J1380" t="str">
        <f t="shared" si="43"/>
        <v>60CPOPTSimplela21</v>
      </c>
    </row>
    <row r="1381" spans="1:10" ht="16" customHeight="1">
      <c r="A1381" t="s">
        <v>40</v>
      </c>
      <c r="B1381" t="s">
        <v>12</v>
      </c>
      <c r="C1381" t="s">
        <v>11</v>
      </c>
      <c r="D1381">
        <v>60</v>
      </c>
      <c r="E1381">
        <v>4</v>
      </c>
      <c r="F1381">
        <v>2</v>
      </c>
      <c r="G1381">
        <v>1046</v>
      </c>
      <c r="H1381" t="b">
        <v>0</v>
      </c>
      <c r="I1381">
        <f t="shared" si="42"/>
        <v>0</v>
      </c>
      <c r="J1381" t="str">
        <f t="shared" si="43"/>
        <v>60ORTOOLSSimplela21</v>
      </c>
    </row>
    <row r="1382" spans="1:10" ht="16" customHeight="1">
      <c r="A1382" t="s">
        <v>40</v>
      </c>
      <c r="B1382" t="s">
        <v>9</v>
      </c>
      <c r="C1382" t="s">
        <v>10</v>
      </c>
      <c r="D1382">
        <v>300</v>
      </c>
      <c r="E1382">
        <v>4</v>
      </c>
      <c r="F1382">
        <v>0</v>
      </c>
      <c r="G1382">
        <v>1613</v>
      </c>
      <c r="H1382" t="b">
        <v>0</v>
      </c>
      <c r="I1382">
        <f t="shared" si="42"/>
        <v>0</v>
      </c>
      <c r="J1382" t="str">
        <f t="shared" si="43"/>
        <v>300CPOPTBlockingla21</v>
      </c>
    </row>
    <row r="1383" spans="1:10" ht="16" customHeight="1">
      <c r="A1383" t="s">
        <v>40</v>
      </c>
      <c r="B1383" t="s">
        <v>9</v>
      </c>
      <c r="C1383" t="s">
        <v>11</v>
      </c>
      <c r="D1383">
        <v>300</v>
      </c>
      <c r="E1383">
        <v>4</v>
      </c>
      <c r="F1383">
        <v>0</v>
      </c>
      <c r="G1383">
        <v>1490</v>
      </c>
      <c r="H1383" t="b">
        <v>0</v>
      </c>
      <c r="I1383">
        <f t="shared" si="42"/>
        <v>0</v>
      </c>
      <c r="J1383" t="str">
        <f t="shared" si="43"/>
        <v>300ORTOOLSBlockingla21</v>
      </c>
    </row>
    <row r="1384" spans="1:10" ht="16" customHeight="1">
      <c r="A1384" t="s">
        <v>40</v>
      </c>
      <c r="B1384" t="s">
        <v>12</v>
      </c>
      <c r="C1384" t="s">
        <v>10</v>
      </c>
      <c r="D1384">
        <v>300</v>
      </c>
      <c r="E1384">
        <v>4</v>
      </c>
      <c r="F1384">
        <v>0</v>
      </c>
      <c r="G1384">
        <v>1046</v>
      </c>
      <c r="H1384" t="b">
        <v>1</v>
      </c>
      <c r="I1384">
        <f t="shared" si="42"/>
        <v>1</v>
      </c>
      <c r="J1384" t="str">
        <f t="shared" si="43"/>
        <v>300CPOPTSimplela21</v>
      </c>
    </row>
    <row r="1385" spans="1:10" ht="16" customHeight="1">
      <c r="A1385" t="s">
        <v>40</v>
      </c>
      <c r="B1385" t="s">
        <v>12</v>
      </c>
      <c r="C1385" t="s">
        <v>11</v>
      </c>
      <c r="D1385">
        <v>300</v>
      </c>
      <c r="E1385">
        <v>4</v>
      </c>
      <c r="F1385">
        <v>0</v>
      </c>
      <c r="G1385">
        <v>1046</v>
      </c>
      <c r="H1385" t="b">
        <v>1</v>
      </c>
      <c r="I1385">
        <f t="shared" si="42"/>
        <v>1</v>
      </c>
      <c r="J1385" t="str">
        <f t="shared" si="43"/>
        <v>300ORTOOLSSimplela21</v>
      </c>
    </row>
    <row r="1386" spans="1:10" ht="16" customHeight="1">
      <c r="A1386" t="s">
        <v>40</v>
      </c>
      <c r="B1386" t="s">
        <v>9</v>
      </c>
      <c r="C1386" t="s">
        <v>10</v>
      </c>
      <c r="D1386">
        <v>300</v>
      </c>
      <c r="E1386">
        <v>4</v>
      </c>
      <c r="F1386">
        <v>1</v>
      </c>
      <c r="G1386">
        <v>1686</v>
      </c>
      <c r="H1386" t="b">
        <v>0</v>
      </c>
      <c r="I1386">
        <f t="shared" si="42"/>
        <v>0</v>
      </c>
      <c r="J1386" t="str">
        <f t="shared" si="43"/>
        <v>300CPOPTBlockingla21</v>
      </c>
    </row>
    <row r="1387" spans="1:10" ht="16" customHeight="1">
      <c r="A1387" t="s">
        <v>40</v>
      </c>
      <c r="B1387" t="s">
        <v>9</v>
      </c>
      <c r="C1387" t="s">
        <v>11</v>
      </c>
      <c r="D1387">
        <v>300</v>
      </c>
      <c r="E1387">
        <v>4</v>
      </c>
      <c r="F1387">
        <v>1</v>
      </c>
      <c r="G1387">
        <v>1477</v>
      </c>
      <c r="H1387" t="b">
        <v>0</v>
      </c>
      <c r="I1387">
        <f t="shared" si="42"/>
        <v>0</v>
      </c>
      <c r="J1387" t="str">
        <f t="shared" si="43"/>
        <v>300ORTOOLSBlockingla21</v>
      </c>
    </row>
    <row r="1388" spans="1:10" ht="16" customHeight="1">
      <c r="A1388" t="s">
        <v>40</v>
      </c>
      <c r="B1388" t="s">
        <v>12</v>
      </c>
      <c r="C1388" t="s">
        <v>10</v>
      </c>
      <c r="D1388">
        <v>300</v>
      </c>
      <c r="E1388">
        <v>4</v>
      </c>
      <c r="F1388">
        <v>1</v>
      </c>
      <c r="G1388">
        <v>1046</v>
      </c>
      <c r="H1388" t="b">
        <v>1</v>
      </c>
      <c r="I1388">
        <f t="shared" si="42"/>
        <v>1</v>
      </c>
      <c r="J1388" t="str">
        <f t="shared" si="43"/>
        <v>300CPOPTSimplela21</v>
      </c>
    </row>
    <row r="1389" spans="1:10" ht="16" customHeight="1">
      <c r="A1389" t="s">
        <v>40</v>
      </c>
      <c r="B1389" t="s">
        <v>12</v>
      </c>
      <c r="C1389" t="s">
        <v>11</v>
      </c>
      <c r="D1389">
        <v>300</v>
      </c>
      <c r="E1389">
        <v>4</v>
      </c>
      <c r="F1389">
        <v>1</v>
      </c>
      <c r="G1389">
        <v>1046</v>
      </c>
      <c r="H1389" t="b">
        <v>1</v>
      </c>
      <c r="I1389">
        <f t="shared" si="42"/>
        <v>1</v>
      </c>
      <c r="J1389" t="str">
        <f t="shared" si="43"/>
        <v>300ORTOOLSSimplela21</v>
      </c>
    </row>
    <row r="1390" spans="1:10" ht="16" customHeight="1">
      <c r="A1390" t="s">
        <v>40</v>
      </c>
      <c r="B1390" t="s">
        <v>9</v>
      </c>
      <c r="C1390" t="s">
        <v>10</v>
      </c>
      <c r="D1390">
        <v>300</v>
      </c>
      <c r="E1390">
        <v>4</v>
      </c>
      <c r="F1390">
        <v>2</v>
      </c>
      <c r="G1390">
        <v>1559</v>
      </c>
      <c r="H1390" t="b">
        <v>0</v>
      </c>
      <c r="I1390">
        <f t="shared" si="42"/>
        <v>0</v>
      </c>
      <c r="J1390" t="str">
        <f t="shared" si="43"/>
        <v>300CPOPTBlockingla21</v>
      </c>
    </row>
    <row r="1391" spans="1:10" ht="16" customHeight="1">
      <c r="A1391" t="s">
        <v>40</v>
      </c>
      <c r="B1391" t="s">
        <v>9</v>
      </c>
      <c r="C1391" t="s">
        <v>11</v>
      </c>
      <c r="D1391">
        <v>300</v>
      </c>
      <c r="E1391">
        <v>4</v>
      </c>
      <c r="F1391">
        <v>2</v>
      </c>
      <c r="G1391">
        <v>1510</v>
      </c>
      <c r="H1391" t="b">
        <v>0</v>
      </c>
      <c r="I1391">
        <f t="shared" si="42"/>
        <v>0</v>
      </c>
      <c r="J1391" t="str">
        <f t="shared" si="43"/>
        <v>300ORTOOLSBlockingla21</v>
      </c>
    </row>
    <row r="1392" spans="1:10" ht="16" customHeight="1">
      <c r="A1392" t="s">
        <v>40</v>
      </c>
      <c r="B1392" t="s">
        <v>12</v>
      </c>
      <c r="C1392" t="s">
        <v>10</v>
      </c>
      <c r="D1392">
        <v>300</v>
      </c>
      <c r="E1392">
        <v>4</v>
      </c>
      <c r="F1392">
        <v>2</v>
      </c>
      <c r="G1392">
        <v>1046</v>
      </c>
      <c r="H1392" t="b">
        <v>1</v>
      </c>
      <c r="I1392">
        <f t="shared" si="42"/>
        <v>1</v>
      </c>
      <c r="J1392" t="str">
        <f t="shared" si="43"/>
        <v>300CPOPTSimplela21</v>
      </c>
    </row>
    <row r="1393" spans="1:10" ht="16" customHeight="1">
      <c r="A1393" t="s">
        <v>40</v>
      </c>
      <c r="B1393" t="s">
        <v>12</v>
      </c>
      <c r="C1393" t="s">
        <v>11</v>
      </c>
      <c r="D1393">
        <v>300</v>
      </c>
      <c r="E1393">
        <v>4</v>
      </c>
      <c r="F1393">
        <v>2</v>
      </c>
      <c r="G1393">
        <v>1046</v>
      </c>
      <c r="H1393" t="b">
        <v>1</v>
      </c>
      <c r="I1393">
        <f t="shared" si="42"/>
        <v>1</v>
      </c>
      <c r="J1393" t="str">
        <f t="shared" si="43"/>
        <v>300ORTOOLSSimplela21</v>
      </c>
    </row>
    <row r="1394" spans="1:10" ht="16" customHeight="1">
      <c r="A1394" t="s">
        <v>41</v>
      </c>
      <c r="B1394" t="s">
        <v>9</v>
      </c>
      <c r="C1394" t="s">
        <v>10</v>
      </c>
      <c r="D1394">
        <v>10</v>
      </c>
      <c r="E1394">
        <v>4</v>
      </c>
      <c r="F1394">
        <v>0</v>
      </c>
      <c r="G1394">
        <v>1455</v>
      </c>
      <c r="H1394" t="b">
        <v>0</v>
      </c>
      <c r="I1394">
        <f t="shared" si="42"/>
        <v>0</v>
      </c>
      <c r="J1394" t="str">
        <f t="shared" si="43"/>
        <v>10CPOPTBlockingla22</v>
      </c>
    </row>
    <row r="1395" spans="1:10">
      <c r="A1395" t="s">
        <v>41</v>
      </c>
      <c r="B1395" t="s">
        <v>9</v>
      </c>
      <c r="C1395" t="s">
        <v>11</v>
      </c>
      <c r="D1395">
        <v>10</v>
      </c>
      <c r="E1395">
        <v>4</v>
      </c>
      <c r="F1395">
        <v>0</v>
      </c>
      <c r="G1395">
        <v>1560</v>
      </c>
      <c r="H1395" t="b">
        <v>0</v>
      </c>
      <c r="I1395">
        <f t="shared" si="42"/>
        <v>0</v>
      </c>
      <c r="J1395" t="str">
        <f t="shared" si="43"/>
        <v>10ORTOOLSBlockingla22</v>
      </c>
    </row>
    <row r="1396" spans="1:10" ht="16" customHeight="1">
      <c r="A1396" t="s">
        <v>41</v>
      </c>
      <c r="B1396" t="s">
        <v>12</v>
      </c>
      <c r="C1396" t="s">
        <v>10</v>
      </c>
      <c r="D1396">
        <v>10</v>
      </c>
      <c r="E1396">
        <v>4</v>
      </c>
      <c r="F1396">
        <v>0</v>
      </c>
      <c r="G1396">
        <v>927</v>
      </c>
      <c r="H1396" t="b">
        <v>1</v>
      </c>
      <c r="I1396">
        <f t="shared" si="42"/>
        <v>1</v>
      </c>
      <c r="J1396" t="str">
        <f t="shared" si="43"/>
        <v>10CPOPTSimplela22</v>
      </c>
    </row>
    <row r="1397" spans="1:10">
      <c r="A1397" t="s">
        <v>41</v>
      </c>
      <c r="B1397" t="s">
        <v>12</v>
      </c>
      <c r="C1397" t="s">
        <v>11</v>
      </c>
      <c r="D1397">
        <v>10</v>
      </c>
      <c r="E1397">
        <v>4</v>
      </c>
      <c r="F1397">
        <v>0</v>
      </c>
      <c r="G1397">
        <v>927</v>
      </c>
      <c r="H1397" t="b">
        <v>1</v>
      </c>
      <c r="I1397">
        <f t="shared" si="42"/>
        <v>1</v>
      </c>
      <c r="J1397" t="str">
        <f t="shared" si="43"/>
        <v>10ORTOOLSSimplela22</v>
      </c>
    </row>
    <row r="1398" spans="1:10" ht="16" customHeight="1">
      <c r="A1398" t="s">
        <v>41</v>
      </c>
      <c r="B1398" t="s">
        <v>9</v>
      </c>
      <c r="C1398" t="s">
        <v>10</v>
      </c>
      <c r="D1398">
        <v>10</v>
      </c>
      <c r="E1398">
        <v>4</v>
      </c>
      <c r="F1398">
        <v>1</v>
      </c>
      <c r="G1398">
        <v>1385</v>
      </c>
      <c r="H1398" t="b">
        <v>0</v>
      </c>
      <c r="I1398">
        <f t="shared" si="42"/>
        <v>0</v>
      </c>
      <c r="J1398" t="str">
        <f t="shared" si="43"/>
        <v>10CPOPTBlockingla22</v>
      </c>
    </row>
    <row r="1399" spans="1:10">
      <c r="A1399" t="s">
        <v>41</v>
      </c>
      <c r="B1399" t="s">
        <v>9</v>
      </c>
      <c r="C1399" t="s">
        <v>11</v>
      </c>
      <c r="D1399">
        <v>10</v>
      </c>
      <c r="E1399">
        <v>4</v>
      </c>
      <c r="F1399">
        <v>1</v>
      </c>
      <c r="G1399">
        <v>1591</v>
      </c>
      <c r="H1399" t="b">
        <v>0</v>
      </c>
      <c r="I1399">
        <f t="shared" si="42"/>
        <v>0</v>
      </c>
      <c r="J1399" t="str">
        <f t="shared" si="43"/>
        <v>10ORTOOLSBlockingla22</v>
      </c>
    </row>
    <row r="1400" spans="1:10" ht="16" customHeight="1">
      <c r="A1400" t="s">
        <v>41</v>
      </c>
      <c r="B1400" t="s">
        <v>12</v>
      </c>
      <c r="C1400" t="s">
        <v>10</v>
      </c>
      <c r="D1400">
        <v>10</v>
      </c>
      <c r="E1400">
        <v>4</v>
      </c>
      <c r="F1400">
        <v>1</v>
      </c>
      <c r="G1400">
        <v>927</v>
      </c>
      <c r="H1400" t="b">
        <v>1</v>
      </c>
      <c r="I1400">
        <f t="shared" si="42"/>
        <v>1</v>
      </c>
      <c r="J1400" t="str">
        <f t="shared" si="43"/>
        <v>10CPOPTSimplela22</v>
      </c>
    </row>
    <row r="1401" spans="1:10">
      <c r="A1401" t="s">
        <v>41</v>
      </c>
      <c r="B1401" t="s">
        <v>12</v>
      </c>
      <c r="C1401" t="s">
        <v>11</v>
      </c>
      <c r="D1401">
        <v>10</v>
      </c>
      <c r="E1401">
        <v>4</v>
      </c>
      <c r="F1401">
        <v>1</v>
      </c>
      <c r="G1401">
        <v>927</v>
      </c>
      <c r="H1401" t="b">
        <v>1</v>
      </c>
      <c r="I1401">
        <f t="shared" si="42"/>
        <v>1</v>
      </c>
      <c r="J1401" t="str">
        <f t="shared" si="43"/>
        <v>10ORTOOLSSimplela22</v>
      </c>
    </row>
    <row r="1402" spans="1:10" ht="16" customHeight="1">
      <c r="A1402" t="s">
        <v>41</v>
      </c>
      <c r="B1402" t="s">
        <v>9</v>
      </c>
      <c r="C1402" t="s">
        <v>10</v>
      </c>
      <c r="D1402">
        <v>10</v>
      </c>
      <c r="E1402">
        <v>4</v>
      </c>
      <c r="F1402">
        <v>2</v>
      </c>
      <c r="G1402">
        <v>1412</v>
      </c>
      <c r="H1402" t="b">
        <v>0</v>
      </c>
      <c r="I1402">
        <f t="shared" si="42"/>
        <v>0</v>
      </c>
      <c r="J1402" t="str">
        <f t="shared" si="43"/>
        <v>10CPOPTBlockingla22</v>
      </c>
    </row>
    <row r="1403" spans="1:10">
      <c r="A1403" t="s">
        <v>41</v>
      </c>
      <c r="B1403" t="s">
        <v>9</v>
      </c>
      <c r="C1403" t="s">
        <v>11</v>
      </c>
      <c r="D1403">
        <v>10</v>
      </c>
      <c r="E1403">
        <v>4</v>
      </c>
      <c r="F1403">
        <v>2</v>
      </c>
      <c r="G1403">
        <v>1519</v>
      </c>
      <c r="H1403" t="b">
        <v>0</v>
      </c>
      <c r="I1403">
        <f t="shared" si="42"/>
        <v>0</v>
      </c>
      <c r="J1403" t="str">
        <f t="shared" si="43"/>
        <v>10ORTOOLSBlockingla22</v>
      </c>
    </row>
    <row r="1404" spans="1:10" ht="16" customHeight="1">
      <c r="A1404" t="s">
        <v>41</v>
      </c>
      <c r="B1404" t="s">
        <v>12</v>
      </c>
      <c r="C1404" t="s">
        <v>10</v>
      </c>
      <c r="D1404">
        <v>10</v>
      </c>
      <c r="E1404">
        <v>4</v>
      </c>
      <c r="F1404">
        <v>2</v>
      </c>
      <c r="G1404">
        <v>927</v>
      </c>
      <c r="H1404" t="b">
        <v>1</v>
      </c>
      <c r="I1404">
        <f t="shared" si="42"/>
        <v>1</v>
      </c>
      <c r="J1404" t="str">
        <f t="shared" si="43"/>
        <v>10CPOPTSimplela22</v>
      </c>
    </row>
    <row r="1405" spans="1:10">
      <c r="A1405" t="s">
        <v>41</v>
      </c>
      <c r="B1405" t="s">
        <v>12</v>
      </c>
      <c r="C1405" t="s">
        <v>11</v>
      </c>
      <c r="D1405">
        <v>10</v>
      </c>
      <c r="E1405">
        <v>4</v>
      </c>
      <c r="F1405">
        <v>2</v>
      </c>
      <c r="G1405">
        <v>927</v>
      </c>
      <c r="H1405" t="b">
        <v>1</v>
      </c>
      <c r="I1405">
        <f t="shared" si="42"/>
        <v>1</v>
      </c>
      <c r="J1405" t="str">
        <f t="shared" si="43"/>
        <v>10ORTOOLSSimplela22</v>
      </c>
    </row>
    <row r="1406" spans="1:10" ht="16" customHeight="1">
      <c r="A1406" t="s">
        <v>41</v>
      </c>
      <c r="B1406" t="s">
        <v>9</v>
      </c>
      <c r="C1406" t="s">
        <v>10</v>
      </c>
      <c r="D1406">
        <v>20</v>
      </c>
      <c r="E1406">
        <v>4</v>
      </c>
      <c r="F1406">
        <v>0</v>
      </c>
      <c r="G1406">
        <v>1432</v>
      </c>
      <c r="H1406" t="b">
        <v>0</v>
      </c>
      <c r="I1406">
        <f t="shared" si="42"/>
        <v>0</v>
      </c>
      <c r="J1406" t="str">
        <f t="shared" si="43"/>
        <v>20CPOPTBlockingla22</v>
      </c>
    </row>
    <row r="1407" spans="1:10" ht="16" customHeight="1">
      <c r="A1407" t="s">
        <v>41</v>
      </c>
      <c r="B1407" t="s">
        <v>9</v>
      </c>
      <c r="C1407" t="s">
        <v>11</v>
      </c>
      <c r="D1407">
        <v>20</v>
      </c>
      <c r="E1407">
        <v>4</v>
      </c>
      <c r="F1407">
        <v>0</v>
      </c>
      <c r="G1407">
        <v>1535</v>
      </c>
      <c r="H1407" t="b">
        <v>0</v>
      </c>
      <c r="I1407">
        <f t="shared" si="42"/>
        <v>0</v>
      </c>
      <c r="J1407" t="str">
        <f t="shared" si="43"/>
        <v>20ORTOOLSBlockingla22</v>
      </c>
    </row>
    <row r="1408" spans="1:10" ht="16" customHeight="1">
      <c r="A1408" t="s">
        <v>41</v>
      </c>
      <c r="B1408" t="s">
        <v>12</v>
      </c>
      <c r="C1408" t="s">
        <v>10</v>
      </c>
      <c r="D1408">
        <v>20</v>
      </c>
      <c r="E1408">
        <v>4</v>
      </c>
      <c r="F1408">
        <v>0</v>
      </c>
      <c r="G1408">
        <v>927</v>
      </c>
      <c r="H1408" t="b">
        <v>1</v>
      </c>
      <c r="I1408">
        <f t="shared" si="42"/>
        <v>1</v>
      </c>
      <c r="J1408" t="str">
        <f t="shared" si="43"/>
        <v>20CPOPTSimplela22</v>
      </c>
    </row>
    <row r="1409" spans="1:10" ht="16" customHeight="1">
      <c r="A1409" t="s">
        <v>41</v>
      </c>
      <c r="B1409" t="s">
        <v>12</v>
      </c>
      <c r="C1409" t="s">
        <v>11</v>
      </c>
      <c r="D1409">
        <v>20</v>
      </c>
      <c r="E1409">
        <v>4</v>
      </c>
      <c r="F1409">
        <v>0</v>
      </c>
      <c r="G1409">
        <v>927</v>
      </c>
      <c r="H1409" t="b">
        <v>1</v>
      </c>
      <c r="I1409">
        <f t="shared" si="42"/>
        <v>1</v>
      </c>
      <c r="J1409" t="str">
        <f t="shared" si="43"/>
        <v>20ORTOOLSSimplela22</v>
      </c>
    </row>
    <row r="1410" spans="1:10" ht="16" customHeight="1">
      <c r="A1410" t="s">
        <v>41</v>
      </c>
      <c r="B1410" t="s">
        <v>9</v>
      </c>
      <c r="C1410" t="s">
        <v>10</v>
      </c>
      <c r="D1410">
        <v>20</v>
      </c>
      <c r="E1410">
        <v>4</v>
      </c>
      <c r="F1410">
        <v>1</v>
      </c>
      <c r="G1410">
        <v>1417</v>
      </c>
      <c r="H1410" t="b">
        <v>0</v>
      </c>
      <c r="I1410">
        <f t="shared" si="42"/>
        <v>0</v>
      </c>
      <c r="J1410" t="str">
        <f t="shared" si="43"/>
        <v>20CPOPTBlockingla22</v>
      </c>
    </row>
    <row r="1411" spans="1:10" ht="16" customHeight="1">
      <c r="A1411" t="s">
        <v>41</v>
      </c>
      <c r="B1411" t="s">
        <v>9</v>
      </c>
      <c r="C1411" t="s">
        <v>11</v>
      </c>
      <c r="D1411">
        <v>20</v>
      </c>
      <c r="E1411">
        <v>4</v>
      </c>
      <c r="F1411">
        <v>1</v>
      </c>
      <c r="G1411">
        <v>1492</v>
      </c>
      <c r="H1411" t="b">
        <v>0</v>
      </c>
      <c r="I1411">
        <f t="shared" ref="I1411:I1474" si="44">IF(H1411,1,0)</f>
        <v>0</v>
      </c>
      <c r="J1411" t="str">
        <f t="shared" ref="J1411:J1474" si="45">D1411&amp;C1411&amp;B1411&amp;A1411</f>
        <v>20ORTOOLSBlockingla22</v>
      </c>
    </row>
    <row r="1412" spans="1:10" ht="16" customHeight="1">
      <c r="A1412" t="s">
        <v>41</v>
      </c>
      <c r="B1412" t="s">
        <v>12</v>
      </c>
      <c r="C1412" t="s">
        <v>10</v>
      </c>
      <c r="D1412">
        <v>20</v>
      </c>
      <c r="E1412">
        <v>4</v>
      </c>
      <c r="F1412">
        <v>1</v>
      </c>
      <c r="G1412">
        <v>927</v>
      </c>
      <c r="H1412" t="b">
        <v>1</v>
      </c>
      <c r="I1412">
        <f t="shared" si="44"/>
        <v>1</v>
      </c>
      <c r="J1412" t="str">
        <f t="shared" si="45"/>
        <v>20CPOPTSimplela22</v>
      </c>
    </row>
    <row r="1413" spans="1:10" ht="16" customHeight="1">
      <c r="A1413" t="s">
        <v>41</v>
      </c>
      <c r="B1413" t="s">
        <v>12</v>
      </c>
      <c r="C1413" t="s">
        <v>11</v>
      </c>
      <c r="D1413">
        <v>20</v>
      </c>
      <c r="E1413">
        <v>4</v>
      </c>
      <c r="F1413">
        <v>1</v>
      </c>
      <c r="G1413">
        <v>927</v>
      </c>
      <c r="H1413" t="b">
        <v>1</v>
      </c>
      <c r="I1413">
        <f t="shared" si="44"/>
        <v>1</v>
      </c>
      <c r="J1413" t="str">
        <f t="shared" si="45"/>
        <v>20ORTOOLSSimplela22</v>
      </c>
    </row>
    <row r="1414" spans="1:10" ht="16" customHeight="1">
      <c r="A1414" t="s">
        <v>41</v>
      </c>
      <c r="B1414" t="s">
        <v>9</v>
      </c>
      <c r="C1414" t="s">
        <v>10</v>
      </c>
      <c r="D1414">
        <v>20</v>
      </c>
      <c r="E1414">
        <v>4</v>
      </c>
      <c r="F1414">
        <v>2</v>
      </c>
      <c r="G1414">
        <v>1424</v>
      </c>
      <c r="H1414" t="b">
        <v>0</v>
      </c>
      <c r="I1414">
        <f t="shared" si="44"/>
        <v>0</v>
      </c>
      <c r="J1414" t="str">
        <f t="shared" si="45"/>
        <v>20CPOPTBlockingla22</v>
      </c>
    </row>
    <row r="1415" spans="1:10" ht="16" customHeight="1">
      <c r="A1415" t="s">
        <v>41</v>
      </c>
      <c r="B1415" t="s">
        <v>9</v>
      </c>
      <c r="C1415" t="s">
        <v>11</v>
      </c>
      <c r="D1415">
        <v>20</v>
      </c>
      <c r="E1415">
        <v>4</v>
      </c>
      <c r="F1415">
        <v>2</v>
      </c>
      <c r="G1415">
        <v>1562</v>
      </c>
      <c r="H1415" t="b">
        <v>0</v>
      </c>
      <c r="I1415">
        <f t="shared" si="44"/>
        <v>0</v>
      </c>
      <c r="J1415" t="str">
        <f t="shared" si="45"/>
        <v>20ORTOOLSBlockingla22</v>
      </c>
    </row>
    <row r="1416" spans="1:10" ht="16" customHeight="1">
      <c r="A1416" t="s">
        <v>41</v>
      </c>
      <c r="B1416" t="s">
        <v>12</v>
      </c>
      <c r="C1416" t="s">
        <v>10</v>
      </c>
      <c r="D1416">
        <v>20</v>
      </c>
      <c r="E1416">
        <v>4</v>
      </c>
      <c r="F1416">
        <v>2</v>
      </c>
      <c r="G1416">
        <v>927</v>
      </c>
      <c r="H1416" t="b">
        <v>1</v>
      </c>
      <c r="I1416">
        <f t="shared" si="44"/>
        <v>1</v>
      </c>
      <c r="J1416" t="str">
        <f t="shared" si="45"/>
        <v>20CPOPTSimplela22</v>
      </c>
    </row>
    <row r="1417" spans="1:10" ht="16" customHeight="1">
      <c r="A1417" t="s">
        <v>41</v>
      </c>
      <c r="B1417" t="s">
        <v>12</v>
      </c>
      <c r="C1417" t="s">
        <v>11</v>
      </c>
      <c r="D1417">
        <v>20</v>
      </c>
      <c r="E1417">
        <v>4</v>
      </c>
      <c r="F1417">
        <v>2</v>
      </c>
      <c r="G1417">
        <v>927</v>
      </c>
      <c r="H1417" t="b">
        <v>1</v>
      </c>
      <c r="I1417">
        <f t="shared" si="44"/>
        <v>1</v>
      </c>
      <c r="J1417" t="str">
        <f t="shared" si="45"/>
        <v>20ORTOOLSSimplela22</v>
      </c>
    </row>
    <row r="1418" spans="1:10" ht="16" customHeight="1">
      <c r="A1418" t="s">
        <v>41</v>
      </c>
      <c r="B1418" t="s">
        <v>9</v>
      </c>
      <c r="C1418" t="s">
        <v>10</v>
      </c>
      <c r="D1418">
        <v>60</v>
      </c>
      <c r="E1418">
        <v>4</v>
      </c>
      <c r="F1418">
        <v>0</v>
      </c>
      <c r="G1418">
        <v>1438</v>
      </c>
      <c r="H1418" t="b">
        <v>0</v>
      </c>
      <c r="I1418">
        <f t="shared" si="44"/>
        <v>0</v>
      </c>
      <c r="J1418" t="str">
        <f t="shared" si="45"/>
        <v>60CPOPTBlockingla22</v>
      </c>
    </row>
    <row r="1419" spans="1:10" ht="16" customHeight="1">
      <c r="A1419" t="s">
        <v>41</v>
      </c>
      <c r="B1419" t="s">
        <v>9</v>
      </c>
      <c r="C1419" t="s">
        <v>11</v>
      </c>
      <c r="D1419">
        <v>60</v>
      </c>
      <c r="E1419">
        <v>4</v>
      </c>
      <c r="F1419">
        <v>0</v>
      </c>
      <c r="G1419">
        <v>1452</v>
      </c>
      <c r="H1419" t="b">
        <v>0</v>
      </c>
      <c r="I1419">
        <f t="shared" si="44"/>
        <v>0</v>
      </c>
      <c r="J1419" t="str">
        <f t="shared" si="45"/>
        <v>60ORTOOLSBlockingla22</v>
      </c>
    </row>
    <row r="1420" spans="1:10" ht="16" customHeight="1">
      <c r="A1420" t="s">
        <v>41</v>
      </c>
      <c r="B1420" t="s">
        <v>12</v>
      </c>
      <c r="C1420" t="s">
        <v>10</v>
      </c>
      <c r="D1420">
        <v>60</v>
      </c>
      <c r="E1420">
        <v>4</v>
      </c>
      <c r="F1420">
        <v>0</v>
      </c>
      <c r="G1420">
        <v>927</v>
      </c>
      <c r="H1420" t="b">
        <v>1</v>
      </c>
      <c r="I1420">
        <f t="shared" si="44"/>
        <v>1</v>
      </c>
      <c r="J1420" t="str">
        <f t="shared" si="45"/>
        <v>60CPOPTSimplela22</v>
      </c>
    </row>
    <row r="1421" spans="1:10" ht="16" customHeight="1">
      <c r="A1421" t="s">
        <v>41</v>
      </c>
      <c r="B1421" t="s">
        <v>12</v>
      </c>
      <c r="C1421" t="s">
        <v>11</v>
      </c>
      <c r="D1421">
        <v>60</v>
      </c>
      <c r="E1421">
        <v>4</v>
      </c>
      <c r="F1421">
        <v>0</v>
      </c>
      <c r="G1421">
        <v>927</v>
      </c>
      <c r="H1421" t="b">
        <v>1</v>
      </c>
      <c r="I1421">
        <f t="shared" si="44"/>
        <v>1</v>
      </c>
      <c r="J1421" t="str">
        <f t="shared" si="45"/>
        <v>60ORTOOLSSimplela22</v>
      </c>
    </row>
    <row r="1422" spans="1:10" ht="16" customHeight="1">
      <c r="A1422" t="s">
        <v>41</v>
      </c>
      <c r="B1422" t="s">
        <v>9</v>
      </c>
      <c r="C1422" t="s">
        <v>10</v>
      </c>
      <c r="D1422">
        <v>60</v>
      </c>
      <c r="E1422">
        <v>4</v>
      </c>
      <c r="F1422">
        <v>1</v>
      </c>
      <c r="G1422">
        <v>1422</v>
      </c>
      <c r="H1422" t="b">
        <v>0</v>
      </c>
      <c r="I1422">
        <f t="shared" si="44"/>
        <v>0</v>
      </c>
      <c r="J1422" t="str">
        <f t="shared" si="45"/>
        <v>60CPOPTBlockingla22</v>
      </c>
    </row>
    <row r="1423" spans="1:10" ht="16" customHeight="1">
      <c r="A1423" t="s">
        <v>41</v>
      </c>
      <c r="B1423" t="s">
        <v>9</v>
      </c>
      <c r="C1423" t="s">
        <v>11</v>
      </c>
      <c r="D1423">
        <v>60</v>
      </c>
      <c r="E1423">
        <v>4</v>
      </c>
      <c r="F1423">
        <v>1</v>
      </c>
      <c r="G1423">
        <v>1444</v>
      </c>
      <c r="H1423" t="b">
        <v>0</v>
      </c>
      <c r="I1423">
        <f t="shared" si="44"/>
        <v>0</v>
      </c>
      <c r="J1423" t="str">
        <f t="shared" si="45"/>
        <v>60ORTOOLSBlockingla22</v>
      </c>
    </row>
    <row r="1424" spans="1:10" ht="16" customHeight="1">
      <c r="A1424" t="s">
        <v>41</v>
      </c>
      <c r="B1424" t="s">
        <v>12</v>
      </c>
      <c r="C1424" t="s">
        <v>10</v>
      </c>
      <c r="D1424">
        <v>60</v>
      </c>
      <c r="E1424">
        <v>4</v>
      </c>
      <c r="F1424">
        <v>1</v>
      </c>
      <c r="G1424">
        <v>927</v>
      </c>
      <c r="H1424" t="b">
        <v>1</v>
      </c>
      <c r="I1424">
        <f t="shared" si="44"/>
        <v>1</v>
      </c>
      <c r="J1424" t="str">
        <f t="shared" si="45"/>
        <v>60CPOPTSimplela22</v>
      </c>
    </row>
    <row r="1425" spans="1:10" ht="16" customHeight="1">
      <c r="A1425" t="s">
        <v>41</v>
      </c>
      <c r="B1425" t="s">
        <v>12</v>
      </c>
      <c r="C1425" t="s">
        <v>11</v>
      </c>
      <c r="D1425">
        <v>60</v>
      </c>
      <c r="E1425">
        <v>4</v>
      </c>
      <c r="F1425">
        <v>1</v>
      </c>
      <c r="G1425">
        <v>927</v>
      </c>
      <c r="H1425" t="b">
        <v>1</v>
      </c>
      <c r="I1425">
        <f t="shared" si="44"/>
        <v>1</v>
      </c>
      <c r="J1425" t="str">
        <f t="shared" si="45"/>
        <v>60ORTOOLSSimplela22</v>
      </c>
    </row>
    <row r="1426" spans="1:10" ht="16" customHeight="1">
      <c r="A1426" t="s">
        <v>41</v>
      </c>
      <c r="B1426" t="s">
        <v>9</v>
      </c>
      <c r="C1426" t="s">
        <v>10</v>
      </c>
      <c r="D1426">
        <v>60</v>
      </c>
      <c r="E1426">
        <v>4</v>
      </c>
      <c r="F1426">
        <v>2</v>
      </c>
      <c r="G1426">
        <v>1421</v>
      </c>
      <c r="H1426" t="b">
        <v>0</v>
      </c>
      <c r="I1426">
        <f t="shared" si="44"/>
        <v>0</v>
      </c>
      <c r="J1426" t="str">
        <f t="shared" si="45"/>
        <v>60CPOPTBlockingla22</v>
      </c>
    </row>
    <row r="1427" spans="1:10" ht="16" customHeight="1">
      <c r="A1427" t="s">
        <v>41</v>
      </c>
      <c r="B1427" t="s">
        <v>9</v>
      </c>
      <c r="C1427" t="s">
        <v>11</v>
      </c>
      <c r="D1427">
        <v>60</v>
      </c>
      <c r="E1427">
        <v>4</v>
      </c>
      <c r="F1427">
        <v>2</v>
      </c>
      <c r="G1427">
        <v>1409</v>
      </c>
      <c r="H1427" t="b">
        <v>0</v>
      </c>
      <c r="I1427">
        <f t="shared" si="44"/>
        <v>0</v>
      </c>
      <c r="J1427" t="str">
        <f t="shared" si="45"/>
        <v>60ORTOOLSBlockingla22</v>
      </c>
    </row>
    <row r="1428" spans="1:10" ht="16" customHeight="1">
      <c r="A1428" t="s">
        <v>41</v>
      </c>
      <c r="B1428" t="s">
        <v>12</v>
      </c>
      <c r="C1428" t="s">
        <v>10</v>
      </c>
      <c r="D1428">
        <v>60</v>
      </c>
      <c r="E1428">
        <v>4</v>
      </c>
      <c r="F1428">
        <v>2</v>
      </c>
      <c r="G1428">
        <v>927</v>
      </c>
      <c r="H1428" t="b">
        <v>1</v>
      </c>
      <c r="I1428">
        <f t="shared" si="44"/>
        <v>1</v>
      </c>
      <c r="J1428" t="str">
        <f t="shared" si="45"/>
        <v>60CPOPTSimplela22</v>
      </c>
    </row>
    <row r="1429" spans="1:10" ht="16" customHeight="1">
      <c r="A1429" t="s">
        <v>41</v>
      </c>
      <c r="B1429" t="s">
        <v>12</v>
      </c>
      <c r="C1429" t="s">
        <v>11</v>
      </c>
      <c r="D1429">
        <v>60</v>
      </c>
      <c r="E1429">
        <v>4</v>
      </c>
      <c r="F1429">
        <v>2</v>
      </c>
      <c r="G1429">
        <v>927</v>
      </c>
      <c r="H1429" t="b">
        <v>1</v>
      </c>
      <c r="I1429">
        <f t="shared" si="44"/>
        <v>1</v>
      </c>
      <c r="J1429" t="str">
        <f t="shared" si="45"/>
        <v>60ORTOOLSSimplela22</v>
      </c>
    </row>
    <row r="1430" spans="1:10" ht="16" customHeight="1">
      <c r="A1430" t="s">
        <v>41</v>
      </c>
      <c r="B1430" t="s">
        <v>9</v>
      </c>
      <c r="C1430" t="s">
        <v>10</v>
      </c>
      <c r="D1430">
        <v>300</v>
      </c>
      <c r="E1430">
        <v>4</v>
      </c>
      <c r="F1430">
        <v>0</v>
      </c>
      <c r="G1430">
        <v>1361</v>
      </c>
      <c r="H1430" t="b">
        <v>0</v>
      </c>
      <c r="I1430">
        <f t="shared" si="44"/>
        <v>0</v>
      </c>
      <c r="J1430" t="str">
        <f t="shared" si="45"/>
        <v>300CPOPTBlockingla22</v>
      </c>
    </row>
    <row r="1431" spans="1:10" ht="16" customHeight="1">
      <c r="A1431" t="s">
        <v>41</v>
      </c>
      <c r="B1431" t="s">
        <v>9</v>
      </c>
      <c r="C1431" t="s">
        <v>11</v>
      </c>
      <c r="D1431">
        <v>300</v>
      </c>
      <c r="E1431">
        <v>4</v>
      </c>
      <c r="F1431">
        <v>0</v>
      </c>
      <c r="G1431">
        <v>1371</v>
      </c>
      <c r="H1431" t="b">
        <v>0</v>
      </c>
      <c r="I1431">
        <f t="shared" si="44"/>
        <v>0</v>
      </c>
      <c r="J1431" t="str">
        <f t="shared" si="45"/>
        <v>300ORTOOLSBlockingla22</v>
      </c>
    </row>
    <row r="1432" spans="1:10" ht="16" customHeight="1">
      <c r="A1432" t="s">
        <v>41</v>
      </c>
      <c r="B1432" t="s">
        <v>12</v>
      </c>
      <c r="C1432" t="s">
        <v>10</v>
      </c>
      <c r="D1432">
        <v>300</v>
      </c>
      <c r="E1432">
        <v>4</v>
      </c>
      <c r="F1432">
        <v>0</v>
      </c>
      <c r="G1432">
        <v>927</v>
      </c>
      <c r="H1432" t="b">
        <v>1</v>
      </c>
      <c r="I1432">
        <f t="shared" si="44"/>
        <v>1</v>
      </c>
      <c r="J1432" t="str">
        <f t="shared" si="45"/>
        <v>300CPOPTSimplela22</v>
      </c>
    </row>
    <row r="1433" spans="1:10" ht="16" customHeight="1">
      <c r="A1433" t="s">
        <v>41</v>
      </c>
      <c r="B1433" t="s">
        <v>12</v>
      </c>
      <c r="C1433" t="s">
        <v>11</v>
      </c>
      <c r="D1433">
        <v>300</v>
      </c>
      <c r="E1433">
        <v>4</v>
      </c>
      <c r="F1433">
        <v>0</v>
      </c>
      <c r="G1433">
        <v>927</v>
      </c>
      <c r="H1433" t="b">
        <v>1</v>
      </c>
      <c r="I1433">
        <f t="shared" si="44"/>
        <v>1</v>
      </c>
      <c r="J1433" t="str">
        <f t="shared" si="45"/>
        <v>300ORTOOLSSimplela22</v>
      </c>
    </row>
    <row r="1434" spans="1:10" ht="16" customHeight="1">
      <c r="A1434" t="s">
        <v>41</v>
      </c>
      <c r="B1434" t="s">
        <v>9</v>
      </c>
      <c r="C1434" t="s">
        <v>10</v>
      </c>
      <c r="D1434">
        <v>300</v>
      </c>
      <c r="E1434">
        <v>4</v>
      </c>
      <c r="F1434">
        <v>1</v>
      </c>
      <c r="G1434">
        <v>1395</v>
      </c>
      <c r="H1434" t="b">
        <v>0</v>
      </c>
      <c r="I1434">
        <f t="shared" si="44"/>
        <v>0</v>
      </c>
      <c r="J1434" t="str">
        <f t="shared" si="45"/>
        <v>300CPOPTBlockingla22</v>
      </c>
    </row>
    <row r="1435" spans="1:10" ht="16" customHeight="1">
      <c r="A1435" t="s">
        <v>41</v>
      </c>
      <c r="B1435" t="s">
        <v>9</v>
      </c>
      <c r="C1435" t="s">
        <v>11</v>
      </c>
      <c r="D1435">
        <v>300</v>
      </c>
      <c r="E1435">
        <v>4</v>
      </c>
      <c r="F1435">
        <v>1</v>
      </c>
      <c r="G1435">
        <v>1381</v>
      </c>
      <c r="H1435" t="b">
        <v>0</v>
      </c>
      <c r="I1435">
        <f t="shared" si="44"/>
        <v>0</v>
      </c>
      <c r="J1435" t="str">
        <f t="shared" si="45"/>
        <v>300ORTOOLSBlockingla22</v>
      </c>
    </row>
    <row r="1436" spans="1:10" ht="16" customHeight="1">
      <c r="A1436" t="s">
        <v>41</v>
      </c>
      <c r="B1436" t="s">
        <v>12</v>
      </c>
      <c r="C1436" t="s">
        <v>10</v>
      </c>
      <c r="D1436">
        <v>300</v>
      </c>
      <c r="E1436">
        <v>4</v>
      </c>
      <c r="F1436">
        <v>1</v>
      </c>
      <c r="G1436">
        <v>927</v>
      </c>
      <c r="H1436" t="b">
        <v>1</v>
      </c>
      <c r="I1436">
        <f t="shared" si="44"/>
        <v>1</v>
      </c>
      <c r="J1436" t="str">
        <f t="shared" si="45"/>
        <v>300CPOPTSimplela22</v>
      </c>
    </row>
    <row r="1437" spans="1:10" ht="16" customHeight="1">
      <c r="A1437" t="s">
        <v>41</v>
      </c>
      <c r="B1437" t="s">
        <v>12</v>
      </c>
      <c r="C1437" t="s">
        <v>11</v>
      </c>
      <c r="D1437">
        <v>300</v>
      </c>
      <c r="E1437">
        <v>4</v>
      </c>
      <c r="F1437">
        <v>1</v>
      </c>
      <c r="G1437">
        <v>927</v>
      </c>
      <c r="H1437" t="b">
        <v>1</v>
      </c>
      <c r="I1437">
        <f t="shared" si="44"/>
        <v>1</v>
      </c>
      <c r="J1437" t="str">
        <f t="shared" si="45"/>
        <v>300ORTOOLSSimplela22</v>
      </c>
    </row>
    <row r="1438" spans="1:10" ht="16" customHeight="1">
      <c r="A1438" t="s">
        <v>41</v>
      </c>
      <c r="B1438" t="s">
        <v>9</v>
      </c>
      <c r="C1438" t="s">
        <v>10</v>
      </c>
      <c r="D1438">
        <v>300</v>
      </c>
      <c r="E1438">
        <v>4</v>
      </c>
      <c r="F1438">
        <v>2</v>
      </c>
      <c r="G1438">
        <v>1369</v>
      </c>
      <c r="H1438" t="b">
        <v>0</v>
      </c>
      <c r="I1438">
        <f t="shared" si="44"/>
        <v>0</v>
      </c>
      <c r="J1438" t="str">
        <f t="shared" si="45"/>
        <v>300CPOPTBlockingla22</v>
      </c>
    </row>
    <row r="1439" spans="1:10" ht="16" customHeight="1">
      <c r="A1439" t="s">
        <v>41</v>
      </c>
      <c r="B1439" t="s">
        <v>9</v>
      </c>
      <c r="C1439" t="s">
        <v>11</v>
      </c>
      <c r="D1439">
        <v>300</v>
      </c>
      <c r="E1439">
        <v>4</v>
      </c>
      <c r="F1439">
        <v>2</v>
      </c>
      <c r="G1439">
        <v>1344</v>
      </c>
      <c r="H1439" t="b">
        <v>0</v>
      </c>
      <c r="I1439">
        <f t="shared" si="44"/>
        <v>0</v>
      </c>
      <c r="J1439" t="str">
        <f t="shared" si="45"/>
        <v>300ORTOOLSBlockingla22</v>
      </c>
    </row>
    <row r="1440" spans="1:10" ht="16" customHeight="1">
      <c r="A1440" t="s">
        <v>41</v>
      </c>
      <c r="B1440" t="s">
        <v>12</v>
      </c>
      <c r="C1440" t="s">
        <v>10</v>
      </c>
      <c r="D1440">
        <v>300</v>
      </c>
      <c r="E1440">
        <v>4</v>
      </c>
      <c r="F1440">
        <v>2</v>
      </c>
      <c r="G1440">
        <v>927</v>
      </c>
      <c r="H1440" t="b">
        <v>1</v>
      </c>
      <c r="I1440">
        <f t="shared" si="44"/>
        <v>1</v>
      </c>
      <c r="J1440" t="str">
        <f t="shared" si="45"/>
        <v>300CPOPTSimplela22</v>
      </c>
    </row>
    <row r="1441" spans="1:10" ht="16" customHeight="1">
      <c r="A1441" t="s">
        <v>41</v>
      </c>
      <c r="B1441" t="s">
        <v>12</v>
      </c>
      <c r="C1441" t="s">
        <v>11</v>
      </c>
      <c r="D1441">
        <v>300</v>
      </c>
      <c r="E1441">
        <v>4</v>
      </c>
      <c r="F1441">
        <v>2</v>
      </c>
      <c r="G1441">
        <v>927</v>
      </c>
      <c r="H1441" t="b">
        <v>1</v>
      </c>
      <c r="I1441">
        <f t="shared" si="44"/>
        <v>1</v>
      </c>
      <c r="J1441" t="str">
        <f t="shared" si="45"/>
        <v>300ORTOOLSSimplela22</v>
      </c>
    </row>
    <row r="1442" spans="1:10" ht="16" customHeight="1">
      <c r="A1442" t="s">
        <v>42</v>
      </c>
      <c r="B1442" t="s">
        <v>9</v>
      </c>
      <c r="C1442" t="s">
        <v>10</v>
      </c>
      <c r="D1442">
        <v>10</v>
      </c>
      <c r="E1442">
        <v>4</v>
      </c>
      <c r="F1442">
        <v>0</v>
      </c>
      <c r="G1442">
        <v>1512</v>
      </c>
      <c r="H1442" t="b">
        <v>0</v>
      </c>
      <c r="I1442">
        <f t="shared" si="44"/>
        <v>0</v>
      </c>
      <c r="J1442" t="str">
        <f t="shared" si="45"/>
        <v>10CPOPTBlockingla23</v>
      </c>
    </row>
    <row r="1443" spans="1:10">
      <c r="A1443" t="s">
        <v>42</v>
      </c>
      <c r="B1443" t="s">
        <v>9</v>
      </c>
      <c r="C1443" t="s">
        <v>11</v>
      </c>
      <c r="D1443">
        <v>10</v>
      </c>
      <c r="E1443">
        <v>4</v>
      </c>
      <c r="F1443">
        <v>0</v>
      </c>
      <c r="G1443">
        <v>1570</v>
      </c>
      <c r="H1443" t="b">
        <v>0</v>
      </c>
      <c r="I1443">
        <f t="shared" si="44"/>
        <v>0</v>
      </c>
      <c r="J1443" t="str">
        <f t="shared" si="45"/>
        <v>10ORTOOLSBlockingla23</v>
      </c>
    </row>
    <row r="1444" spans="1:10" ht="16" customHeight="1">
      <c r="A1444" t="s">
        <v>42</v>
      </c>
      <c r="B1444" t="s">
        <v>12</v>
      </c>
      <c r="C1444" t="s">
        <v>10</v>
      </c>
      <c r="D1444">
        <v>10</v>
      </c>
      <c r="E1444">
        <v>4</v>
      </c>
      <c r="F1444">
        <v>0</v>
      </c>
      <c r="G1444">
        <v>1032</v>
      </c>
      <c r="H1444" t="b">
        <v>1</v>
      </c>
      <c r="I1444">
        <f t="shared" si="44"/>
        <v>1</v>
      </c>
      <c r="J1444" t="str">
        <f t="shared" si="45"/>
        <v>10CPOPTSimplela23</v>
      </c>
    </row>
    <row r="1445" spans="1:10">
      <c r="A1445" t="s">
        <v>42</v>
      </c>
      <c r="B1445" t="s">
        <v>12</v>
      </c>
      <c r="C1445" t="s">
        <v>11</v>
      </c>
      <c r="D1445">
        <v>10</v>
      </c>
      <c r="E1445">
        <v>4</v>
      </c>
      <c r="F1445">
        <v>0</v>
      </c>
      <c r="G1445">
        <v>1032</v>
      </c>
      <c r="H1445" t="b">
        <v>1</v>
      </c>
      <c r="I1445">
        <f t="shared" si="44"/>
        <v>1</v>
      </c>
      <c r="J1445" t="str">
        <f t="shared" si="45"/>
        <v>10ORTOOLSSimplela23</v>
      </c>
    </row>
    <row r="1446" spans="1:10" ht="16" customHeight="1">
      <c r="A1446" t="s">
        <v>42</v>
      </c>
      <c r="B1446" t="s">
        <v>9</v>
      </c>
      <c r="C1446" t="s">
        <v>10</v>
      </c>
      <c r="D1446">
        <v>10</v>
      </c>
      <c r="E1446">
        <v>4</v>
      </c>
      <c r="F1446">
        <v>1</v>
      </c>
      <c r="G1446">
        <v>1607</v>
      </c>
      <c r="H1446" t="b">
        <v>0</v>
      </c>
      <c r="I1446">
        <f t="shared" si="44"/>
        <v>0</v>
      </c>
      <c r="J1446" t="str">
        <f t="shared" si="45"/>
        <v>10CPOPTBlockingla23</v>
      </c>
    </row>
    <row r="1447" spans="1:10">
      <c r="A1447" t="s">
        <v>42</v>
      </c>
      <c r="B1447" t="s">
        <v>9</v>
      </c>
      <c r="C1447" t="s">
        <v>11</v>
      </c>
      <c r="D1447">
        <v>10</v>
      </c>
      <c r="E1447">
        <v>4</v>
      </c>
      <c r="F1447">
        <v>1</v>
      </c>
      <c r="G1447">
        <v>1584</v>
      </c>
      <c r="H1447" t="b">
        <v>0</v>
      </c>
      <c r="I1447">
        <f t="shared" si="44"/>
        <v>0</v>
      </c>
      <c r="J1447" t="str">
        <f t="shared" si="45"/>
        <v>10ORTOOLSBlockingla23</v>
      </c>
    </row>
    <row r="1448" spans="1:10" ht="16" customHeight="1">
      <c r="A1448" t="s">
        <v>42</v>
      </c>
      <c r="B1448" t="s">
        <v>12</v>
      </c>
      <c r="C1448" t="s">
        <v>10</v>
      </c>
      <c r="D1448">
        <v>10</v>
      </c>
      <c r="E1448">
        <v>4</v>
      </c>
      <c r="F1448">
        <v>1</v>
      </c>
      <c r="G1448">
        <v>1032</v>
      </c>
      <c r="H1448" t="b">
        <v>1</v>
      </c>
      <c r="I1448">
        <f t="shared" si="44"/>
        <v>1</v>
      </c>
      <c r="J1448" t="str">
        <f t="shared" si="45"/>
        <v>10CPOPTSimplela23</v>
      </c>
    </row>
    <row r="1449" spans="1:10">
      <c r="A1449" t="s">
        <v>42</v>
      </c>
      <c r="B1449" t="s">
        <v>12</v>
      </c>
      <c r="C1449" t="s">
        <v>11</v>
      </c>
      <c r="D1449">
        <v>10</v>
      </c>
      <c r="E1449">
        <v>4</v>
      </c>
      <c r="F1449">
        <v>1</v>
      </c>
      <c r="G1449">
        <v>1032</v>
      </c>
      <c r="H1449" t="b">
        <v>1</v>
      </c>
      <c r="I1449">
        <f t="shared" si="44"/>
        <v>1</v>
      </c>
      <c r="J1449" t="str">
        <f t="shared" si="45"/>
        <v>10ORTOOLSSimplela23</v>
      </c>
    </row>
    <row r="1450" spans="1:10" ht="16" customHeight="1">
      <c r="A1450" t="s">
        <v>42</v>
      </c>
      <c r="B1450" t="s">
        <v>9</v>
      </c>
      <c r="C1450" t="s">
        <v>10</v>
      </c>
      <c r="D1450">
        <v>10</v>
      </c>
      <c r="E1450">
        <v>4</v>
      </c>
      <c r="F1450">
        <v>2</v>
      </c>
      <c r="G1450">
        <v>1555</v>
      </c>
      <c r="H1450" t="b">
        <v>0</v>
      </c>
      <c r="I1450">
        <f t="shared" si="44"/>
        <v>0</v>
      </c>
      <c r="J1450" t="str">
        <f t="shared" si="45"/>
        <v>10CPOPTBlockingla23</v>
      </c>
    </row>
    <row r="1451" spans="1:10">
      <c r="A1451" t="s">
        <v>42</v>
      </c>
      <c r="B1451" t="s">
        <v>9</v>
      </c>
      <c r="C1451" t="s">
        <v>11</v>
      </c>
      <c r="D1451">
        <v>10</v>
      </c>
      <c r="E1451">
        <v>4</v>
      </c>
      <c r="F1451">
        <v>2</v>
      </c>
      <c r="G1451">
        <v>1580</v>
      </c>
      <c r="H1451" t="b">
        <v>0</v>
      </c>
      <c r="I1451">
        <f t="shared" si="44"/>
        <v>0</v>
      </c>
      <c r="J1451" t="str">
        <f t="shared" si="45"/>
        <v>10ORTOOLSBlockingla23</v>
      </c>
    </row>
    <row r="1452" spans="1:10" ht="16" customHeight="1">
      <c r="A1452" t="s">
        <v>42</v>
      </c>
      <c r="B1452" t="s">
        <v>12</v>
      </c>
      <c r="C1452" t="s">
        <v>10</v>
      </c>
      <c r="D1452">
        <v>10</v>
      </c>
      <c r="E1452">
        <v>4</v>
      </c>
      <c r="F1452">
        <v>2</v>
      </c>
      <c r="G1452">
        <v>1032</v>
      </c>
      <c r="H1452" t="b">
        <v>1</v>
      </c>
      <c r="I1452">
        <f t="shared" si="44"/>
        <v>1</v>
      </c>
      <c r="J1452" t="str">
        <f t="shared" si="45"/>
        <v>10CPOPTSimplela23</v>
      </c>
    </row>
    <row r="1453" spans="1:10">
      <c r="A1453" t="s">
        <v>42</v>
      </c>
      <c r="B1453" t="s">
        <v>12</v>
      </c>
      <c r="C1453" t="s">
        <v>11</v>
      </c>
      <c r="D1453">
        <v>10</v>
      </c>
      <c r="E1453">
        <v>4</v>
      </c>
      <c r="F1453">
        <v>2</v>
      </c>
      <c r="G1453">
        <v>1032</v>
      </c>
      <c r="H1453" t="b">
        <v>1</v>
      </c>
      <c r="I1453">
        <f t="shared" si="44"/>
        <v>1</v>
      </c>
      <c r="J1453" t="str">
        <f t="shared" si="45"/>
        <v>10ORTOOLSSimplela23</v>
      </c>
    </row>
    <row r="1454" spans="1:10" ht="16" customHeight="1">
      <c r="A1454" t="s">
        <v>42</v>
      </c>
      <c r="B1454" t="s">
        <v>9</v>
      </c>
      <c r="C1454" t="s">
        <v>10</v>
      </c>
      <c r="D1454">
        <v>20</v>
      </c>
      <c r="E1454">
        <v>4</v>
      </c>
      <c r="F1454">
        <v>0</v>
      </c>
      <c r="G1454">
        <v>1542</v>
      </c>
      <c r="H1454" t="b">
        <v>0</v>
      </c>
      <c r="I1454">
        <f t="shared" si="44"/>
        <v>0</v>
      </c>
      <c r="J1454" t="str">
        <f t="shared" si="45"/>
        <v>20CPOPTBlockingla23</v>
      </c>
    </row>
    <row r="1455" spans="1:10" ht="16" customHeight="1">
      <c r="A1455" t="s">
        <v>42</v>
      </c>
      <c r="B1455" t="s">
        <v>9</v>
      </c>
      <c r="C1455" t="s">
        <v>11</v>
      </c>
      <c r="D1455">
        <v>20</v>
      </c>
      <c r="E1455">
        <v>4</v>
      </c>
      <c r="F1455">
        <v>0</v>
      </c>
      <c r="G1455">
        <v>1610</v>
      </c>
      <c r="H1455" t="b">
        <v>0</v>
      </c>
      <c r="I1455">
        <f t="shared" si="44"/>
        <v>0</v>
      </c>
      <c r="J1455" t="str">
        <f t="shared" si="45"/>
        <v>20ORTOOLSBlockingla23</v>
      </c>
    </row>
    <row r="1456" spans="1:10" ht="16" customHeight="1">
      <c r="A1456" t="s">
        <v>42</v>
      </c>
      <c r="B1456" t="s">
        <v>12</v>
      </c>
      <c r="C1456" t="s">
        <v>10</v>
      </c>
      <c r="D1456">
        <v>20</v>
      </c>
      <c r="E1456">
        <v>4</v>
      </c>
      <c r="F1456">
        <v>0</v>
      </c>
      <c r="G1456">
        <v>1032</v>
      </c>
      <c r="H1456" t="b">
        <v>1</v>
      </c>
      <c r="I1456">
        <f t="shared" si="44"/>
        <v>1</v>
      </c>
      <c r="J1456" t="str">
        <f t="shared" si="45"/>
        <v>20CPOPTSimplela23</v>
      </c>
    </row>
    <row r="1457" spans="1:10" ht="16" customHeight="1">
      <c r="A1457" t="s">
        <v>42</v>
      </c>
      <c r="B1457" t="s">
        <v>12</v>
      </c>
      <c r="C1457" t="s">
        <v>11</v>
      </c>
      <c r="D1457">
        <v>20</v>
      </c>
      <c r="E1457">
        <v>4</v>
      </c>
      <c r="F1457">
        <v>0</v>
      </c>
      <c r="G1457">
        <v>1032</v>
      </c>
      <c r="H1457" t="b">
        <v>1</v>
      </c>
      <c r="I1457">
        <f t="shared" si="44"/>
        <v>1</v>
      </c>
      <c r="J1457" t="str">
        <f t="shared" si="45"/>
        <v>20ORTOOLSSimplela23</v>
      </c>
    </row>
    <row r="1458" spans="1:10" ht="16" customHeight="1">
      <c r="A1458" t="s">
        <v>42</v>
      </c>
      <c r="B1458" t="s">
        <v>9</v>
      </c>
      <c r="C1458" t="s">
        <v>10</v>
      </c>
      <c r="D1458">
        <v>20</v>
      </c>
      <c r="E1458">
        <v>4</v>
      </c>
      <c r="F1458">
        <v>1</v>
      </c>
      <c r="G1458">
        <v>1490</v>
      </c>
      <c r="H1458" t="b">
        <v>0</v>
      </c>
      <c r="I1458">
        <f t="shared" si="44"/>
        <v>0</v>
      </c>
      <c r="J1458" t="str">
        <f t="shared" si="45"/>
        <v>20CPOPTBlockingla23</v>
      </c>
    </row>
    <row r="1459" spans="1:10" ht="16" customHeight="1">
      <c r="A1459" t="s">
        <v>42</v>
      </c>
      <c r="B1459" t="s">
        <v>9</v>
      </c>
      <c r="C1459" t="s">
        <v>11</v>
      </c>
      <c r="D1459">
        <v>20</v>
      </c>
      <c r="E1459">
        <v>4</v>
      </c>
      <c r="F1459">
        <v>1</v>
      </c>
      <c r="G1459">
        <v>1604</v>
      </c>
      <c r="H1459" t="b">
        <v>0</v>
      </c>
      <c r="I1459">
        <f t="shared" si="44"/>
        <v>0</v>
      </c>
      <c r="J1459" t="str">
        <f t="shared" si="45"/>
        <v>20ORTOOLSBlockingla23</v>
      </c>
    </row>
    <row r="1460" spans="1:10" ht="16" customHeight="1">
      <c r="A1460" t="s">
        <v>42</v>
      </c>
      <c r="B1460" t="s">
        <v>12</v>
      </c>
      <c r="C1460" t="s">
        <v>10</v>
      </c>
      <c r="D1460">
        <v>20</v>
      </c>
      <c r="E1460">
        <v>4</v>
      </c>
      <c r="F1460">
        <v>1</v>
      </c>
      <c r="G1460">
        <v>1032</v>
      </c>
      <c r="H1460" t="b">
        <v>1</v>
      </c>
      <c r="I1460">
        <f t="shared" si="44"/>
        <v>1</v>
      </c>
      <c r="J1460" t="str">
        <f t="shared" si="45"/>
        <v>20CPOPTSimplela23</v>
      </c>
    </row>
    <row r="1461" spans="1:10" ht="16" customHeight="1">
      <c r="A1461" t="s">
        <v>42</v>
      </c>
      <c r="B1461" t="s">
        <v>12</v>
      </c>
      <c r="C1461" t="s">
        <v>11</v>
      </c>
      <c r="D1461">
        <v>20</v>
      </c>
      <c r="E1461">
        <v>4</v>
      </c>
      <c r="F1461">
        <v>1</v>
      </c>
      <c r="G1461">
        <v>1032</v>
      </c>
      <c r="H1461" t="b">
        <v>1</v>
      </c>
      <c r="I1461">
        <f t="shared" si="44"/>
        <v>1</v>
      </c>
      <c r="J1461" t="str">
        <f t="shared" si="45"/>
        <v>20ORTOOLSSimplela23</v>
      </c>
    </row>
    <row r="1462" spans="1:10" ht="16" customHeight="1">
      <c r="A1462" t="s">
        <v>42</v>
      </c>
      <c r="B1462" t="s">
        <v>9</v>
      </c>
      <c r="C1462" t="s">
        <v>10</v>
      </c>
      <c r="D1462">
        <v>20</v>
      </c>
      <c r="E1462">
        <v>4</v>
      </c>
      <c r="F1462">
        <v>2</v>
      </c>
      <c r="G1462">
        <v>1580</v>
      </c>
      <c r="H1462" t="b">
        <v>0</v>
      </c>
      <c r="I1462">
        <f t="shared" si="44"/>
        <v>0</v>
      </c>
      <c r="J1462" t="str">
        <f t="shared" si="45"/>
        <v>20CPOPTBlockingla23</v>
      </c>
    </row>
    <row r="1463" spans="1:10" ht="16" customHeight="1">
      <c r="A1463" t="s">
        <v>42</v>
      </c>
      <c r="B1463" t="s">
        <v>9</v>
      </c>
      <c r="C1463" t="s">
        <v>11</v>
      </c>
      <c r="D1463">
        <v>20</v>
      </c>
      <c r="E1463">
        <v>4</v>
      </c>
      <c r="F1463">
        <v>2</v>
      </c>
      <c r="G1463">
        <v>1532</v>
      </c>
      <c r="H1463" t="b">
        <v>0</v>
      </c>
      <c r="I1463">
        <f t="shared" si="44"/>
        <v>0</v>
      </c>
      <c r="J1463" t="str">
        <f t="shared" si="45"/>
        <v>20ORTOOLSBlockingla23</v>
      </c>
    </row>
    <row r="1464" spans="1:10" ht="16" customHeight="1">
      <c r="A1464" t="s">
        <v>42</v>
      </c>
      <c r="B1464" t="s">
        <v>12</v>
      </c>
      <c r="C1464" t="s">
        <v>10</v>
      </c>
      <c r="D1464">
        <v>20</v>
      </c>
      <c r="E1464">
        <v>4</v>
      </c>
      <c r="F1464">
        <v>2</v>
      </c>
      <c r="G1464">
        <v>1032</v>
      </c>
      <c r="H1464" t="b">
        <v>1</v>
      </c>
      <c r="I1464">
        <f t="shared" si="44"/>
        <v>1</v>
      </c>
      <c r="J1464" t="str">
        <f t="shared" si="45"/>
        <v>20CPOPTSimplela23</v>
      </c>
    </row>
    <row r="1465" spans="1:10" ht="16" customHeight="1">
      <c r="A1465" t="s">
        <v>42</v>
      </c>
      <c r="B1465" t="s">
        <v>12</v>
      </c>
      <c r="C1465" t="s">
        <v>11</v>
      </c>
      <c r="D1465">
        <v>20</v>
      </c>
      <c r="E1465">
        <v>4</v>
      </c>
      <c r="F1465">
        <v>2</v>
      </c>
      <c r="G1465">
        <v>1032</v>
      </c>
      <c r="H1465" t="b">
        <v>1</v>
      </c>
      <c r="I1465">
        <f t="shared" si="44"/>
        <v>1</v>
      </c>
      <c r="J1465" t="str">
        <f t="shared" si="45"/>
        <v>20ORTOOLSSimplela23</v>
      </c>
    </row>
    <row r="1466" spans="1:10" ht="16" customHeight="1">
      <c r="A1466" t="s">
        <v>42</v>
      </c>
      <c r="B1466" t="s">
        <v>9</v>
      </c>
      <c r="C1466" t="s">
        <v>10</v>
      </c>
      <c r="D1466">
        <v>60</v>
      </c>
      <c r="E1466">
        <v>4</v>
      </c>
      <c r="F1466">
        <v>0</v>
      </c>
      <c r="G1466">
        <v>1543</v>
      </c>
      <c r="H1466" t="b">
        <v>0</v>
      </c>
      <c r="I1466">
        <f t="shared" si="44"/>
        <v>0</v>
      </c>
      <c r="J1466" t="str">
        <f t="shared" si="45"/>
        <v>60CPOPTBlockingla23</v>
      </c>
    </row>
    <row r="1467" spans="1:10" ht="16" customHeight="1">
      <c r="A1467" t="s">
        <v>42</v>
      </c>
      <c r="B1467" t="s">
        <v>9</v>
      </c>
      <c r="C1467" t="s">
        <v>11</v>
      </c>
      <c r="D1467">
        <v>60</v>
      </c>
      <c r="E1467">
        <v>4</v>
      </c>
      <c r="F1467">
        <v>0</v>
      </c>
      <c r="G1467">
        <v>1496</v>
      </c>
      <c r="H1467" t="b">
        <v>0</v>
      </c>
      <c r="I1467">
        <f t="shared" si="44"/>
        <v>0</v>
      </c>
      <c r="J1467" t="str">
        <f t="shared" si="45"/>
        <v>60ORTOOLSBlockingla23</v>
      </c>
    </row>
    <row r="1468" spans="1:10" ht="16" customHeight="1">
      <c r="A1468" t="s">
        <v>42</v>
      </c>
      <c r="B1468" t="s">
        <v>12</v>
      </c>
      <c r="C1468" t="s">
        <v>10</v>
      </c>
      <c r="D1468">
        <v>60</v>
      </c>
      <c r="E1468">
        <v>4</v>
      </c>
      <c r="F1468">
        <v>0</v>
      </c>
      <c r="G1468">
        <v>1032</v>
      </c>
      <c r="H1468" t="b">
        <v>1</v>
      </c>
      <c r="I1468">
        <f t="shared" si="44"/>
        <v>1</v>
      </c>
      <c r="J1468" t="str">
        <f t="shared" si="45"/>
        <v>60CPOPTSimplela23</v>
      </c>
    </row>
    <row r="1469" spans="1:10" ht="16" customHeight="1">
      <c r="A1469" t="s">
        <v>42</v>
      </c>
      <c r="B1469" t="s">
        <v>12</v>
      </c>
      <c r="C1469" t="s">
        <v>11</v>
      </c>
      <c r="D1469">
        <v>60</v>
      </c>
      <c r="E1469">
        <v>4</v>
      </c>
      <c r="F1469">
        <v>0</v>
      </c>
      <c r="G1469">
        <v>1032</v>
      </c>
      <c r="H1469" t="b">
        <v>1</v>
      </c>
      <c r="I1469">
        <f t="shared" si="44"/>
        <v>1</v>
      </c>
      <c r="J1469" t="str">
        <f t="shared" si="45"/>
        <v>60ORTOOLSSimplela23</v>
      </c>
    </row>
    <row r="1470" spans="1:10" ht="16" customHeight="1">
      <c r="A1470" t="s">
        <v>42</v>
      </c>
      <c r="B1470" t="s">
        <v>9</v>
      </c>
      <c r="C1470" t="s">
        <v>10</v>
      </c>
      <c r="D1470">
        <v>60</v>
      </c>
      <c r="E1470">
        <v>4</v>
      </c>
      <c r="F1470">
        <v>1</v>
      </c>
      <c r="G1470">
        <v>1503</v>
      </c>
      <c r="H1470" t="b">
        <v>0</v>
      </c>
      <c r="I1470">
        <f t="shared" si="44"/>
        <v>0</v>
      </c>
      <c r="J1470" t="str">
        <f t="shared" si="45"/>
        <v>60CPOPTBlockingla23</v>
      </c>
    </row>
    <row r="1471" spans="1:10" ht="16" customHeight="1">
      <c r="A1471" t="s">
        <v>42</v>
      </c>
      <c r="B1471" t="s">
        <v>9</v>
      </c>
      <c r="C1471" t="s">
        <v>11</v>
      </c>
      <c r="D1471">
        <v>60</v>
      </c>
      <c r="E1471">
        <v>4</v>
      </c>
      <c r="F1471">
        <v>1</v>
      </c>
      <c r="G1471">
        <v>1523</v>
      </c>
      <c r="H1471" t="b">
        <v>0</v>
      </c>
      <c r="I1471">
        <f t="shared" si="44"/>
        <v>0</v>
      </c>
      <c r="J1471" t="str">
        <f t="shared" si="45"/>
        <v>60ORTOOLSBlockingla23</v>
      </c>
    </row>
    <row r="1472" spans="1:10" ht="16" customHeight="1">
      <c r="A1472" t="s">
        <v>42</v>
      </c>
      <c r="B1472" t="s">
        <v>12</v>
      </c>
      <c r="C1472" t="s">
        <v>10</v>
      </c>
      <c r="D1472">
        <v>60</v>
      </c>
      <c r="E1472">
        <v>4</v>
      </c>
      <c r="F1472">
        <v>1</v>
      </c>
      <c r="G1472">
        <v>1032</v>
      </c>
      <c r="H1472" t="b">
        <v>1</v>
      </c>
      <c r="I1472">
        <f t="shared" si="44"/>
        <v>1</v>
      </c>
      <c r="J1472" t="str">
        <f t="shared" si="45"/>
        <v>60CPOPTSimplela23</v>
      </c>
    </row>
    <row r="1473" spans="1:10" ht="16" customHeight="1">
      <c r="A1473" t="s">
        <v>42</v>
      </c>
      <c r="B1473" t="s">
        <v>12</v>
      </c>
      <c r="C1473" t="s">
        <v>11</v>
      </c>
      <c r="D1473">
        <v>60</v>
      </c>
      <c r="E1473">
        <v>4</v>
      </c>
      <c r="F1473">
        <v>1</v>
      </c>
      <c r="G1473">
        <v>1032</v>
      </c>
      <c r="H1473" t="b">
        <v>1</v>
      </c>
      <c r="I1473">
        <f t="shared" si="44"/>
        <v>1</v>
      </c>
      <c r="J1473" t="str">
        <f t="shared" si="45"/>
        <v>60ORTOOLSSimplela23</v>
      </c>
    </row>
    <row r="1474" spans="1:10" ht="16" customHeight="1">
      <c r="A1474" t="s">
        <v>42</v>
      </c>
      <c r="B1474" t="s">
        <v>9</v>
      </c>
      <c r="C1474" t="s">
        <v>10</v>
      </c>
      <c r="D1474">
        <v>60</v>
      </c>
      <c r="E1474">
        <v>4</v>
      </c>
      <c r="F1474">
        <v>2</v>
      </c>
      <c r="G1474">
        <v>1607</v>
      </c>
      <c r="H1474" t="b">
        <v>0</v>
      </c>
      <c r="I1474">
        <f t="shared" si="44"/>
        <v>0</v>
      </c>
      <c r="J1474" t="str">
        <f t="shared" si="45"/>
        <v>60CPOPTBlockingla23</v>
      </c>
    </row>
    <row r="1475" spans="1:10" ht="16" customHeight="1">
      <c r="A1475" t="s">
        <v>42</v>
      </c>
      <c r="B1475" t="s">
        <v>9</v>
      </c>
      <c r="C1475" t="s">
        <v>11</v>
      </c>
      <c r="D1475">
        <v>60</v>
      </c>
      <c r="E1475">
        <v>4</v>
      </c>
      <c r="F1475">
        <v>2</v>
      </c>
      <c r="G1475">
        <v>1485</v>
      </c>
      <c r="H1475" t="b">
        <v>0</v>
      </c>
      <c r="I1475">
        <f t="shared" ref="I1475:I1538" si="46">IF(H1475,1,0)</f>
        <v>0</v>
      </c>
      <c r="J1475" t="str">
        <f t="shared" ref="J1475:J1538" si="47">D1475&amp;C1475&amp;B1475&amp;A1475</f>
        <v>60ORTOOLSBlockingla23</v>
      </c>
    </row>
    <row r="1476" spans="1:10" ht="16" customHeight="1">
      <c r="A1476" t="s">
        <v>42</v>
      </c>
      <c r="B1476" t="s">
        <v>12</v>
      </c>
      <c r="C1476" t="s">
        <v>10</v>
      </c>
      <c r="D1476">
        <v>60</v>
      </c>
      <c r="E1476">
        <v>4</v>
      </c>
      <c r="F1476">
        <v>2</v>
      </c>
      <c r="G1476">
        <v>1032</v>
      </c>
      <c r="H1476" t="b">
        <v>1</v>
      </c>
      <c r="I1476">
        <f t="shared" si="46"/>
        <v>1</v>
      </c>
      <c r="J1476" t="str">
        <f t="shared" si="47"/>
        <v>60CPOPTSimplela23</v>
      </c>
    </row>
    <row r="1477" spans="1:10" ht="16" customHeight="1">
      <c r="A1477" t="s">
        <v>42</v>
      </c>
      <c r="B1477" t="s">
        <v>12</v>
      </c>
      <c r="C1477" t="s">
        <v>11</v>
      </c>
      <c r="D1477">
        <v>60</v>
      </c>
      <c r="E1477">
        <v>4</v>
      </c>
      <c r="F1477">
        <v>2</v>
      </c>
      <c r="G1477">
        <v>1032</v>
      </c>
      <c r="H1477" t="b">
        <v>1</v>
      </c>
      <c r="I1477">
        <f t="shared" si="46"/>
        <v>1</v>
      </c>
      <c r="J1477" t="str">
        <f t="shared" si="47"/>
        <v>60ORTOOLSSimplela23</v>
      </c>
    </row>
    <row r="1478" spans="1:10" ht="16" customHeight="1">
      <c r="A1478" t="s">
        <v>42</v>
      </c>
      <c r="B1478" t="s">
        <v>9</v>
      </c>
      <c r="C1478" t="s">
        <v>10</v>
      </c>
      <c r="D1478">
        <v>300</v>
      </c>
      <c r="E1478">
        <v>4</v>
      </c>
      <c r="F1478">
        <v>0</v>
      </c>
      <c r="G1478">
        <v>1599</v>
      </c>
      <c r="H1478" t="b">
        <v>0</v>
      </c>
      <c r="I1478">
        <f t="shared" si="46"/>
        <v>0</v>
      </c>
      <c r="J1478" t="str">
        <f t="shared" si="47"/>
        <v>300CPOPTBlockingla23</v>
      </c>
    </row>
    <row r="1479" spans="1:10" ht="16" customHeight="1">
      <c r="A1479" t="s">
        <v>42</v>
      </c>
      <c r="B1479" t="s">
        <v>9</v>
      </c>
      <c r="C1479" t="s">
        <v>11</v>
      </c>
      <c r="D1479">
        <v>300</v>
      </c>
      <c r="E1479">
        <v>4</v>
      </c>
      <c r="F1479">
        <v>0</v>
      </c>
      <c r="G1479">
        <v>1410</v>
      </c>
      <c r="H1479" t="b">
        <v>0</v>
      </c>
      <c r="I1479">
        <f t="shared" si="46"/>
        <v>0</v>
      </c>
      <c r="J1479" t="str">
        <f t="shared" si="47"/>
        <v>300ORTOOLSBlockingla23</v>
      </c>
    </row>
    <row r="1480" spans="1:10" ht="16" customHeight="1">
      <c r="A1480" t="s">
        <v>42</v>
      </c>
      <c r="B1480" t="s">
        <v>12</v>
      </c>
      <c r="C1480" t="s">
        <v>10</v>
      </c>
      <c r="D1480">
        <v>300</v>
      </c>
      <c r="E1480">
        <v>4</v>
      </c>
      <c r="F1480">
        <v>0</v>
      </c>
      <c r="G1480">
        <v>1032</v>
      </c>
      <c r="H1480" t="b">
        <v>1</v>
      </c>
      <c r="I1480">
        <f t="shared" si="46"/>
        <v>1</v>
      </c>
      <c r="J1480" t="str">
        <f t="shared" si="47"/>
        <v>300CPOPTSimplela23</v>
      </c>
    </row>
    <row r="1481" spans="1:10" ht="16" customHeight="1">
      <c r="A1481" t="s">
        <v>42</v>
      </c>
      <c r="B1481" t="s">
        <v>12</v>
      </c>
      <c r="C1481" t="s">
        <v>11</v>
      </c>
      <c r="D1481">
        <v>300</v>
      </c>
      <c r="E1481">
        <v>4</v>
      </c>
      <c r="F1481">
        <v>0</v>
      </c>
      <c r="G1481">
        <v>1032</v>
      </c>
      <c r="H1481" t="b">
        <v>1</v>
      </c>
      <c r="I1481">
        <f t="shared" si="46"/>
        <v>1</v>
      </c>
      <c r="J1481" t="str">
        <f t="shared" si="47"/>
        <v>300ORTOOLSSimplela23</v>
      </c>
    </row>
    <row r="1482" spans="1:10" ht="16" customHeight="1">
      <c r="A1482" t="s">
        <v>42</v>
      </c>
      <c r="B1482" t="s">
        <v>9</v>
      </c>
      <c r="C1482" t="s">
        <v>10</v>
      </c>
      <c r="D1482">
        <v>300</v>
      </c>
      <c r="E1482">
        <v>4</v>
      </c>
      <c r="F1482">
        <v>1</v>
      </c>
      <c r="G1482">
        <v>1488</v>
      </c>
      <c r="H1482" t="b">
        <v>0</v>
      </c>
      <c r="I1482">
        <f t="shared" si="46"/>
        <v>0</v>
      </c>
      <c r="J1482" t="str">
        <f t="shared" si="47"/>
        <v>300CPOPTBlockingla23</v>
      </c>
    </row>
    <row r="1483" spans="1:10" ht="16" customHeight="1">
      <c r="A1483" t="s">
        <v>42</v>
      </c>
      <c r="B1483" t="s">
        <v>9</v>
      </c>
      <c r="C1483" t="s">
        <v>11</v>
      </c>
      <c r="D1483">
        <v>300</v>
      </c>
      <c r="E1483">
        <v>4</v>
      </c>
      <c r="F1483">
        <v>1</v>
      </c>
      <c r="G1483">
        <v>1497</v>
      </c>
      <c r="H1483" t="b">
        <v>0</v>
      </c>
      <c r="I1483">
        <f t="shared" si="46"/>
        <v>0</v>
      </c>
      <c r="J1483" t="str">
        <f t="shared" si="47"/>
        <v>300ORTOOLSBlockingla23</v>
      </c>
    </row>
    <row r="1484" spans="1:10" ht="16" customHeight="1">
      <c r="A1484" t="s">
        <v>42</v>
      </c>
      <c r="B1484" t="s">
        <v>12</v>
      </c>
      <c r="C1484" t="s">
        <v>10</v>
      </c>
      <c r="D1484">
        <v>300</v>
      </c>
      <c r="E1484">
        <v>4</v>
      </c>
      <c r="F1484">
        <v>1</v>
      </c>
      <c r="G1484">
        <v>1032</v>
      </c>
      <c r="H1484" t="b">
        <v>1</v>
      </c>
      <c r="I1484">
        <f t="shared" si="46"/>
        <v>1</v>
      </c>
      <c r="J1484" t="str">
        <f t="shared" si="47"/>
        <v>300CPOPTSimplela23</v>
      </c>
    </row>
    <row r="1485" spans="1:10" ht="16" customHeight="1">
      <c r="A1485" t="s">
        <v>42</v>
      </c>
      <c r="B1485" t="s">
        <v>12</v>
      </c>
      <c r="C1485" t="s">
        <v>11</v>
      </c>
      <c r="D1485">
        <v>300</v>
      </c>
      <c r="E1485">
        <v>4</v>
      </c>
      <c r="F1485">
        <v>1</v>
      </c>
      <c r="G1485">
        <v>1032</v>
      </c>
      <c r="H1485" t="b">
        <v>1</v>
      </c>
      <c r="I1485">
        <f t="shared" si="46"/>
        <v>1</v>
      </c>
      <c r="J1485" t="str">
        <f t="shared" si="47"/>
        <v>300ORTOOLSSimplela23</v>
      </c>
    </row>
    <row r="1486" spans="1:10" ht="16" customHeight="1">
      <c r="A1486" t="s">
        <v>42</v>
      </c>
      <c r="B1486" t="s">
        <v>9</v>
      </c>
      <c r="C1486" t="s">
        <v>10</v>
      </c>
      <c r="D1486">
        <v>300</v>
      </c>
      <c r="E1486">
        <v>4</v>
      </c>
      <c r="F1486">
        <v>2</v>
      </c>
      <c r="G1486">
        <v>1592</v>
      </c>
      <c r="H1486" t="b">
        <v>0</v>
      </c>
      <c r="I1486">
        <f t="shared" si="46"/>
        <v>0</v>
      </c>
      <c r="J1486" t="str">
        <f t="shared" si="47"/>
        <v>300CPOPTBlockingla23</v>
      </c>
    </row>
    <row r="1487" spans="1:10" ht="16" customHeight="1">
      <c r="A1487" t="s">
        <v>42</v>
      </c>
      <c r="B1487" t="s">
        <v>9</v>
      </c>
      <c r="C1487" t="s">
        <v>11</v>
      </c>
      <c r="D1487">
        <v>300</v>
      </c>
      <c r="E1487">
        <v>4</v>
      </c>
      <c r="F1487">
        <v>2</v>
      </c>
      <c r="G1487">
        <v>1523</v>
      </c>
      <c r="H1487" t="b">
        <v>0</v>
      </c>
      <c r="I1487">
        <f t="shared" si="46"/>
        <v>0</v>
      </c>
      <c r="J1487" t="str">
        <f t="shared" si="47"/>
        <v>300ORTOOLSBlockingla23</v>
      </c>
    </row>
    <row r="1488" spans="1:10" ht="16" customHeight="1">
      <c r="A1488" t="s">
        <v>42</v>
      </c>
      <c r="B1488" t="s">
        <v>12</v>
      </c>
      <c r="C1488" t="s">
        <v>10</v>
      </c>
      <c r="D1488">
        <v>300</v>
      </c>
      <c r="E1488">
        <v>4</v>
      </c>
      <c r="F1488">
        <v>2</v>
      </c>
      <c r="G1488">
        <v>1032</v>
      </c>
      <c r="H1488" t="b">
        <v>1</v>
      </c>
      <c r="I1488">
        <f t="shared" si="46"/>
        <v>1</v>
      </c>
      <c r="J1488" t="str">
        <f t="shared" si="47"/>
        <v>300CPOPTSimplela23</v>
      </c>
    </row>
    <row r="1489" spans="1:10" ht="16" customHeight="1">
      <c r="A1489" t="s">
        <v>42</v>
      </c>
      <c r="B1489" t="s">
        <v>12</v>
      </c>
      <c r="C1489" t="s">
        <v>11</v>
      </c>
      <c r="D1489">
        <v>300</v>
      </c>
      <c r="E1489">
        <v>4</v>
      </c>
      <c r="F1489">
        <v>2</v>
      </c>
      <c r="G1489">
        <v>1032</v>
      </c>
      <c r="H1489" t="b">
        <v>1</v>
      </c>
      <c r="I1489">
        <f t="shared" si="46"/>
        <v>1</v>
      </c>
      <c r="J1489" t="str">
        <f t="shared" si="47"/>
        <v>300ORTOOLSSimplela23</v>
      </c>
    </row>
    <row r="1490" spans="1:10" ht="16" customHeight="1">
      <c r="A1490" t="s">
        <v>43</v>
      </c>
      <c r="B1490" t="s">
        <v>9</v>
      </c>
      <c r="C1490" t="s">
        <v>10</v>
      </c>
      <c r="D1490">
        <v>10</v>
      </c>
      <c r="E1490">
        <v>4</v>
      </c>
      <c r="F1490">
        <v>0</v>
      </c>
      <c r="G1490">
        <v>1585</v>
      </c>
      <c r="H1490" t="b">
        <v>0</v>
      </c>
      <c r="I1490">
        <f t="shared" si="46"/>
        <v>0</v>
      </c>
      <c r="J1490" t="str">
        <f t="shared" si="47"/>
        <v>10CPOPTBlockingla24</v>
      </c>
    </row>
    <row r="1491" spans="1:10">
      <c r="A1491" t="s">
        <v>43</v>
      </c>
      <c r="B1491" t="s">
        <v>9</v>
      </c>
      <c r="C1491" t="s">
        <v>11</v>
      </c>
      <c r="D1491">
        <v>10</v>
      </c>
      <c r="E1491">
        <v>4</v>
      </c>
      <c r="F1491">
        <v>0</v>
      </c>
      <c r="G1491">
        <v>1546</v>
      </c>
      <c r="H1491" t="b">
        <v>0</v>
      </c>
      <c r="I1491">
        <f t="shared" si="46"/>
        <v>0</v>
      </c>
      <c r="J1491" t="str">
        <f t="shared" si="47"/>
        <v>10ORTOOLSBlockingla24</v>
      </c>
    </row>
    <row r="1492" spans="1:10" ht="16" customHeight="1">
      <c r="A1492" t="s">
        <v>43</v>
      </c>
      <c r="B1492" t="s">
        <v>12</v>
      </c>
      <c r="C1492" t="s">
        <v>10</v>
      </c>
      <c r="D1492">
        <v>10</v>
      </c>
      <c r="E1492">
        <v>4</v>
      </c>
      <c r="F1492">
        <v>0</v>
      </c>
      <c r="G1492">
        <v>939</v>
      </c>
      <c r="H1492" t="b">
        <v>0</v>
      </c>
      <c r="I1492">
        <f t="shared" si="46"/>
        <v>0</v>
      </c>
      <c r="J1492" t="str">
        <f t="shared" si="47"/>
        <v>10CPOPTSimplela24</v>
      </c>
    </row>
    <row r="1493" spans="1:10">
      <c r="A1493" t="s">
        <v>43</v>
      </c>
      <c r="B1493" t="s">
        <v>12</v>
      </c>
      <c r="C1493" t="s">
        <v>11</v>
      </c>
      <c r="D1493">
        <v>10</v>
      </c>
      <c r="E1493">
        <v>4</v>
      </c>
      <c r="F1493">
        <v>0</v>
      </c>
      <c r="G1493">
        <v>936</v>
      </c>
      <c r="H1493" t="b">
        <v>0</v>
      </c>
      <c r="I1493">
        <f t="shared" si="46"/>
        <v>0</v>
      </c>
      <c r="J1493" t="str">
        <f t="shared" si="47"/>
        <v>10ORTOOLSSimplela24</v>
      </c>
    </row>
    <row r="1494" spans="1:10" ht="16" customHeight="1">
      <c r="A1494" t="s">
        <v>43</v>
      </c>
      <c r="B1494" t="s">
        <v>9</v>
      </c>
      <c r="C1494" t="s">
        <v>10</v>
      </c>
      <c r="D1494">
        <v>10</v>
      </c>
      <c r="E1494">
        <v>4</v>
      </c>
      <c r="F1494">
        <v>1</v>
      </c>
      <c r="G1494">
        <v>1600</v>
      </c>
      <c r="H1494" t="b">
        <v>0</v>
      </c>
      <c r="I1494">
        <f t="shared" si="46"/>
        <v>0</v>
      </c>
      <c r="J1494" t="str">
        <f t="shared" si="47"/>
        <v>10CPOPTBlockingla24</v>
      </c>
    </row>
    <row r="1495" spans="1:10">
      <c r="A1495" t="s">
        <v>43</v>
      </c>
      <c r="B1495" t="s">
        <v>9</v>
      </c>
      <c r="C1495" t="s">
        <v>11</v>
      </c>
      <c r="D1495">
        <v>10</v>
      </c>
      <c r="E1495">
        <v>4</v>
      </c>
      <c r="F1495">
        <v>1</v>
      </c>
      <c r="G1495">
        <v>1628</v>
      </c>
      <c r="H1495" t="b">
        <v>0</v>
      </c>
      <c r="I1495">
        <f t="shared" si="46"/>
        <v>0</v>
      </c>
      <c r="J1495" t="str">
        <f t="shared" si="47"/>
        <v>10ORTOOLSBlockingla24</v>
      </c>
    </row>
    <row r="1496" spans="1:10" ht="16" customHeight="1">
      <c r="A1496" t="s">
        <v>43</v>
      </c>
      <c r="B1496" t="s">
        <v>12</v>
      </c>
      <c r="C1496" t="s">
        <v>10</v>
      </c>
      <c r="D1496">
        <v>10</v>
      </c>
      <c r="E1496">
        <v>4</v>
      </c>
      <c r="F1496">
        <v>1</v>
      </c>
      <c r="G1496">
        <v>938</v>
      </c>
      <c r="H1496" t="b">
        <v>0</v>
      </c>
      <c r="I1496">
        <f t="shared" si="46"/>
        <v>0</v>
      </c>
      <c r="J1496" t="str">
        <f t="shared" si="47"/>
        <v>10CPOPTSimplela24</v>
      </c>
    </row>
    <row r="1497" spans="1:10">
      <c r="A1497" t="s">
        <v>43</v>
      </c>
      <c r="B1497" t="s">
        <v>12</v>
      </c>
      <c r="C1497" t="s">
        <v>11</v>
      </c>
      <c r="D1497">
        <v>10</v>
      </c>
      <c r="E1497">
        <v>4</v>
      </c>
      <c r="F1497">
        <v>1</v>
      </c>
      <c r="G1497">
        <v>952</v>
      </c>
      <c r="H1497" t="b">
        <v>0</v>
      </c>
      <c r="I1497">
        <f t="shared" si="46"/>
        <v>0</v>
      </c>
      <c r="J1497" t="str">
        <f t="shared" si="47"/>
        <v>10ORTOOLSSimplela24</v>
      </c>
    </row>
    <row r="1498" spans="1:10" ht="16" customHeight="1">
      <c r="A1498" t="s">
        <v>43</v>
      </c>
      <c r="B1498" t="s">
        <v>9</v>
      </c>
      <c r="C1498" t="s">
        <v>10</v>
      </c>
      <c r="D1498">
        <v>10</v>
      </c>
      <c r="E1498">
        <v>4</v>
      </c>
      <c r="F1498">
        <v>2</v>
      </c>
      <c r="G1498">
        <v>1542</v>
      </c>
      <c r="H1498" t="b">
        <v>0</v>
      </c>
      <c r="I1498">
        <f t="shared" si="46"/>
        <v>0</v>
      </c>
      <c r="J1498" t="str">
        <f t="shared" si="47"/>
        <v>10CPOPTBlockingla24</v>
      </c>
    </row>
    <row r="1499" spans="1:10">
      <c r="A1499" t="s">
        <v>43</v>
      </c>
      <c r="B1499" t="s">
        <v>9</v>
      </c>
      <c r="C1499" t="s">
        <v>11</v>
      </c>
      <c r="D1499">
        <v>10</v>
      </c>
      <c r="E1499">
        <v>4</v>
      </c>
      <c r="F1499">
        <v>2</v>
      </c>
      <c r="G1499">
        <v>1555</v>
      </c>
      <c r="H1499" t="b">
        <v>0</v>
      </c>
      <c r="I1499">
        <f t="shared" si="46"/>
        <v>0</v>
      </c>
      <c r="J1499" t="str">
        <f t="shared" si="47"/>
        <v>10ORTOOLSBlockingla24</v>
      </c>
    </row>
    <row r="1500" spans="1:10" ht="16" customHeight="1">
      <c r="A1500" t="s">
        <v>43</v>
      </c>
      <c r="B1500" t="s">
        <v>12</v>
      </c>
      <c r="C1500" t="s">
        <v>10</v>
      </c>
      <c r="D1500">
        <v>10</v>
      </c>
      <c r="E1500">
        <v>4</v>
      </c>
      <c r="F1500">
        <v>2</v>
      </c>
      <c r="G1500">
        <v>936</v>
      </c>
      <c r="H1500" t="b">
        <v>0</v>
      </c>
      <c r="I1500">
        <f t="shared" si="46"/>
        <v>0</v>
      </c>
      <c r="J1500" t="str">
        <f t="shared" si="47"/>
        <v>10CPOPTSimplela24</v>
      </c>
    </row>
    <row r="1501" spans="1:10">
      <c r="A1501" t="s">
        <v>43</v>
      </c>
      <c r="B1501" t="s">
        <v>12</v>
      </c>
      <c r="C1501" t="s">
        <v>11</v>
      </c>
      <c r="D1501">
        <v>10</v>
      </c>
      <c r="E1501">
        <v>4</v>
      </c>
      <c r="F1501">
        <v>2</v>
      </c>
      <c r="G1501">
        <v>941</v>
      </c>
      <c r="H1501" t="b">
        <v>0</v>
      </c>
      <c r="I1501">
        <f t="shared" si="46"/>
        <v>0</v>
      </c>
      <c r="J1501" t="str">
        <f t="shared" si="47"/>
        <v>10ORTOOLSSimplela24</v>
      </c>
    </row>
    <row r="1502" spans="1:10" ht="16" customHeight="1">
      <c r="A1502" t="s">
        <v>43</v>
      </c>
      <c r="B1502" t="s">
        <v>9</v>
      </c>
      <c r="C1502" t="s">
        <v>10</v>
      </c>
      <c r="D1502">
        <v>20</v>
      </c>
      <c r="E1502">
        <v>4</v>
      </c>
      <c r="F1502">
        <v>0</v>
      </c>
      <c r="G1502">
        <v>1448</v>
      </c>
      <c r="H1502" t="b">
        <v>0</v>
      </c>
      <c r="I1502">
        <f t="shared" si="46"/>
        <v>0</v>
      </c>
      <c r="J1502" t="str">
        <f t="shared" si="47"/>
        <v>20CPOPTBlockingla24</v>
      </c>
    </row>
    <row r="1503" spans="1:10" ht="16" customHeight="1">
      <c r="A1503" t="s">
        <v>43</v>
      </c>
      <c r="B1503" t="s">
        <v>9</v>
      </c>
      <c r="C1503" t="s">
        <v>11</v>
      </c>
      <c r="D1503">
        <v>20</v>
      </c>
      <c r="E1503">
        <v>4</v>
      </c>
      <c r="F1503">
        <v>0</v>
      </c>
      <c r="G1503">
        <v>1541</v>
      </c>
      <c r="H1503" t="b">
        <v>0</v>
      </c>
      <c r="I1503">
        <f t="shared" si="46"/>
        <v>0</v>
      </c>
      <c r="J1503" t="str">
        <f t="shared" si="47"/>
        <v>20ORTOOLSBlockingla24</v>
      </c>
    </row>
    <row r="1504" spans="1:10" ht="16" customHeight="1">
      <c r="A1504" t="s">
        <v>43</v>
      </c>
      <c r="B1504" t="s">
        <v>12</v>
      </c>
      <c r="C1504" t="s">
        <v>10</v>
      </c>
      <c r="D1504">
        <v>20</v>
      </c>
      <c r="E1504">
        <v>4</v>
      </c>
      <c r="F1504">
        <v>0</v>
      </c>
      <c r="G1504">
        <v>935</v>
      </c>
      <c r="H1504" t="b">
        <v>1</v>
      </c>
      <c r="I1504">
        <f t="shared" si="46"/>
        <v>1</v>
      </c>
      <c r="J1504" t="str">
        <f t="shared" si="47"/>
        <v>20CPOPTSimplela24</v>
      </c>
    </row>
    <row r="1505" spans="1:10" ht="16" customHeight="1">
      <c r="A1505" t="s">
        <v>43</v>
      </c>
      <c r="B1505" t="s">
        <v>12</v>
      </c>
      <c r="C1505" t="s">
        <v>11</v>
      </c>
      <c r="D1505">
        <v>20</v>
      </c>
      <c r="E1505">
        <v>4</v>
      </c>
      <c r="F1505">
        <v>0</v>
      </c>
      <c r="G1505">
        <v>936</v>
      </c>
      <c r="H1505" t="b">
        <v>0</v>
      </c>
      <c r="I1505">
        <f t="shared" si="46"/>
        <v>0</v>
      </c>
      <c r="J1505" t="str">
        <f t="shared" si="47"/>
        <v>20ORTOOLSSimplela24</v>
      </c>
    </row>
    <row r="1506" spans="1:10" ht="16" customHeight="1">
      <c r="A1506" t="s">
        <v>43</v>
      </c>
      <c r="B1506" t="s">
        <v>9</v>
      </c>
      <c r="C1506" t="s">
        <v>10</v>
      </c>
      <c r="D1506">
        <v>20</v>
      </c>
      <c r="E1506">
        <v>4</v>
      </c>
      <c r="F1506">
        <v>1</v>
      </c>
      <c r="G1506">
        <v>1557</v>
      </c>
      <c r="H1506" t="b">
        <v>0</v>
      </c>
      <c r="I1506">
        <f t="shared" si="46"/>
        <v>0</v>
      </c>
      <c r="J1506" t="str">
        <f t="shared" si="47"/>
        <v>20CPOPTBlockingla24</v>
      </c>
    </row>
    <row r="1507" spans="1:10" ht="16" customHeight="1">
      <c r="A1507" t="s">
        <v>43</v>
      </c>
      <c r="B1507" t="s">
        <v>9</v>
      </c>
      <c r="C1507" t="s">
        <v>11</v>
      </c>
      <c r="D1507">
        <v>20</v>
      </c>
      <c r="E1507">
        <v>4</v>
      </c>
      <c r="F1507">
        <v>1</v>
      </c>
      <c r="G1507">
        <v>1531</v>
      </c>
      <c r="H1507" t="b">
        <v>0</v>
      </c>
      <c r="I1507">
        <f t="shared" si="46"/>
        <v>0</v>
      </c>
      <c r="J1507" t="str">
        <f t="shared" si="47"/>
        <v>20ORTOOLSBlockingla24</v>
      </c>
    </row>
    <row r="1508" spans="1:10" ht="16" customHeight="1">
      <c r="A1508" t="s">
        <v>43</v>
      </c>
      <c r="B1508" t="s">
        <v>12</v>
      </c>
      <c r="C1508" t="s">
        <v>10</v>
      </c>
      <c r="D1508">
        <v>20</v>
      </c>
      <c r="E1508">
        <v>4</v>
      </c>
      <c r="F1508">
        <v>1</v>
      </c>
      <c r="G1508">
        <v>935</v>
      </c>
      <c r="H1508" t="b">
        <v>1</v>
      </c>
      <c r="I1508">
        <f t="shared" si="46"/>
        <v>1</v>
      </c>
      <c r="J1508" t="str">
        <f t="shared" si="47"/>
        <v>20CPOPTSimplela24</v>
      </c>
    </row>
    <row r="1509" spans="1:10" ht="16" customHeight="1">
      <c r="A1509" t="s">
        <v>43</v>
      </c>
      <c r="B1509" t="s">
        <v>12</v>
      </c>
      <c r="C1509" t="s">
        <v>11</v>
      </c>
      <c r="D1509">
        <v>20</v>
      </c>
      <c r="E1509">
        <v>4</v>
      </c>
      <c r="F1509">
        <v>1</v>
      </c>
      <c r="G1509">
        <v>939</v>
      </c>
      <c r="H1509" t="b">
        <v>0</v>
      </c>
      <c r="I1509">
        <f t="shared" si="46"/>
        <v>0</v>
      </c>
      <c r="J1509" t="str">
        <f t="shared" si="47"/>
        <v>20ORTOOLSSimplela24</v>
      </c>
    </row>
    <row r="1510" spans="1:10" ht="16" customHeight="1">
      <c r="A1510" t="s">
        <v>43</v>
      </c>
      <c r="B1510" t="s">
        <v>9</v>
      </c>
      <c r="C1510" t="s">
        <v>10</v>
      </c>
      <c r="D1510">
        <v>20</v>
      </c>
      <c r="E1510">
        <v>4</v>
      </c>
      <c r="F1510">
        <v>2</v>
      </c>
      <c r="G1510">
        <v>1518</v>
      </c>
      <c r="H1510" t="b">
        <v>0</v>
      </c>
      <c r="I1510">
        <f t="shared" si="46"/>
        <v>0</v>
      </c>
      <c r="J1510" t="str">
        <f t="shared" si="47"/>
        <v>20CPOPTBlockingla24</v>
      </c>
    </row>
    <row r="1511" spans="1:10" ht="16" customHeight="1">
      <c r="A1511" t="s">
        <v>43</v>
      </c>
      <c r="B1511" t="s">
        <v>9</v>
      </c>
      <c r="C1511" t="s">
        <v>11</v>
      </c>
      <c r="D1511">
        <v>20</v>
      </c>
      <c r="E1511">
        <v>4</v>
      </c>
      <c r="F1511">
        <v>2</v>
      </c>
      <c r="G1511">
        <v>1541</v>
      </c>
      <c r="H1511" t="b">
        <v>0</v>
      </c>
      <c r="I1511">
        <f t="shared" si="46"/>
        <v>0</v>
      </c>
      <c r="J1511" t="str">
        <f t="shared" si="47"/>
        <v>20ORTOOLSBlockingla24</v>
      </c>
    </row>
    <row r="1512" spans="1:10" ht="16" customHeight="1">
      <c r="A1512" t="s">
        <v>43</v>
      </c>
      <c r="B1512" t="s">
        <v>12</v>
      </c>
      <c r="C1512" t="s">
        <v>10</v>
      </c>
      <c r="D1512">
        <v>20</v>
      </c>
      <c r="E1512">
        <v>4</v>
      </c>
      <c r="F1512">
        <v>2</v>
      </c>
      <c r="G1512">
        <v>935</v>
      </c>
      <c r="H1512" t="b">
        <v>1</v>
      </c>
      <c r="I1512">
        <f t="shared" si="46"/>
        <v>1</v>
      </c>
      <c r="J1512" t="str">
        <f t="shared" si="47"/>
        <v>20CPOPTSimplela24</v>
      </c>
    </row>
    <row r="1513" spans="1:10" ht="16" customHeight="1">
      <c r="A1513" t="s">
        <v>43</v>
      </c>
      <c r="B1513" t="s">
        <v>12</v>
      </c>
      <c r="C1513" t="s">
        <v>11</v>
      </c>
      <c r="D1513">
        <v>20</v>
      </c>
      <c r="E1513">
        <v>4</v>
      </c>
      <c r="F1513">
        <v>2</v>
      </c>
      <c r="G1513">
        <v>935</v>
      </c>
      <c r="H1513" t="b">
        <v>0</v>
      </c>
      <c r="I1513">
        <f t="shared" si="46"/>
        <v>0</v>
      </c>
      <c r="J1513" t="str">
        <f t="shared" si="47"/>
        <v>20ORTOOLSSimplela24</v>
      </c>
    </row>
    <row r="1514" spans="1:10" ht="16" customHeight="1">
      <c r="A1514" t="s">
        <v>43</v>
      </c>
      <c r="B1514" t="s">
        <v>9</v>
      </c>
      <c r="C1514" t="s">
        <v>10</v>
      </c>
      <c r="D1514">
        <v>60</v>
      </c>
      <c r="E1514">
        <v>4</v>
      </c>
      <c r="F1514">
        <v>0</v>
      </c>
      <c r="G1514">
        <v>1589</v>
      </c>
      <c r="H1514" t="b">
        <v>0</v>
      </c>
      <c r="I1514">
        <f t="shared" si="46"/>
        <v>0</v>
      </c>
      <c r="J1514" t="str">
        <f t="shared" si="47"/>
        <v>60CPOPTBlockingla24</v>
      </c>
    </row>
    <row r="1515" spans="1:10" ht="16" customHeight="1">
      <c r="A1515" t="s">
        <v>43</v>
      </c>
      <c r="B1515" t="s">
        <v>9</v>
      </c>
      <c r="C1515" t="s">
        <v>11</v>
      </c>
      <c r="D1515">
        <v>60</v>
      </c>
      <c r="E1515">
        <v>4</v>
      </c>
      <c r="F1515">
        <v>0</v>
      </c>
      <c r="G1515">
        <v>1483</v>
      </c>
      <c r="H1515" t="b">
        <v>0</v>
      </c>
      <c r="I1515">
        <f t="shared" si="46"/>
        <v>0</v>
      </c>
      <c r="J1515" t="str">
        <f t="shared" si="47"/>
        <v>60ORTOOLSBlockingla24</v>
      </c>
    </row>
    <row r="1516" spans="1:10" ht="16" customHeight="1">
      <c r="A1516" t="s">
        <v>43</v>
      </c>
      <c r="B1516" t="s">
        <v>12</v>
      </c>
      <c r="C1516" t="s">
        <v>10</v>
      </c>
      <c r="D1516">
        <v>60</v>
      </c>
      <c r="E1516">
        <v>4</v>
      </c>
      <c r="F1516">
        <v>0</v>
      </c>
      <c r="G1516">
        <v>935</v>
      </c>
      <c r="H1516" t="b">
        <v>1</v>
      </c>
      <c r="I1516">
        <f t="shared" si="46"/>
        <v>1</v>
      </c>
      <c r="J1516" t="str">
        <f t="shared" si="47"/>
        <v>60CPOPTSimplela24</v>
      </c>
    </row>
    <row r="1517" spans="1:10" ht="16" customHeight="1">
      <c r="A1517" t="s">
        <v>43</v>
      </c>
      <c r="B1517" t="s">
        <v>12</v>
      </c>
      <c r="C1517" t="s">
        <v>11</v>
      </c>
      <c r="D1517">
        <v>60</v>
      </c>
      <c r="E1517">
        <v>4</v>
      </c>
      <c r="F1517">
        <v>0</v>
      </c>
      <c r="G1517">
        <v>935</v>
      </c>
      <c r="H1517" t="b">
        <v>1</v>
      </c>
      <c r="I1517">
        <f t="shared" si="46"/>
        <v>1</v>
      </c>
      <c r="J1517" t="str">
        <f t="shared" si="47"/>
        <v>60ORTOOLSSimplela24</v>
      </c>
    </row>
    <row r="1518" spans="1:10" ht="16" customHeight="1">
      <c r="A1518" t="s">
        <v>43</v>
      </c>
      <c r="B1518" t="s">
        <v>9</v>
      </c>
      <c r="C1518" t="s">
        <v>10</v>
      </c>
      <c r="D1518">
        <v>60</v>
      </c>
      <c r="E1518">
        <v>4</v>
      </c>
      <c r="F1518">
        <v>1</v>
      </c>
      <c r="G1518">
        <v>1528</v>
      </c>
      <c r="H1518" t="b">
        <v>0</v>
      </c>
      <c r="I1518">
        <f t="shared" si="46"/>
        <v>0</v>
      </c>
      <c r="J1518" t="str">
        <f t="shared" si="47"/>
        <v>60CPOPTBlockingla24</v>
      </c>
    </row>
    <row r="1519" spans="1:10" ht="16" customHeight="1">
      <c r="A1519" t="s">
        <v>43</v>
      </c>
      <c r="B1519" t="s">
        <v>9</v>
      </c>
      <c r="C1519" t="s">
        <v>11</v>
      </c>
      <c r="D1519">
        <v>60</v>
      </c>
      <c r="E1519">
        <v>4</v>
      </c>
      <c r="F1519">
        <v>1</v>
      </c>
      <c r="G1519">
        <v>1444</v>
      </c>
      <c r="H1519" t="b">
        <v>0</v>
      </c>
      <c r="I1519">
        <f t="shared" si="46"/>
        <v>0</v>
      </c>
      <c r="J1519" t="str">
        <f t="shared" si="47"/>
        <v>60ORTOOLSBlockingla24</v>
      </c>
    </row>
    <row r="1520" spans="1:10" ht="16" customHeight="1">
      <c r="A1520" t="s">
        <v>43</v>
      </c>
      <c r="B1520" t="s">
        <v>12</v>
      </c>
      <c r="C1520" t="s">
        <v>10</v>
      </c>
      <c r="D1520">
        <v>60</v>
      </c>
      <c r="E1520">
        <v>4</v>
      </c>
      <c r="F1520">
        <v>1</v>
      </c>
      <c r="G1520">
        <v>935</v>
      </c>
      <c r="H1520" t="b">
        <v>1</v>
      </c>
      <c r="I1520">
        <f t="shared" si="46"/>
        <v>1</v>
      </c>
      <c r="J1520" t="str">
        <f t="shared" si="47"/>
        <v>60CPOPTSimplela24</v>
      </c>
    </row>
    <row r="1521" spans="1:10" ht="16" customHeight="1">
      <c r="A1521" t="s">
        <v>43</v>
      </c>
      <c r="B1521" t="s">
        <v>12</v>
      </c>
      <c r="C1521" t="s">
        <v>11</v>
      </c>
      <c r="D1521">
        <v>60</v>
      </c>
      <c r="E1521">
        <v>4</v>
      </c>
      <c r="F1521">
        <v>1</v>
      </c>
      <c r="G1521">
        <v>935</v>
      </c>
      <c r="H1521" t="b">
        <v>1</v>
      </c>
      <c r="I1521">
        <f t="shared" si="46"/>
        <v>1</v>
      </c>
      <c r="J1521" t="str">
        <f t="shared" si="47"/>
        <v>60ORTOOLSSimplela24</v>
      </c>
    </row>
    <row r="1522" spans="1:10" ht="16" customHeight="1">
      <c r="A1522" t="s">
        <v>43</v>
      </c>
      <c r="B1522" t="s">
        <v>9</v>
      </c>
      <c r="C1522" t="s">
        <v>10</v>
      </c>
      <c r="D1522">
        <v>60</v>
      </c>
      <c r="E1522">
        <v>4</v>
      </c>
      <c r="F1522">
        <v>2</v>
      </c>
      <c r="G1522">
        <v>1471</v>
      </c>
      <c r="H1522" t="b">
        <v>0</v>
      </c>
      <c r="I1522">
        <f t="shared" si="46"/>
        <v>0</v>
      </c>
      <c r="J1522" t="str">
        <f t="shared" si="47"/>
        <v>60CPOPTBlockingla24</v>
      </c>
    </row>
    <row r="1523" spans="1:10" ht="16" customHeight="1">
      <c r="A1523" t="s">
        <v>43</v>
      </c>
      <c r="B1523" t="s">
        <v>9</v>
      </c>
      <c r="C1523" t="s">
        <v>11</v>
      </c>
      <c r="D1523">
        <v>60</v>
      </c>
      <c r="E1523">
        <v>4</v>
      </c>
      <c r="F1523">
        <v>2</v>
      </c>
      <c r="G1523">
        <v>1511</v>
      </c>
      <c r="H1523" t="b">
        <v>0</v>
      </c>
      <c r="I1523">
        <f t="shared" si="46"/>
        <v>0</v>
      </c>
      <c r="J1523" t="str">
        <f t="shared" si="47"/>
        <v>60ORTOOLSBlockingla24</v>
      </c>
    </row>
    <row r="1524" spans="1:10" ht="16" customHeight="1">
      <c r="A1524" t="s">
        <v>43</v>
      </c>
      <c r="B1524" t="s">
        <v>12</v>
      </c>
      <c r="C1524" t="s">
        <v>10</v>
      </c>
      <c r="D1524">
        <v>60</v>
      </c>
      <c r="E1524">
        <v>4</v>
      </c>
      <c r="F1524">
        <v>2</v>
      </c>
      <c r="G1524">
        <v>935</v>
      </c>
      <c r="H1524" t="b">
        <v>1</v>
      </c>
      <c r="I1524">
        <f t="shared" si="46"/>
        <v>1</v>
      </c>
      <c r="J1524" t="str">
        <f t="shared" si="47"/>
        <v>60CPOPTSimplela24</v>
      </c>
    </row>
    <row r="1525" spans="1:10" ht="16" customHeight="1">
      <c r="A1525" t="s">
        <v>43</v>
      </c>
      <c r="B1525" t="s">
        <v>12</v>
      </c>
      <c r="C1525" t="s">
        <v>11</v>
      </c>
      <c r="D1525">
        <v>60</v>
      </c>
      <c r="E1525">
        <v>4</v>
      </c>
      <c r="F1525">
        <v>2</v>
      </c>
      <c r="G1525">
        <v>935</v>
      </c>
      <c r="H1525" t="b">
        <v>1</v>
      </c>
      <c r="I1525">
        <f t="shared" si="46"/>
        <v>1</v>
      </c>
      <c r="J1525" t="str">
        <f t="shared" si="47"/>
        <v>60ORTOOLSSimplela24</v>
      </c>
    </row>
    <row r="1526" spans="1:10" ht="16" customHeight="1">
      <c r="A1526" t="s">
        <v>43</v>
      </c>
      <c r="B1526" t="s">
        <v>9</v>
      </c>
      <c r="C1526" t="s">
        <v>10</v>
      </c>
      <c r="D1526">
        <v>300</v>
      </c>
      <c r="E1526">
        <v>4</v>
      </c>
      <c r="F1526">
        <v>0</v>
      </c>
      <c r="G1526">
        <v>1438</v>
      </c>
      <c r="H1526" t="b">
        <v>0</v>
      </c>
      <c r="I1526">
        <f t="shared" si="46"/>
        <v>0</v>
      </c>
      <c r="J1526" t="str">
        <f t="shared" si="47"/>
        <v>300CPOPTBlockingla24</v>
      </c>
    </row>
    <row r="1527" spans="1:10" ht="16" customHeight="1">
      <c r="A1527" t="s">
        <v>43</v>
      </c>
      <c r="B1527" t="s">
        <v>9</v>
      </c>
      <c r="C1527" t="s">
        <v>11</v>
      </c>
      <c r="D1527">
        <v>300</v>
      </c>
      <c r="E1527">
        <v>4</v>
      </c>
      <c r="F1527">
        <v>0</v>
      </c>
      <c r="G1527">
        <v>1406</v>
      </c>
      <c r="H1527" t="b">
        <v>0</v>
      </c>
      <c r="I1527">
        <f t="shared" si="46"/>
        <v>0</v>
      </c>
      <c r="J1527" t="str">
        <f t="shared" si="47"/>
        <v>300ORTOOLSBlockingla24</v>
      </c>
    </row>
    <row r="1528" spans="1:10" ht="16" customHeight="1">
      <c r="A1528" t="s">
        <v>43</v>
      </c>
      <c r="B1528" t="s">
        <v>12</v>
      </c>
      <c r="C1528" t="s">
        <v>10</v>
      </c>
      <c r="D1528">
        <v>300</v>
      </c>
      <c r="E1528">
        <v>4</v>
      </c>
      <c r="F1528">
        <v>0</v>
      </c>
      <c r="G1528">
        <v>935</v>
      </c>
      <c r="H1528" t="b">
        <v>1</v>
      </c>
      <c r="I1528">
        <f t="shared" si="46"/>
        <v>1</v>
      </c>
      <c r="J1528" t="str">
        <f t="shared" si="47"/>
        <v>300CPOPTSimplela24</v>
      </c>
    </row>
    <row r="1529" spans="1:10" ht="16" customHeight="1">
      <c r="A1529" t="s">
        <v>43</v>
      </c>
      <c r="B1529" t="s">
        <v>12</v>
      </c>
      <c r="C1529" t="s">
        <v>11</v>
      </c>
      <c r="D1529">
        <v>300</v>
      </c>
      <c r="E1529">
        <v>4</v>
      </c>
      <c r="F1529">
        <v>0</v>
      </c>
      <c r="G1529">
        <v>935</v>
      </c>
      <c r="H1529" t="b">
        <v>1</v>
      </c>
      <c r="I1529">
        <f t="shared" si="46"/>
        <v>1</v>
      </c>
      <c r="J1529" t="str">
        <f t="shared" si="47"/>
        <v>300ORTOOLSSimplela24</v>
      </c>
    </row>
    <row r="1530" spans="1:10" ht="16" customHeight="1">
      <c r="A1530" t="s">
        <v>43</v>
      </c>
      <c r="B1530" t="s">
        <v>9</v>
      </c>
      <c r="C1530" t="s">
        <v>10</v>
      </c>
      <c r="D1530">
        <v>300</v>
      </c>
      <c r="E1530">
        <v>4</v>
      </c>
      <c r="F1530">
        <v>1</v>
      </c>
      <c r="G1530">
        <v>1468</v>
      </c>
      <c r="H1530" t="b">
        <v>0</v>
      </c>
      <c r="I1530">
        <f t="shared" si="46"/>
        <v>0</v>
      </c>
      <c r="J1530" t="str">
        <f t="shared" si="47"/>
        <v>300CPOPTBlockingla24</v>
      </c>
    </row>
    <row r="1531" spans="1:10" ht="16" customHeight="1">
      <c r="A1531" t="s">
        <v>43</v>
      </c>
      <c r="B1531" t="s">
        <v>9</v>
      </c>
      <c r="C1531" t="s">
        <v>11</v>
      </c>
      <c r="D1531">
        <v>300</v>
      </c>
      <c r="E1531">
        <v>4</v>
      </c>
      <c r="F1531">
        <v>1</v>
      </c>
      <c r="G1531">
        <v>1428</v>
      </c>
      <c r="H1531" t="b">
        <v>0</v>
      </c>
      <c r="I1531">
        <f t="shared" si="46"/>
        <v>0</v>
      </c>
      <c r="J1531" t="str">
        <f t="shared" si="47"/>
        <v>300ORTOOLSBlockingla24</v>
      </c>
    </row>
    <row r="1532" spans="1:10" ht="16" customHeight="1">
      <c r="A1532" t="s">
        <v>43</v>
      </c>
      <c r="B1532" t="s">
        <v>12</v>
      </c>
      <c r="C1532" t="s">
        <v>10</v>
      </c>
      <c r="D1532">
        <v>300</v>
      </c>
      <c r="E1532">
        <v>4</v>
      </c>
      <c r="F1532">
        <v>1</v>
      </c>
      <c r="G1532">
        <v>935</v>
      </c>
      <c r="H1532" t="b">
        <v>1</v>
      </c>
      <c r="I1532">
        <f t="shared" si="46"/>
        <v>1</v>
      </c>
      <c r="J1532" t="str">
        <f t="shared" si="47"/>
        <v>300CPOPTSimplela24</v>
      </c>
    </row>
    <row r="1533" spans="1:10" ht="16" customHeight="1">
      <c r="A1533" t="s">
        <v>43</v>
      </c>
      <c r="B1533" t="s">
        <v>12</v>
      </c>
      <c r="C1533" t="s">
        <v>11</v>
      </c>
      <c r="D1533">
        <v>300</v>
      </c>
      <c r="E1533">
        <v>4</v>
      </c>
      <c r="F1533">
        <v>1</v>
      </c>
      <c r="G1533">
        <v>935</v>
      </c>
      <c r="H1533" t="b">
        <v>1</v>
      </c>
      <c r="I1533">
        <f t="shared" si="46"/>
        <v>1</v>
      </c>
      <c r="J1533" t="str">
        <f t="shared" si="47"/>
        <v>300ORTOOLSSimplela24</v>
      </c>
    </row>
    <row r="1534" spans="1:10" ht="16" customHeight="1">
      <c r="A1534" t="s">
        <v>43</v>
      </c>
      <c r="B1534" t="s">
        <v>9</v>
      </c>
      <c r="C1534" t="s">
        <v>10</v>
      </c>
      <c r="D1534">
        <v>300</v>
      </c>
      <c r="E1534">
        <v>4</v>
      </c>
      <c r="F1534">
        <v>2</v>
      </c>
      <c r="G1534">
        <v>1524</v>
      </c>
      <c r="H1534" t="b">
        <v>0</v>
      </c>
      <c r="I1534">
        <f t="shared" si="46"/>
        <v>0</v>
      </c>
      <c r="J1534" t="str">
        <f t="shared" si="47"/>
        <v>300CPOPTBlockingla24</v>
      </c>
    </row>
    <row r="1535" spans="1:10" ht="16" customHeight="1">
      <c r="A1535" t="s">
        <v>43</v>
      </c>
      <c r="B1535" t="s">
        <v>9</v>
      </c>
      <c r="C1535" t="s">
        <v>11</v>
      </c>
      <c r="D1535">
        <v>300</v>
      </c>
      <c r="E1535">
        <v>4</v>
      </c>
      <c r="F1535">
        <v>2</v>
      </c>
      <c r="G1535">
        <v>1487</v>
      </c>
      <c r="H1535" t="b">
        <v>0</v>
      </c>
      <c r="I1535">
        <f t="shared" si="46"/>
        <v>0</v>
      </c>
      <c r="J1535" t="str">
        <f t="shared" si="47"/>
        <v>300ORTOOLSBlockingla24</v>
      </c>
    </row>
    <row r="1536" spans="1:10" ht="16" customHeight="1">
      <c r="A1536" t="s">
        <v>43</v>
      </c>
      <c r="B1536" t="s">
        <v>12</v>
      </c>
      <c r="C1536" t="s">
        <v>10</v>
      </c>
      <c r="D1536">
        <v>300</v>
      </c>
      <c r="E1536">
        <v>4</v>
      </c>
      <c r="F1536">
        <v>2</v>
      </c>
      <c r="G1536">
        <v>935</v>
      </c>
      <c r="H1536" t="b">
        <v>1</v>
      </c>
      <c r="I1536">
        <f t="shared" si="46"/>
        <v>1</v>
      </c>
      <c r="J1536" t="str">
        <f t="shared" si="47"/>
        <v>300CPOPTSimplela24</v>
      </c>
    </row>
    <row r="1537" spans="1:10" ht="16" customHeight="1">
      <c r="A1537" t="s">
        <v>43</v>
      </c>
      <c r="B1537" t="s">
        <v>12</v>
      </c>
      <c r="C1537" t="s">
        <v>11</v>
      </c>
      <c r="D1537">
        <v>300</v>
      </c>
      <c r="E1537">
        <v>4</v>
      </c>
      <c r="F1537">
        <v>2</v>
      </c>
      <c r="G1537">
        <v>935</v>
      </c>
      <c r="H1537" t="b">
        <v>1</v>
      </c>
      <c r="I1537">
        <f t="shared" si="46"/>
        <v>1</v>
      </c>
      <c r="J1537" t="str">
        <f t="shared" si="47"/>
        <v>300ORTOOLSSimplela24</v>
      </c>
    </row>
    <row r="1538" spans="1:10" ht="16" customHeight="1">
      <c r="A1538" t="s">
        <v>44</v>
      </c>
      <c r="B1538" t="s">
        <v>9</v>
      </c>
      <c r="C1538" t="s">
        <v>10</v>
      </c>
      <c r="D1538">
        <v>10</v>
      </c>
      <c r="E1538">
        <v>4</v>
      </c>
      <c r="F1538">
        <v>0</v>
      </c>
      <c r="G1538">
        <v>1564</v>
      </c>
      <c r="H1538" t="b">
        <v>0</v>
      </c>
      <c r="I1538">
        <f t="shared" si="46"/>
        <v>0</v>
      </c>
      <c r="J1538" t="str">
        <f t="shared" si="47"/>
        <v>10CPOPTBlockingla25</v>
      </c>
    </row>
    <row r="1539" spans="1:10">
      <c r="A1539" t="s">
        <v>44</v>
      </c>
      <c r="B1539" t="s">
        <v>9</v>
      </c>
      <c r="C1539" t="s">
        <v>11</v>
      </c>
      <c r="D1539">
        <v>10</v>
      </c>
      <c r="E1539">
        <v>4</v>
      </c>
      <c r="F1539">
        <v>0</v>
      </c>
      <c r="G1539">
        <v>1576</v>
      </c>
      <c r="H1539" t="b">
        <v>0</v>
      </c>
      <c r="I1539">
        <f t="shared" ref="I1539:I1602" si="48">IF(H1539,1,0)</f>
        <v>0</v>
      </c>
      <c r="J1539" t="str">
        <f t="shared" ref="J1539:J1602" si="49">D1539&amp;C1539&amp;B1539&amp;A1539</f>
        <v>10ORTOOLSBlockingla25</v>
      </c>
    </row>
    <row r="1540" spans="1:10" ht="16" customHeight="1">
      <c r="A1540" t="s">
        <v>44</v>
      </c>
      <c r="B1540" t="s">
        <v>12</v>
      </c>
      <c r="C1540" t="s">
        <v>10</v>
      </c>
      <c r="D1540">
        <v>10</v>
      </c>
      <c r="E1540">
        <v>4</v>
      </c>
      <c r="F1540">
        <v>0</v>
      </c>
      <c r="G1540">
        <v>977</v>
      </c>
      <c r="H1540" t="b">
        <v>0</v>
      </c>
      <c r="I1540">
        <f t="shared" si="48"/>
        <v>0</v>
      </c>
      <c r="J1540" t="str">
        <f t="shared" si="49"/>
        <v>10CPOPTSimplela25</v>
      </c>
    </row>
    <row r="1541" spans="1:10">
      <c r="A1541" t="s">
        <v>44</v>
      </c>
      <c r="B1541" t="s">
        <v>12</v>
      </c>
      <c r="C1541" t="s">
        <v>11</v>
      </c>
      <c r="D1541">
        <v>10</v>
      </c>
      <c r="E1541">
        <v>4</v>
      </c>
      <c r="F1541">
        <v>0</v>
      </c>
      <c r="G1541">
        <v>977</v>
      </c>
      <c r="H1541" t="b">
        <v>0</v>
      </c>
      <c r="I1541">
        <f t="shared" si="48"/>
        <v>0</v>
      </c>
      <c r="J1541" t="str">
        <f t="shared" si="49"/>
        <v>10ORTOOLSSimplela25</v>
      </c>
    </row>
    <row r="1542" spans="1:10" ht="16" customHeight="1">
      <c r="A1542" t="s">
        <v>44</v>
      </c>
      <c r="B1542" t="s">
        <v>9</v>
      </c>
      <c r="C1542" t="s">
        <v>10</v>
      </c>
      <c r="D1542">
        <v>10</v>
      </c>
      <c r="E1542">
        <v>4</v>
      </c>
      <c r="F1542">
        <v>1</v>
      </c>
      <c r="G1542">
        <v>1590</v>
      </c>
      <c r="H1542" t="b">
        <v>0</v>
      </c>
      <c r="I1542">
        <f t="shared" si="48"/>
        <v>0</v>
      </c>
      <c r="J1542" t="str">
        <f t="shared" si="49"/>
        <v>10CPOPTBlockingla25</v>
      </c>
    </row>
    <row r="1543" spans="1:10">
      <c r="A1543" t="s">
        <v>44</v>
      </c>
      <c r="B1543" t="s">
        <v>9</v>
      </c>
      <c r="C1543" t="s">
        <v>11</v>
      </c>
      <c r="D1543">
        <v>10</v>
      </c>
      <c r="E1543">
        <v>4</v>
      </c>
      <c r="F1543">
        <v>1</v>
      </c>
      <c r="G1543">
        <v>1521</v>
      </c>
      <c r="H1543" t="b">
        <v>0</v>
      </c>
      <c r="I1543">
        <f t="shared" si="48"/>
        <v>0</v>
      </c>
      <c r="J1543" t="str">
        <f t="shared" si="49"/>
        <v>10ORTOOLSBlockingla25</v>
      </c>
    </row>
    <row r="1544" spans="1:10" ht="16" customHeight="1">
      <c r="A1544" t="s">
        <v>44</v>
      </c>
      <c r="B1544" t="s">
        <v>12</v>
      </c>
      <c r="C1544" t="s">
        <v>10</v>
      </c>
      <c r="D1544">
        <v>10</v>
      </c>
      <c r="E1544">
        <v>4</v>
      </c>
      <c r="F1544">
        <v>1</v>
      </c>
      <c r="G1544">
        <v>980</v>
      </c>
      <c r="H1544" t="b">
        <v>0</v>
      </c>
      <c r="I1544">
        <f t="shared" si="48"/>
        <v>0</v>
      </c>
      <c r="J1544" t="str">
        <f t="shared" si="49"/>
        <v>10CPOPTSimplela25</v>
      </c>
    </row>
    <row r="1545" spans="1:10">
      <c r="A1545" t="s">
        <v>44</v>
      </c>
      <c r="B1545" t="s">
        <v>12</v>
      </c>
      <c r="C1545" t="s">
        <v>11</v>
      </c>
      <c r="D1545">
        <v>10</v>
      </c>
      <c r="E1545">
        <v>4</v>
      </c>
      <c r="F1545">
        <v>1</v>
      </c>
      <c r="G1545">
        <v>977</v>
      </c>
      <c r="H1545" t="b">
        <v>0</v>
      </c>
      <c r="I1545">
        <f t="shared" si="48"/>
        <v>0</v>
      </c>
      <c r="J1545" t="str">
        <f t="shared" si="49"/>
        <v>10ORTOOLSSimplela25</v>
      </c>
    </row>
    <row r="1546" spans="1:10" ht="16" customHeight="1">
      <c r="A1546" t="s">
        <v>44</v>
      </c>
      <c r="B1546" t="s">
        <v>9</v>
      </c>
      <c r="C1546" t="s">
        <v>10</v>
      </c>
      <c r="D1546">
        <v>10</v>
      </c>
      <c r="E1546">
        <v>4</v>
      </c>
      <c r="F1546">
        <v>2</v>
      </c>
      <c r="G1546">
        <v>1465</v>
      </c>
      <c r="H1546" t="b">
        <v>0</v>
      </c>
      <c r="I1546">
        <f t="shared" si="48"/>
        <v>0</v>
      </c>
      <c r="J1546" t="str">
        <f t="shared" si="49"/>
        <v>10CPOPTBlockingla25</v>
      </c>
    </row>
    <row r="1547" spans="1:10">
      <c r="A1547" t="s">
        <v>44</v>
      </c>
      <c r="B1547" t="s">
        <v>9</v>
      </c>
      <c r="C1547" t="s">
        <v>11</v>
      </c>
      <c r="D1547">
        <v>10</v>
      </c>
      <c r="E1547">
        <v>4</v>
      </c>
      <c r="F1547">
        <v>2</v>
      </c>
      <c r="G1547">
        <v>1497</v>
      </c>
      <c r="H1547" t="b">
        <v>0</v>
      </c>
      <c r="I1547">
        <f t="shared" si="48"/>
        <v>0</v>
      </c>
      <c r="J1547" t="str">
        <f t="shared" si="49"/>
        <v>10ORTOOLSBlockingla25</v>
      </c>
    </row>
    <row r="1548" spans="1:10" ht="16" customHeight="1">
      <c r="A1548" t="s">
        <v>44</v>
      </c>
      <c r="B1548" t="s">
        <v>12</v>
      </c>
      <c r="C1548" t="s">
        <v>10</v>
      </c>
      <c r="D1548">
        <v>10</v>
      </c>
      <c r="E1548">
        <v>4</v>
      </c>
      <c r="F1548">
        <v>2</v>
      </c>
      <c r="G1548">
        <v>977</v>
      </c>
      <c r="H1548" t="b">
        <v>0</v>
      </c>
      <c r="I1548">
        <f t="shared" si="48"/>
        <v>0</v>
      </c>
      <c r="J1548" t="str">
        <f t="shared" si="49"/>
        <v>10CPOPTSimplela25</v>
      </c>
    </row>
    <row r="1549" spans="1:10">
      <c r="A1549" t="s">
        <v>44</v>
      </c>
      <c r="B1549" t="s">
        <v>12</v>
      </c>
      <c r="C1549" t="s">
        <v>11</v>
      </c>
      <c r="D1549">
        <v>10</v>
      </c>
      <c r="E1549">
        <v>4</v>
      </c>
      <c r="F1549">
        <v>2</v>
      </c>
      <c r="G1549">
        <v>977</v>
      </c>
      <c r="H1549" t="b">
        <v>0</v>
      </c>
      <c r="I1549">
        <f t="shared" si="48"/>
        <v>0</v>
      </c>
      <c r="J1549" t="str">
        <f t="shared" si="49"/>
        <v>10ORTOOLSSimplela25</v>
      </c>
    </row>
    <row r="1550" spans="1:10" ht="16" customHeight="1">
      <c r="A1550" t="s">
        <v>44</v>
      </c>
      <c r="B1550" t="s">
        <v>9</v>
      </c>
      <c r="C1550" t="s">
        <v>10</v>
      </c>
      <c r="D1550">
        <v>20</v>
      </c>
      <c r="E1550">
        <v>4</v>
      </c>
      <c r="F1550">
        <v>0</v>
      </c>
      <c r="G1550">
        <v>1582</v>
      </c>
      <c r="H1550" t="b">
        <v>0</v>
      </c>
      <c r="I1550">
        <f t="shared" si="48"/>
        <v>0</v>
      </c>
      <c r="J1550" t="str">
        <f t="shared" si="49"/>
        <v>20CPOPTBlockingla25</v>
      </c>
    </row>
    <row r="1551" spans="1:10" ht="16" customHeight="1">
      <c r="A1551" t="s">
        <v>44</v>
      </c>
      <c r="B1551" t="s">
        <v>9</v>
      </c>
      <c r="C1551" t="s">
        <v>11</v>
      </c>
      <c r="D1551">
        <v>20</v>
      </c>
      <c r="E1551">
        <v>4</v>
      </c>
      <c r="F1551">
        <v>0</v>
      </c>
      <c r="G1551">
        <v>1423</v>
      </c>
      <c r="H1551" t="b">
        <v>0</v>
      </c>
      <c r="I1551">
        <f t="shared" si="48"/>
        <v>0</v>
      </c>
      <c r="J1551" t="str">
        <f t="shared" si="49"/>
        <v>20ORTOOLSBlockingla25</v>
      </c>
    </row>
    <row r="1552" spans="1:10" ht="16" customHeight="1">
      <c r="A1552" t="s">
        <v>44</v>
      </c>
      <c r="B1552" t="s">
        <v>12</v>
      </c>
      <c r="C1552" t="s">
        <v>10</v>
      </c>
      <c r="D1552">
        <v>20</v>
      </c>
      <c r="E1552">
        <v>4</v>
      </c>
      <c r="F1552">
        <v>0</v>
      </c>
      <c r="G1552">
        <v>977</v>
      </c>
      <c r="H1552" t="b">
        <v>1</v>
      </c>
      <c r="I1552">
        <f t="shared" si="48"/>
        <v>1</v>
      </c>
      <c r="J1552" t="str">
        <f t="shared" si="49"/>
        <v>20CPOPTSimplela25</v>
      </c>
    </row>
    <row r="1553" spans="1:10" ht="16" customHeight="1">
      <c r="A1553" t="s">
        <v>44</v>
      </c>
      <c r="B1553" t="s">
        <v>12</v>
      </c>
      <c r="C1553" t="s">
        <v>11</v>
      </c>
      <c r="D1553">
        <v>20</v>
      </c>
      <c r="E1553">
        <v>4</v>
      </c>
      <c r="F1553">
        <v>0</v>
      </c>
      <c r="G1553">
        <v>977</v>
      </c>
      <c r="H1553" t="b">
        <v>0</v>
      </c>
      <c r="I1553">
        <f t="shared" si="48"/>
        <v>0</v>
      </c>
      <c r="J1553" t="str">
        <f t="shared" si="49"/>
        <v>20ORTOOLSSimplela25</v>
      </c>
    </row>
    <row r="1554" spans="1:10" ht="16" customHeight="1">
      <c r="A1554" t="s">
        <v>44</v>
      </c>
      <c r="B1554" t="s">
        <v>9</v>
      </c>
      <c r="C1554" t="s">
        <v>10</v>
      </c>
      <c r="D1554">
        <v>20</v>
      </c>
      <c r="E1554">
        <v>4</v>
      </c>
      <c r="F1554">
        <v>1</v>
      </c>
      <c r="G1554">
        <v>1644</v>
      </c>
      <c r="H1554" t="b">
        <v>0</v>
      </c>
      <c r="I1554">
        <f t="shared" si="48"/>
        <v>0</v>
      </c>
      <c r="J1554" t="str">
        <f t="shared" si="49"/>
        <v>20CPOPTBlockingla25</v>
      </c>
    </row>
    <row r="1555" spans="1:10" ht="16" customHeight="1">
      <c r="A1555" t="s">
        <v>44</v>
      </c>
      <c r="B1555" t="s">
        <v>9</v>
      </c>
      <c r="C1555" t="s">
        <v>11</v>
      </c>
      <c r="D1555">
        <v>20</v>
      </c>
      <c r="E1555">
        <v>4</v>
      </c>
      <c r="F1555">
        <v>1</v>
      </c>
      <c r="G1555">
        <v>1428</v>
      </c>
      <c r="H1555" t="b">
        <v>0</v>
      </c>
      <c r="I1555">
        <f t="shared" si="48"/>
        <v>0</v>
      </c>
      <c r="J1555" t="str">
        <f t="shared" si="49"/>
        <v>20ORTOOLSBlockingla25</v>
      </c>
    </row>
    <row r="1556" spans="1:10" ht="16" customHeight="1">
      <c r="A1556" t="s">
        <v>44</v>
      </c>
      <c r="B1556" t="s">
        <v>12</v>
      </c>
      <c r="C1556" t="s">
        <v>10</v>
      </c>
      <c r="D1556">
        <v>20</v>
      </c>
      <c r="E1556">
        <v>4</v>
      </c>
      <c r="F1556">
        <v>1</v>
      </c>
      <c r="G1556">
        <v>977</v>
      </c>
      <c r="H1556" t="b">
        <v>1</v>
      </c>
      <c r="I1556">
        <f t="shared" si="48"/>
        <v>1</v>
      </c>
      <c r="J1556" t="str">
        <f t="shared" si="49"/>
        <v>20CPOPTSimplela25</v>
      </c>
    </row>
    <row r="1557" spans="1:10" ht="16" customHeight="1">
      <c r="A1557" t="s">
        <v>44</v>
      </c>
      <c r="B1557" t="s">
        <v>12</v>
      </c>
      <c r="C1557" t="s">
        <v>11</v>
      </c>
      <c r="D1557">
        <v>20</v>
      </c>
      <c r="E1557">
        <v>4</v>
      </c>
      <c r="F1557">
        <v>1</v>
      </c>
      <c r="G1557">
        <v>977</v>
      </c>
      <c r="H1557" t="b">
        <v>0</v>
      </c>
      <c r="I1557">
        <f t="shared" si="48"/>
        <v>0</v>
      </c>
      <c r="J1557" t="str">
        <f t="shared" si="49"/>
        <v>20ORTOOLSSimplela25</v>
      </c>
    </row>
    <row r="1558" spans="1:10" ht="16" customHeight="1">
      <c r="A1558" t="s">
        <v>44</v>
      </c>
      <c r="B1558" t="s">
        <v>9</v>
      </c>
      <c r="C1558" t="s">
        <v>10</v>
      </c>
      <c r="D1558">
        <v>20</v>
      </c>
      <c r="E1558">
        <v>4</v>
      </c>
      <c r="F1558">
        <v>2</v>
      </c>
      <c r="G1558">
        <v>1509</v>
      </c>
      <c r="H1558" t="b">
        <v>0</v>
      </c>
      <c r="I1558">
        <f t="shared" si="48"/>
        <v>0</v>
      </c>
      <c r="J1558" t="str">
        <f t="shared" si="49"/>
        <v>20CPOPTBlockingla25</v>
      </c>
    </row>
    <row r="1559" spans="1:10" ht="16" customHeight="1">
      <c r="A1559" t="s">
        <v>44</v>
      </c>
      <c r="B1559" t="s">
        <v>9</v>
      </c>
      <c r="C1559" t="s">
        <v>11</v>
      </c>
      <c r="D1559">
        <v>20</v>
      </c>
      <c r="E1559">
        <v>4</v>
      </c>
      <c r="F1559">
        <v>2</v>
      </c>
      <c r="G1559">
        <v>1493</v>
      </c>
      <c r="H1559" t="b">
        <v>0</v>
      </c>
      <c r="I1559">
        <f t="shared" si="48"/>
        <v>0</v>
      </c>
      <c r="J1559" t="str">
        <f t="shared" si="49"/>
        <v>20ORTOOLSBlockingla25</v>
      </c>
    </row>
    <row r="1560" spans="1:10" ht="16" customHeight="1">
      <c r="A1560" t="s">
        <v>44</v>
      </c>
      <c r="B1560" t="s">
        <v>12</v>
      </c>
      <c r="C1560" t="s">
        <v>10</v>
      </c>
      <c r="D1560">
        <v>20</v>
      </c>
      <c r="E1560">
        <v>4</v>
      </c>
      <c r="F1560">
        <v>2</v>
      </c>
      <c r="G1560">
        <v>977</v>
      </c>
      <c r="H1560" t="b">
        <v>1</v>
      </c>
      <c r="I1560">
        <f t="shared" si="48"/>
        <v>1</v>
      </c>
      <c r="J1560" t="str">
        <f t="shared" si="49"/>
        <v>20CPOPTSimplela25</v>
      </c>
    </row>
    <row r="1561" spans="1:10" ht="16" customHeight="1">
      <c r="A1561" t="s">
        <v>44</v>
      </c>
      <c r="B1561" t="s">
        <v>12</v>
      </c>
      <c r="C1561" t="s">
        <v>11</v>
      </c>
      <c r="D1561">
        <v>20</v>
      </c>
      <c r="E1561">
        <v>4</v>
      </c>
      <c r="F1561">
        <v>2</v>
      </c>
      <c r="G1561">
        <v>977</v>
      </c>
      <c r="H1561" t="b">
        <v>0</v>
      </c>
      <c r="I1561">
        <f t="shared" si="48"/>
        <v>0</v>
      </c>
      <c r="J1561" t="str">
        <f t="shared" si="49"/>
        <v>20ORTOOLSSimplela25</v>
      </c>
    </row>
    <row r="1562" spans="1:10" ht="16" customHeight="1">
      <c r="A1562" t="s">
        <v>44</v>
      </c>
      <c r="B1562" t="s">
        <v>9</v>
      </c>
      <c r="C1562" t="s">
        <v>10</v>
      </c>
      <c r="D1562">
        <v>60</v>
      </c>
      <c r="E1562">
        <v>4</v>
      </c>
      <c r="F1562">
        <v>0</v>
      </c>
      <c r="G1562">
        <v>1597</v>
      </c>
      <c r="H1562" t="b">
        <v>0</v>
      </c>
      <c r="I1562">
        <f t="shared" si="48"/>
        <v>0</v>
      </c>
      <c r="J1562" t="str">
        <f t="shared" si="49"/>
        <v>60CPOPTBlockingla25</v>
      </c>
    </row>
    <row r="1563" spans="1:10" ht="16" customHeight="1">
      <c r="A1563" t="s">
        <v>44</v>
      </c>
      <c r="B1563" t="s">
        <v>9</v>
      </c>
      <c r="C1563" t="s">
        <v>11</v>
      </c>
      <c r="D1563">
        <v>60</v>
      </c>
      <c r="E1563">
        <v>4</v>
      </c>
      <c r="F1563">
        <v>0</v>
      </c>
      <c r="G1563">
        <v>1479</v>
      </c>
      <c r="H1563" t="b">
        <v>0</v>
      </c>
      <c r="I1563">
        <f t="shared" si="48"/>
        <v>0</v>
      </c>
      <c r="J1563" t="str">
        <f t="shared" si="49"/>
        <v>60ORTOOLSBlockingla25</v>
      </c>
    </row>
    <row r="1564" spans="1:10" ht="16" customHeight="1">
      <c r="A1564" t="s">
        <v>44</v>
      </c>
      <c r="B1564" t="s">
        <v>12</v>
      </c>
      <c r="C1564" t="s">
        <v>10</v>
      </c>
      <c r="D1564">
        <v>60</v>
      </c>
      <c r="E1564">
        <v>4</v>
      </c>
      <c r="F1564">
        <v>0</v>
      </c>
      <c r="G1564">
        <v>977</v>
      </c>
      <c r="H1564" t="b">
        <v>1</v>
      </c>
      <c r="I1564">
        <f t="shared" si="48"/>
        <v>1</v>
      </c>
      <c r="J1564" t="str">
        <f t="shared" si="49"/>
        <v>60CPOPTSimplela25</v>
      </c>
    </row>
    <row r="1565" spans="1:10" ht="16" customHeight="1">
      <c r="A1565" t="s">
        <v>44</v>
      </c>
      <c r="B1565" t="s">
        <v>12</v>
      </c>
      <c r="C1565" t="s">
        <v>11</v>
      </c>
      <c r="D1565">
        <v>60</v>
      </c>
      <c r="E1565">
        <v>4</v>
      </c>
      <c r="F1565">
        <v>0</v>
      </c>
      <c r="G1565">
        <v>977</v>
      </c>
      <c r="H1565" t="b">
        <v>1</v>
      </c>
      <c r="I1565">
        <f t="shared" si="48"/>
        <v>1</v>
      </c>
      <c r="J1565" t="str">
        <f t="shared" si="49"/>
        <v>60ORTOOLSSimplela25</v>
      </c>
    </row>
    <row r="1566" spans="1:10" ht="16" customHeight="1">
      <c r="A1566" t="s">
        <v>44</v>
      </c>
      <c r="B1566" t="s">
        <v>9</v>
      </c>
      <c r="C1566" t="s">
        <v>10</v>
      </c>
      <c r="D1566">
        <v>60</v>
      </c>
      <c r="E1566">
        <v>4</v>
      </c>
      <c r="F1566">
        <v>1</v>
      </c>
      <c r="G1566">
        <v>1582</v>
      </c>
      <c r="H1566" t="b">
        <v>0</v>
      </c>
      <c r="I1566">
        <f t="shared" si="48"/>
        <v>0</v>
      </c>
      <c r="J1566" t="str">
        <f t="shared" si="49"/>
        <v>60CPOPTBlockingla25</v>
      </c>
    </row>
    <row r="1567" spans="1:10" ht="16" customHeight="1">
      <c r="A1567" t="s">
        <v>44</v>
      </c>
      <c r="B1567" t="s">
        <v>9</v>
      </c>
      <c r="C1567" t="s">
        <v>11</v>
      </c>
      <c r="D1567">
        <v>60</v>
      </c>
      <c r="E1567">
        <v>4</v>
      </c>
      <c r="F1567">
        <v>1</v>
      </c>
      <c r="G1567">
        <v>1411</v>
      </c>
      <c r="H1567" t="b">
        <v>0</v>
      </c>
      <c r="I1567">
        <f t="shared" si="48"/>
        <v>0</v>
      </c>
      <c r="J1567" t="str">
        <f t="shared" si="49"/>
        <v>60ORTOOLSBlockingla25</v>
      </c>
    </row>
    <row r="1568" spans="1:10" ht="16" customHeight="1">
      <c r="A1568" t="s">
        <v>44</v>
      </c>
      <c r="B1568" t="s">
        <v>12</v>
      </c>
      <c r="C1568" t="s">
        <v>10</v>
      </c>
      <c r="D1568">
        <v>60</v>
      </c>
      <c r="E1568">
        <v>4</v>
      </c>
      <c r="F1568">
        <v>1</v>
      </c>
      <c r="G1568">
        <v>977</v>
      </c>
      <c r="H1568" t="b">
        <v>1</v>
      </c>
      <c r="I1568">
        <f t="shared" si="48"/>
        <v>1</v>
      </c>
      <c r="J1568" t="str">
        <f t="shared" si="49"/>
        <v>60CPOPTSimplela25</v>
      </c>
    </row>
    <row r="1569" spans="1:10" ht="16" customHeight="1">
      <c r="A1569" t="s">
        <v>44</v>
      </c>
      <c r="B1569" t="s">
        <v>12</v>
      </c>
      <c r="C1569" t="s">
        <v>11</v>
      </c>
      <c r="D1569">
        <v>60</v>
      </c>
      <c r="E1569">
        <v>4</v>
      </c>
      <c r="F1569">
        <v>1</v>
      </c>
      <c r="G1569">
        <v>977</v>
      </c>
      <c r="H1569" t="b">
        <v>1</v>
      </c>
      <c r="I1569">
        <f t="shared" si="48"/>
        <v>1</v>
      </c>
      <c r="J1569" t="str">
        <f t="shared" si="49"/>
        <v>60ORTOOLSSimplela25</v>
      </c>
    </row>
    <row r="1570" spans="1:10" ht="16" customHeight="1">
      <c r="A1570" t="s">
        <v>44</v>
      </c>
      <c r="B1570" t="s">
        <v>9</v>
      </c>
      <c r="C1570" t="s">
        <v>10</v>
      </c>
      <c r="D1570">
        <v>60</v>
      </c>
      <c r="E1570">
        <v>4</v>
      </c>
      <c r="F1570">
        <v>2</v>
      </c>
      <c r="G1570">
        <v>1451</v>
      </c>
      <c r="H1570" t="b">
        <v>0</v>
      </c>
      <c r="I1570">
        <f t="shared" si="48"/>
        <v>0</v>
      </c>
      <c r="J1570" t="str">
        <f t="shared" si="49"/>
        <v>60CPOPTBlockingla25</v>
      </c>
    </row>
    <row r="1571" spans="1:10" ht="16" customHeight="1">
      <c r="A1571" t="s">
        <v>44</v>
      </c>
      <c r="B1571" t="s">
        <v>9</v>
      </c>
      <c r="C1571" t="s">
        <v>11</v>
      </c>
      <c r="D1571">
        <v>60</v>
      </c>
      <c r="E1571">
        <v>4</v>
      </c>
      <c r="F1571">
        <v>2</v>
      </c>
      <c r="G1571">
        <v>1400</v>
      </c>
      <c r="H1571" t="b">
        <v>0</v>
      </c>
      <c r="I1571">
        <f t="shared" si="48"/>
        <v>0</v>
      </c>
      <c r="J1571" t="str">
        <f t="shared" si="49"/>
        <v>60ORTOOLSBlockingla25</v>
      </c>
    </row>
    <row r="1572" spans="1:10" ht="16" customHeight="1">
      <c r="A1572" t="s">
        <v>44</v>
      </c>
      <c r="B1572" t="s">
        <v>12</v>
      </c>
      <c r="C1572" t="s">
        <v>10</v>
      </c>
      <c r="D1572">
        <v>60</v>
      </c>
      <c r="E1572">
        <v>4</v>
      </c>
      <c r="F1572">
        <v>2</v>
      </c>
      <c r="G1572">
        <v>977</v>
      </c>
      <c r="H1572" t="b">
        <v>1</v>
      </c>
      <c r="I1572">
        <f t="shared" si="48"/>
        <v>1</v>
      </c>
      <c r="J1572" t="str">
        <f t="shared" si="49"/>
        <v>60CPOPTSimplela25</v>
      </c>
    </row>
    <row r="1573" spans="1:10" ht="16" customHeight="1">
      <c r="A1573" t="s">
        <v>44</v>
      </c>
      <c r="B1573" t="s">
        <v>12</v>
      </c>
      <c r="C1573" t="s">
        <v>11</v>
      </c>
      <c r="D1573">
        <v>60</v>
      </c>
      <c r="E1573">
        <v>4</v>
      </c>
      <c r="F1573">
        <v>2</v>
      </c>
      <c r="G1573">
        <v>977</v>
      </c>
      <c r="H1573" t="b">
        <v>1</v>
      </c>
      <c r="I1573">
        <f t="shared" si="48"/>
        <v>1</v>
      </c>
      <c r="J1573" t="str">
        <f t="shared" si="49"/>
        <v>60ORTOOLSSimplela25</v>
      </c>
    </row>
    <row r="1574" spans="1:10" ht="16" customHeight="1">
      <c r="A1574" t="s">
        <v>44</v>
      </c>
      <c r="B1574" t="s">
        <v>9</v>
      </c>
      <c r="C1574" t="s">
        <v>10</v>
      </c>
      <c r="D1574">
        <v>300</v>
      </c>
      <c r="E1574">
        <v>4</v>
      </c>
      <c r="F1574">
        <v>0</v>
      </c>
      <c r="G1574">
        <v>1521</v>
      </c>
      <c r="H1574" t="b">
        <v>0</v>
      </c>
      <c r="I1574">
        <f t="shared" si="48"/>
        <v>0</v>
      </c>
      <c r="J1574" t="str">
        <f t="shared" si="49"/>
        <v>300CPOPTBlockingla25</v>
      </c>
    </row>
    <row r="1575" spans="1:10" ht="16" customHeight="1">
      <c r="A1575" t="s">
        <v>44</v>
      </c>
      <c r="B1575" t="s">
        <v>9</v>
      </c>
      <c r="C1575" t="s">
        <v>11</v>
      </c>
      <c r="D1575">
        <v>300</v>
      </c>
      <c r="E1575">
        <v>4</v>
      </c>
      <c r="F1575">
        <v>0</v>
      </c>
      <c r="G1575">
        <v>1375</v>
      </c>
      <c r="H1575" t="b">
        <v>0</v>
      </c>
      <c r="I1575">
        <f t="shared" si="48"/>
        <v>0</v>
      </c>
      <c r="J1575" t="str">
        <f t="shared" si="49"/>
        <v>300ORTOOLSBlockingla25</v>
      </c>
    </row>
    <row r="1576" spans="1:10" ht="16" customHeight="1">
      <c r="A1576" t="s">
        <v>44</v>
      </c>
      <c r="B1576" t="s">
        <v>12</v>
      </c>
      <c r="C1576" t="s">
        <v>10</v>
      </c>
      <c r="D1576">
        <v>300</v>
      </c>
      <c r="E1576">
        <v>4</v>
      </c>
      <c r="F1576">
        <v>0</v>
      </c>
      <c r="G1576">
        <v>977</v>
      </c>
      <c r="H1576" t="b">
        <v>1</v>
      </c>
      <c r="I1576">
        <f t="shared" si="48"/>
        <v>1</v>
      </c>
      <c r="J1576" t="str">
        <f t="shared" si="49"/>
        <v>300CPOPTSimplela25</v>
      </c>
    </row>
    <row r="1577" spans="1:10" ht="16" customHeight="1">
      <c r="A1577" t="s">
        <v>44</v>
      </c>
      <c r="B1577" t="s">
        <v>12</v>
      </c>
      <c r="C1577" t="s">
        <v>11</v>
      </c>
      <c r="D1577">
        <v>300</v>
      </c>
      <c r="E1577">
        <v>4</v>
      </c>
      <c r="F1577">
        <v>0</v>
      </c>
      <c r="G1577">
        <v>977</v>
      </c>
      <c r="H1577" t="b">
        <v>1</v>
      </c>
      <c r="I1577">
        <f t="shared" si="48"/>
        <v>1</v>
      </c>
      <c r="J1577" t="str">
        <f t="shared" si="49"/>
        <v>300ORTOOLSSimplela25</v>
      </c>
    </row>
    <row r="1578" spans="1:10" ht="16" customHeight="1">
      <c r="A1578" t="s">
        <v>44</v>
      </c>
      <c r="B1578" t="s">
        <v>9</v>
      </c>
      <c r="C1578" t="s">
        <v>10</v>
      </c>
      <c r="D1578">
        <v>300</v>
      </c>
      <c r="E1578">
        <v>4</v>
      </c>
      <c r="F1578">
        <v>1</v>
      </c>
      <c r="G1578">
        <v>1485</v>
      </c>
      <c r="H1578" t="b">
        <v>0</v>
      </c>
      <c r="I1578">
        <f t="shared" si="48"/>
        <v>0</v>
      </c>
      <c r="J1578" t="str">
        <f t="shared" si="49"/>
        <v>300CPOPTBlockingla25</v>
      </c>
    </row>
    <row r="1579" spans="1:10" ht="16" customHeight="1">
      <c r="A1579" t="s">
        <v>44</v>
      </c>
      <c r="B1579" t="s">
        <v>9</v>
      </c>
      <c r="C1579" t="s">
        <v>11</v>
      </c>
      <c r="D1579">
        <v>300</v>
      </c>
      <c r="E1579">
        <v>4</v>
      </c>
      <c r="F1579">
        <v>1</v>
      </c>
      <c r="G1579">
        <v>1441</v>
      </c>
      <c r="H1579" t="b">
        <v>0</v>
      </c>
      <c r="I1579">
        <f t="shared" si="48"/>
        <v>0</v>
      </c>
      <c r="J1579" t="str">
        <f t="shared" si="49"/>
        <v>300ORTOOLSBlockingla25</v>
      </c>
    </row>
    <row r="1580" spans="1:10" ht="16" customHeight="1">
      <c r="A1580" t="s">
        <v>44</v>
      </c>
      <c r="B1580" t="s">
        <v>12</v>
      </c>
      <c r="C1580" t="s">
        <v>10</v>
      </c>
      <c r="D1580">
        <v>300</v>
      </c>
      <c r="E1580">
        <v>4</v>
      </c>
      <c r="F1580">
        <v>1</v>
      </c>
      <c r="G1580">
        <v>977</v>
      </c>
      <c r="H1580" t="b">
        <v>1</v>
      </c>
      <c r="I1580">
        <f t="shared" si="48"/>
        <v>1</v>
      </c>
      <c r="J1580" t="str">
        <f t="shared" si="49"/>
        <v>300CPOPTSimplela25</v>
      </c>
    </row>
    <row r="1581" spans="1:10" ht="16" customHeight="1">
      <c r="A1581" t="s">
        <v>44</v>
      </c>
      <c r="B1581" t="s">
        <v>12</v>
      </c>
      <c r="C1581" t="s">
        <v>11</v>
      </c>
      <c r="D1581">
        <v>300</v>
      </c>
      <c r="E1581">
        <v>4</v>
      </c>
      <c r="F1581">
        <v>1</v>
      </c>
      <c r="G1581">
        <v>977</v>
      </c>
      <c r="H1581" t="b">
        <v>1</v>
      </c>
      <c r="I1581">
        <f t="shared" si="48"/>
        <v>1</v>
      </c>
      <c r="J1581" t="str">
        <f t="shared" si="49"/>
        <v>300ORTOOLSSimplela25</v>
      </c>
    </row>
    <row r="1582" spans="1:10" ht="16" customHeight="1">
      <c r="A1582" t="s">
        <v>44</v>
      </c>
      <c r="B1582" t="s">
        <v>9</v>
      </c>
      <c r="C1582" t="s">
        <v>10</v>
      </c>
      <c r="D1582">
        <v>300</v>
      </c>
      <c r="E1582">
        <v>4</v>
      </c>
      <c r="F1582">
        <v>2</v>
      </c>
      <c r="G1582">
        <v>1547</v>
      </c>
      <c r="H1582" t="b">
        <v>0</v>
      </c>
      <c r="I1582">
        <f t="shared" si="48"/>
        <v>0</v>
      </c>
      <c r="J1582" t="str">
        <f t="shared" si="49"/>
        <v>300CPOPTBlockingla25</v>
      </c>
    </row>
    <row r="1583" spans="1:10" ht="16" customHeight="1">
      <c r="A1583" t="s">
        <v>44</v>
      </c>
      <c r="B1583" t="s">
        <v>9</v>
      </c>
      <c r="C1583" t="s">
        <v>11</v>
      </c>
      <c r="D1583">
        <v>300</v>
      </c>
      <c r="E1583">
        <v>4</v>
      </c>
      <c r="F1583">
        <v>2</v>
      </c>
      <c r="G1583">
        <v>1399</v>
      </c>
      <c r="H1583" t="b">
        <v>0</v>
      </c>
      <c r="I1583">
        <f t="shared" si="48"/>
        <v>0</v>
      </c>
      <c r="J1583" t="str">
        <f t="shared" si="49"/>
        <v>300ORTOOLSBlockingla25</v>
      </c>
    </row>
    <row r="1584" spans="1:10" ht="16" customHeight="1">
      <c r="A1584" t="s">
        <v>44</v>
      </c>
      <c r="B1584" t="s">
        <v>12</v>
      </c>
      <c r="C1584" t="s">
        <v>10</v>
      </c>
      <c r="D1584">
        <v>300</v>
      </c>
      <c r="E1584">
        <v>4</v>
      </c>
      <c r="F1584">
        <v>2</v>
      </c>
      <c r="G1584">
        <v>977</v>
      </c>
      <c r="H1584" t="b">
        <v>1</v>
      </c>
      <c r="I1584">
        <f t="shared" si="48"/>
        <v>1</v>
      </c>
      <c r="J1584" t="str">
        <f t="shared" si="49"/>
        <v>300CPOPTSimplela25</v>
      </c>
    </row>
    <row r="1585" spans="1:10" ht="16" customHeight="1">
      <c r="A1585" t="s">
        <v>44</v>
      </c>
      <c r="B1585" t="s">
        <v>12</v>
      </c>
      <c r="C1585" t="s">
        <v>11</v>
      </c>
      <c r="D1585">
        <v>300</v>
      </c>
      <c r="E1585">
        <v>4</v>
      </c>
      <c r="F1585">
        <v>2</v>
      </c>
      <c r="G1585">
        <v>977</v>
      </c>
      <c r="H1585" t="b">
        <v>1</v>
      </c>
      <c r="I1585">
        <f t="shared" si="48"/>
        <v>1</v>
      </c>
      <c r="J1585" t="str">
        <f t="shared" si="49"/>
        <v>300ORTOOLSSimplela25</v>
      </c>
    </row>
    <row r="1586" spans="1:10" ht="16" customHeight="1">
      <c r="A1586" t="s">
        <v>45</v>
      </c>
      <c r="B1586" t="s">
        <v>9</v>
      </c>
      <c r="C1586" t="s">
        <v>10</v>
      </c>
      <c r="D1586">
        <v>10</v>
      </c>
      <c r="E1586">
        <v>4</v>
      </c>
      <c r="F1586">
        <v>0</v>
      </c>
      <c r="G1586">
        <v>2094</v>
      </c>
      <c r="H1586" t="b">
        <v>0</v>
      </c>
      <c r="I1586">
        <f t="shared" si="48"/>
        <v>0</v>
      </c>
      <c r="J1586" t="str">
        <f t="shared" si="49"/>
        <v>10CPOPTBlockingla26</v>
      </c>
    </row>
    <row r="1587" spans="1:10">
      <c r="A1587" t="s">
        <v>45</v>
      </c>
      <c r="B1587" t="s">
        <v>9</v>
      </c>
      <c r="C1587" t="s">
        <v>11</v>
      </c>
      <c r="D1587">
        <v>10</v>
      </c>
      <c r="E1587">
        <v>4</v>
      </c>
      <c r="F1587">
        <v>0</v>
      </c>
      <c r="G1587">
        <v>2146</v>
      </c>
      <c r="H1587" t="b">
        <v>0</v>
      </c>
      <c r="I1587">
        <f t="shared" si="48"/>
        <v>0</v>
      </c>
      <c r="J1587" t="str">
        <f t="shared" si="49"/>
        <v>10ORTOOLSBlockingla26</v>
      </c>
    </row>
    <row r="1588" spans="1:10" ht="16" customHeight="1">
      <c r="A1588" t="s">
        <v>45</v>
      </c>
      <c r="B1588" t="s">
        <v>12</v>
      </c>
      <c r="C1588" t="s">
        <v>10</v>
      </c>
      <c r="D1588">
        <v>10</v>
      </c>
      <c r="E1588">
        <v>4</v>
      </c>
      <c r="F1588">
        <v>0</v>
      </c>
      <c r="G1588">
        <v>1218</v>
      </c>
      <c r="H1588" t="b">
        <v>1</v>
      </c>
      <c r="I1588">
        <f t="shared" si="48"/>
        <v>1</v>
      </c>
      <c r="J1588" t="str">
        <f t="shared" si="49"/>
        <v>10CPOPTSimplela26</v>
      </c>
    </row>
    <row r="1589" spans="1:10">
      <c r="A1589" t="s">
        <v>45</v>
      </c>
      <c r="B1589" t="s">
        <v>12</v>
      </c>
      <c r="C1589" t="s">
        <v>11</v>
      </c>
      <c r="D1589">
        <v>10</v>
      </c>
      <c r="E1589">
        <v>4</v>
      </c>
      <c r="F1589">
        <v>0</v>
      </c>
      <c r="G1589">
        <v>1238</v>
      </c>
      <c r="H1589" t="b">
        <v>0</v>
      </c>
      <c r="I1589">
        <f t="shared" si="48"/>
        <v>0</v>
      </c>
      <c r="J1589" t="str">
        <f t="shared" si="49"/>
        <v>10ORTOOLSSimplela26</v>
      </c>
    </row>
    <row r="1590" spans="1:10" ht="16" customHeight="1">
      <c r="A1590" t="s">
        <v>45</v>
      </c>
      <c r="B1590" t="s">
        <v>9</v>
      </c>
      <c r="C1590" t="s">
        <v>10</v>
      </c>
      <c r="D1590">
        <v>10</v>
      </c>
      <c r="E1590">
        <v>4</v>
      </c>
      <c r="F1590">
        <v>1</v>
      </c>
      <c r="G1590">
        <v>2013</v>
      </c>
      <c r="H1590" t="b">
        <v>0</v>
      </c>
      <c r="I1590">
        <f t="shared" si="48"/>
        <v>0</v>
      </c>
      <c r="J1590" t="str">
        <f t="shared" si="49"/>
        <v>10CPOPTBlockingla26</v>
      </c>
    </row>
    <row r="1591" spans="1:10">
      <c r="A1591" t="s">
        <v>45</v>
      </c>
      <c r="B1591" t="s">
        <v>9</v>
      </c>
      <c r="C1591" t="s">
        <v>11</v>
      </c>
      <c r="D1591">
        <v>10</v>
      </c>
      <c r="E1591">
        <v>4</v>
      </c>
      <c r="F1591">
        <v>1</v>
      </c>
      <c r="G1591">
        <v>2169</v>
      </c>
      <c r="H1591" t="b">
        <v>0</v>
      </c>
      <c r="I1591">
        <f t="shared" si="48"/>
        <v>0</v>
      </c>
      <c r="J1591" t="str">
        <f t="shared" si="49"/>
        <v>10ORTOOLSBlockingla26</v>
      </c>
    </row>
    <row r="1592" spans="1:10" ht="16" customHeight="1">
      <c r="A1592" t="s">
        <v>45</v>
      </c>
      <c r="B1592" t="s">
        <v>12</v>
      </c>
      <c r="C1592" t="s">
        <v>10</v>
      </c>
      <c r="D1592">
        <v>10</v>
      </c>
      <c r="E1592">
        <v>4</v>
      </c>
      <c r="F1592">
        <v>1</v>
      </c>
      <c r="G1592">
        <v>1218</v>
      </c>
      <c r="H1592" t="b">
        <v>1</v>
      </c>
      <c r="I1592">
        <f t="shared" si="48"/>
        <v>1</v>
      </c>
      <c r="J1592" t="str">
        <f t="shared" si="49"/>
        <v>10CPOPTSimplela26</v>
      </c>
    </row>
    <row r="1593" spans="1:10">
      <c r="A1593" t="s">
        <v>45</v>
      </c>
      <c r="B1593" t="s">
        <v>12</v>
      </c>
      <c r="C1593" t="s">
        <v>11</v>
      </c>
      <c r="D1593">
        <v>10</v>
      </c>
      <c r="E1593">
        <v>4</v>
      </c>
      <c r="F1593">
        <v>1</v>
      </c>
      <c r="G1593">
        <v>1245</v>
      </c>
      <c r="H1593" t="b">
        <v>0</v>
      </c>
      <c r="I1593">
        <f t="shared" si="48"/>
        <v>0</v>
      </c>
      <c r="J1593" t="str">
        <f t="shared" si="49"/>
        <v>10ORTOOLSSimplela26</v>
      </c>
    </row>
    <row r="1594" spans="1:10" ht="16" customHeight="1">
      <c r="A1594" t="s">
        <v>45</v>
      </c>
      <c r="B1594" t="s">
        <v>9</v>
      </c>
      <c r="C1594" t="s">
        <v>10</v>
      </c>
      <c r="D1594">
        <v>10</v>
      </c>
      <c r="E1594">
        <v>4</v>
      </c>
      <c r="F1594">
        <v>2</v>
      </c>
      <c r="G1594">
        <v>2023</v>
      </c>
      <c r="H1594" t="b">
        <v>0</v>
      </c>
      <c r="I1594">
        <f t="shared" si="48"/>
        <v>0</v>
      </c>
      <c r="J1594" t="str">
        <f t="shared" si="49"/>
        <v>10CPOPTBlockingla26</v>
      </c>
    </row>
    <row r="1595" spans="1:10">
      <c r="A1595" t="s">
        <v>45</v>
      </c>
      <c r="B1595" t="s">
        <v>9</v>
      </c>
      <c r="C1595" t="s">
        <v>11</v>
      </c>
      <c r="D1595">
        <v>10</v>
      </c>
      <c r="E1595">
        <v>4</v>
      </c>
      <c r="F1595">
        <v>2</v>
      </c>
      <c r="G1595">
        <v>2168</v>
      </c>
      <c r="H1595" t="b">
        <v>0</v>
      </c>
      <c r="I1595">
        <f t="shared" si="48"/>
        <v>0</v>
      </c>
      <c r="J1595" t="str">
        <f t="shared" si="49"/>
        <v>10ORTOOLSBlockingla26</v>
      </c>
    </row>
    <row r="1596" spans="1:10" ht="16" customHeight="1">
      <c r="A1596" t="s">
        <v>45</v>
      </c>
      <c r="B1596" t="s">
        <v>12</v>
      </c>
      <c r="C1596" t="s">
        <v>10</v>
      </c>
      <c r="D1596">
        <v>10</v>
      </c>
      <c r="E1596">
        <v>4</v>
      </c>
      <c r="F1596">
        <v>2</v>
      </c>
      <c r="G1596">
        <v>1218</v>
      </c>
      <c r="H1596" t="b">
        <v>1</v>
      </c>
      <c r="I1596">
        <f t="shared" si="48"/>
        <v>1</v>
      </c>
      <c r="J1596" t="str">
        <f t="shared" si="49"/>
        <v>10CPOPTSimplela26</v>
      </c>
    </row>
    <row r="1597" spans="1:10">
      <c r="A1597" t="s">
        <v>45</v>
      </c>
      <c r="B1597" t="s">
        <v>12</v>
      </c>
      <c r="C1597" t="s">
        <v>11</v>
      </c>
      <c r="D1597">
        <v>10</v>
      </c>
      <c r="E1597">
        <v>4</v>
      </c>
      <c r="F1597">
        <v>2</v>
      </c>
      <c r="G1597">
        <v>1241</v>
      </c>
      <c r="H1597" t="b">
        <v>0</v>
      </c>
      <c r="I1597">
        <f t="shared" si="48"/>
        <v>0</v>
      </c>
      <c r="J1597" t="str">
        <f t="shared" si="49"/>
        <v>10ORTOOLSSimplela26</v>
      </c>
    </row>
    <row r="1598" spans="1:10" ht="16" customHeight="1">
      <c r="A1598" t="s">
        <v>45</v>
      </c>
      <c r="B1598" t="s">
        <v>9</v>
      </c>
      <c r="C1598" t="s">
        <v>10</v>
      </c>
      <c r="D1598">
        <v>20</v>
      </c>
      <c r="E1598">
        <v>4</v>
      </c>
      <c r="F1598">
        <v>0</v>
      </c>
      <c r="G1598">
        <v>1982</v>
      </c>
      <c r="H1598" t="b">
        <v>0</v>
      </c>
      <c r="I1598">
        <f t="shared" si="48"/>
        <v>0</v>
      </c>
      <c r="J1598" t="str">
        <f t="shared" si="49"/>
        <v>20CPOPTBlockingla26</v>
      </c>
    </row>
    <row r="1599" spans="1:10" ht="16" customHeight="1">
      <c r="A1599" t="s">
        <v>45</v>
      </c>
      <c r="B1599" t="s">
        <v>9</v>
      </c>
      <c r="C1599" t="s">
        <v>11</v>
      </c>
      <c r="D1599">
        <v>20</v>
      </c>
      <c r="E1599">
        <v>4</v>
      </c>
      <c r="F1599">
        <v>0</v>
      </c>
      <c r="G1599">
        <v>2033</v>
      </c>
      <c r="H1599" t="b">
        <v>0</v>
      </c>
      <c r="I1599">
        <f t="shared" si="48"/>
        <v>0</v>
      </c>
      <c r="J1599" t="str">
        <f t="shared" si="49"/>
        <v>20ORTOOLSBlockingla26</v>
      </c>
    </row>
    <row r="1600" spans="1:10" ht="16" customHeight="1">
      <c r="A1600" t="s">
        <v>45</v>
      </c>
      <c r="B1600" t="s">
        <v>12</v>
      </c>
      <c r="C1600" t="s">
        <v>10</v>
      </c>
      <c r="D1600">
        <v>20</v>
      </c>
      <c r="E1600">
        <v>4</v>
      </c>
      <c r="F1600">
        <v>0</v>
      </c>
      <c r="G1600">
        <v>1218</v>
      </c>
      <c r="H1600" t="b">
        <v>1</v>
      </c>
      <c r="I1600">
        <f t="shared" si="48"/>
        <v>1</v>
      </c>
      <c r="J1600" t="str">
        <f t="shared" si="49"/>
        <v>20CPOPTSimplela26</v>
      </c>
    </row>
    <row r="1601" spans="1:10" ht="16" customHeight="1">
      <c r="A1601" t="s">
        <v>45</v>
      </c>
      <c r="B1601" t="s">
        <v>12</v>
      </c>
      <c r="C1601" t="s">
        <v>11</v>
      </c>
      <c r="D1601">
        <v>20</v>
      </c>
      <c r="E1601">
        <v>4</v>
      </c>
      <c r="F1601">
        <v>0</v>
      </c>
      <c r="G1601">
        <v>1228</v>
      </c>
      <c r="H1601" t="b">
        <v>0</v>
      </c>
      <c r="I1601">
        <f t="shared" si="48"/>
        <v>0</v>
      </c>
      <c r="J1601" t="str">
        <f t="shared" si="49"/>
        <v>20ORTOOLSSimplela26</v>
      </c>
    </row>
    <row r="1602" spans="1:10" ht="16" customHeight="1">
      <c r="A1602" t="s">
        <v>45</v>
      </c>
      <c r="B1602" t="s">
        <v>9</v>
      </c>
      <c r="C1602" t="s">
        <v>10</v>
      </c>
      <c r="D1602">
        <v>20</v>
      </c>
      <c r="E1602">
        <v>4</v>
      </c>
      <c r="F1602">
        <v>1</v>
      </c>
      <c r="G1602">
        <v>2083</v>
      </c>
      <c r="H1602" t="b">
        <v>0</v>
      </c>
      <c r="I1602">
        <f t="shared" si="48"/>
        <v>0</v>
      </c>
      <c r="J1602" t="str">
        <f t="shared" si="49"/>
        <v>20CPOPTBlockingla26</v>
      </c>
    </row>
    <row r="1603" spans="1:10" ht="16" customHeight="1">
      <c r="A1603" t="s">
        <v>45</v>
      </c>
      <c r="B1603" t="s">
        <v>9</v>
      </c>
      <c r="C1603" t="s">
        <v>11</v>
      </c>
      <c r="D1603">
        <v>20</v>
      </c>
      <c r="E1603">
        <v>4</v>
      </c>
      <c r="F1603">
        <v>1</v>
      </c>
      <c r="G1603">
        <v>2051</v>
      </c>
      <c r="H1603" t="b">
        <v>0</v>
      </c>
      <c r="I1603">
        <f t="shared" ref="I1603:I1666" si="50">IF(H1603,1,0)</f>
        <v>0</v>
      </c>
      <c r="J1603" t="str">
        <f t="shared" ref="J1603:J1666" si="51">D1603&amp;C1603&amp;B1603&amp;A1603</f>
        <v>20ORTOOLSBlockingla26</v>
      </c>
    </row>
    <row r="1604" spans="1:10" ht="16" customHeight="1">
      <c r="A1604" t="s">
        <v>45</v>
      </c>
      <c r="B1604" t="s">
        <v>12</v>
      </c>
      <c r="C1604" t="s">
        <v>10</v>
      </c>
      <c r="D1604">
        <v>20</v>
      </c>
      <c r="E1604">
        <v>4</v>
      </c>
      <c r="F1604">
        <v>1</v>
      </c>
      <c r="G1604">
        <v>1218</v>
      </c>
      <c r="H1604" t="b">
        <v>1</v>
      </c>
      <c r="I1604">
        <f t="shared" si="50"/>
        <v>1</v>
      </c>
      <c r="J1604" t="str">
        <f t="shared" si="51"/>
        <v>20CPOPTSimplela26</v>
      </c>
    </row>
    <row r="1605" spans="1:10" ht="16" customHeight="1">
      <c r="A1605" t="s">
        <v>45</v>
      </c>
      <c r="B1605" t="s">
        <v>12</v>
      </c>
      <c r="C1605" t="s">
        <v>11</v>
      </c>
      <c r="D1605">
        <v>20</v>
      </c>
      <c r="E1605">
        <v>4</v>
      </c>
      <c r="F1605">
        <v>1</v>
      </c>
      <c r="G1605">
        <v>1236</v>
      </c>
      <c r="H1605" t="b">
        <v>0</v>
      </c>
      <c r="I1605">
        <f t="shared" si="50"/>
        <v>0</v>
      </c>
      <c r="J1605" t="str">
        <f t="shared" si="51"/>
        <v>20ORTOOLSSimplela26</v>
      </c>
    </row>
    <row r="1606" spans="1:10" ht="16" customHeight="1">
      <c r="A1606" t="s">
        <v>45</v>
      </c>
      <c r="B1606" t="s">
        <v>9</v>
      </c>
      <c r="C1606" t="s">
        <v>10</v>
      </c>
      <c r="D1606">
        <v>20</v>
      </c>
      <c r="E1606">
        <v>4</v>
      </c>
      <c r="F1606">
        <v>2</v>
      </c>
      <c r="G1606">
        <v>2100</v>
      </c>
      <c r="H1606" t="b">
        <v>0</v>
      </c>
      <c r="I1606">
        <f t="shared" si="50"/>
        <v>0</v>
      </c>
      <c r="J1606" t="str">
        <f t="shared" si="51"/>
        <v>20CPOPTBlockingla26</v>
      </c>
    </row>
    <row r="1607" spans="1:10" ht="16" customHeight="1">
      <c r="A1607" t="s">
        <v>45</v>
      </c>
      <c r="B1607" t="s">
        <v>9</v>
      </c>
      <c r="C1607" t="s">
        <v>11</v>
      </c>
      <c r="D1607">
        <v>20</v>
      </c>
      <c r="E1607">
        <v>4</v>
      </c>
      <c r="F1607">
        <v>2</v>
      </c>
      <c r="G1607">
        <v>2029</v>
      </c>
      <c r="H1607" t="b">
        <v>0</v>
      </c>
      <c r="I1607">
        <f t="shared" si="50"/>
        <v>0</v>
      </c>
      <c r="J1607" t="str">
        <f t="shared" si="51"/>
        <v>20ORTOOLSBlockingla26</v>
      </c>
    </row>
    <row r="1608" spans="1:10" ht="16" customHeight="1">
      <c r="A1608" t="s">
        <v>45</v>
      </c>
      <c r="B1608" t="s">
        <v>12</v>
      </c>
      <c r="C1608" t="s">
        <v>10</v>
      </c>
      <c r="D1608">
        <v>20</v>
      </c>
      <c r="E1608">
        <v>4</v>
      </c>
      <c r="F1608">
        <v>2</v>
      </c>
      <c r="G1608">
        <v>1218</v>
      </c>
      <c r="H1608" t="b">
        <v>1</v>
      </c>
      <c r="I1608">
        <f t="shared" si="50"/>
        <v>1</v>
      </c>
      <c r="J1608" t="str">
        <f t="shared" si="51"/>
        <v>20CPOPTSimplela26</v>
      </c>
    </row>
    <row r="1609" spans="1:10" ht="16" customHeight="1">
      <c r="A1609" t="s">
        <v>45</v>
      </c>
      <c r="B1609" t="s">
        <v>12</v>
      </c>
      <c r="C1609" t="s">
        <v>11</v>
      </c>
      <c r="D1609">
        <v>20</v>
      </c>
      <c r="E1609">
        <v>4</v>
      </c>
      <c r="F1609">
        <v>2</v>
      </c>
      <c r="G1609">
        <v>1218</v>
      </c>
      <c r="H1609" t="b">
        <v>1</v>
      </c>
      <c r="I1609">
        <f t="shared" si="50"/>
        <v>1</v>
      </c>
      <c r="J1609" t="str">
        <f t="shared" si="51"/>
        <v>20ORTOOLSSimplela26</v>
      </c>
    </row>
    <row r="1610" spans="1:10" ht="16" customHeight="1">
      <c r="A1610" t="s">
        <v>45</v>
      </c>
      <c r="B1610" t="s">
        <v>9</v>
      </c>
      <c r="C1610" t="s">
        <v>10</v>
      </c>
      <c r="D1610">
        <v>60</v>
      </c>
      <c r="E1610">
        <v>4</v>
      </c>
      <c r="F1610">
        <v>0</v>
      </c>
      <c r="G1610">
        <v>1985</v>
      </c>
      <c r="H1610" t="b">
        <v>0</v>
      </c>
      <c r="I1610">
        <f t="shared" si="50"/>
        <v>0</v>
      </c>
      <c r="J1610" t="str">
        <f t="shared" si="51"/>
        <v>60CPOPTBlockingla26</v>
      </c>
    </row>
    <row r="1611" spans="1:10" ht="16" customHeight="1">
      <c r="A1611" t="s">
        <v>45</v>
      </c>
      <c r="B1611" t="s">
        <v>9</v>
      </c>
      <c r="C1611" t="s">
        <v>11</v>
      </c>
      <c r="D1611">
        <v>60</v>
      </c>
      <c r="E1611">
        <v>4</v>
      </c>
      <c r="F1611">
        <v>0</v>
      </c>
      <c r="G1611">
        <v>2057</v>
      </c>
      <c r="H1611" t="b">
        <v>0</v>
      </c>
      <c r="I1611">
        <f t="shared" si="50"/>
        <v>0</v>
      </c>
      <c r="J1611" t="str">
        <f t="shared" si="51"/>
        <v>60ORTOOLSBlockingla26</v>
      </c>
    </row>
    <row r="1612" spans="1:10" ht="16" customHeight="1">
      <c r="A1612" t="s">
        <v>45</v>
      </c>
      <c r="B1612" t="s">
        <v>12</v>
      </c>
      <c r="C1612" t="s">
        <v>10</v>
      </c>
      <c r="D1612">
        <v>60</v>
      </c>
      <c r="E1612">
        <v>4</v>
      </c>
      <c r="F1612">
        <v>0</v>
      </c>
      <c r="G1612">
        <v>1218</v>
      </c>
      <c r="H1612" t="b">
        <v>1</v>
      </c>
      <c r="I1612">
        <f t="shared" si="50"/>
        <v>1</v>
      </c>
      <c r="J1612" t="str">
        <f t="shared" si="51"/>
        <v>60CPOPTSimplela26</v>
      </c>
    </row>
    <row r="1613" spans="1:10" ht="16" customHeight="1">
      <c r="A1613" t="s">
        <v>45</v>
      </c>
      <c r="B1613" t="s">
        <v>12</v>
      </c>
      <c r="C1613" t="s">
        <v>11</v>
      </c>
      <c r="D1613">
        <v>60</v>
      </c>
      <c r="E1613">
        <v>4</v>
      </c>
      <c r="F1613">
        <v>0</v>
      </c>
      <c r="G1613">
        <v>1218</v>
      </c>
      <c r="H1613" t="b">
        <v>1</v>
      </c>
      <c r="I1613">
        <f t="shared" si="50"/>
        <v>1</v>
      </c>
      <c r="J1613" t="str">
        <f t="shared" si="51"/>
        <v>60ORTOOLSSimplela26</v>
      </c>
    </row>
    <row r="1614" spans="1:10" ht="16" customHeight="1">
      <c r="A1614" t="s">
        <v>45</v>
      </c>
      <c r="B1614" t="s">
        <v>9</v>
      </c>
      <c r="C1614" t="s">
        <v>10</v>
      </c>
      <c r="D1614">
        <v>60</v>
      </c>
      <c r="E1614">
        <v>4</v>
      </c>
      <c r="F1614">
        <v>1</v>
      </c>
      <c r="G1614">
        <v>2021</v>
      </c>
      <c r="H1614" t="b">
        <v>0</v>
      </c>
      <c r="I1614">
        <f t="shared" si="50"/>
        <v>0</v>
      </c>
      <c r="J1614" t="str">
        <f t="shared" si="51"/>
        <v>60CPOPTBlockingla26</v>
      </c>
    </row>
    <row r="1615" spans="1:10" ht="16" customHeight="1">
      <c r="A1615" t="s">
        <v>45</v>
      </c>
      <c r="B1615" t="s">
        <v>9</v>
      </c>
      <c r="C1615" t="s">
        <v>11</v>
      </c>
      <c r="D1615">
        <v>60</v>
      </c>
      <c r="E1615">
        <v>4</v>
      </c>
      <c r="F1615">
        <v>1</v>
      </c>
      <c r="G1615">
        <v>2044</v>
      </c>
      <c r="H1615" t="b">
        <v>0</v>
      </c>
      <c r="I1615">
        <f t="shared" si="50"/>
        <v>0</v>
      </c>
      <c r="J1615" t="str">
        <f t="shared" si="51"/>
        <v>60ORTOOLSBlockingla26</v>
      </c>
    </row>
    <row r="1616" spans="1:10" ht="16" customHeight="1">
      <c r="A1616" t="s">
        <v>45</v>
      </c>
      <c r="B1616" t="s">
        <v>12</v>
      </c>
      <c r="C1616" t="s">
        <v>10</v>
      </c>
      <c r="D1616">
        <v>60</v>
      </c>
      <c r="E1616">
        <v>4</v>
      </c>
      <c r="F1616">
        <v>1</v>
      </c>
      <c r="G1616">
        <v>1218</v>
      </c>
      <c r="H1616" t="b">
        <v>1</v>
      </c>
      <c r="I1616">
        <f t="shared" si="50"/>
        <v>1</v>
      </c>
      <c r="J1616" t="str">
        <f t="shared" si="51"/>
        <v>60CPOPTSimplela26</v>
      </c>
    </row>
    <row r="1617" spans="1:10" ht="16" customHeight="1">
      <c r="A1617" t="s">
        <v>45</v>
      </c>
      <c r="B1617" t="s">
        <v>12</v>
      </c>
      <c r="C1617" t="s">
        <v>11</v>
      </c>
      <c r="D1617">
        <v>60</v>
      </c>
      <c r="E1617">
        <v>4</v>
      </c>
      <c r="F1617">
        <v>1</v>
      </c>
      <c r="G1617">
        <v>1218</v>
      </c>
      <c r="H1617" t="b">
        <v>1</v>
      </c>
      <c r="I1617">
        <f t="shared" si="50"/>
        <v>1</v>
      </c>
      <c r="J1617" t="str">
        <f t="shared" si="51"/>
        <v>60ORTOOLSSimplela26</v>
      </c>
    </row>
    <row r="1618" spans="1:10" ht="16" customHeight="1">
      <c r="A1618" t="s">
        <v>45</v>
      </c>
      <c r="B1618" t="s">
        <v>9</v>
      </c>
      <c r="C1618" t="s">
        <v>10</v>
      </c>
      <c r="D1618">
        <v>60</v>
      </c>
      <c r="E1618">
        <v>4</v>
      </c>
      <c r="F1618">
        <v>2</v>
      </c>
      <c r="G1618">
        <v>2139</v>
      </c>
      <c r="H1618" t="b">
        <v>0</v>
      </c>
      <c r="I1618">
        <f t="shared" si="50"/>
        <v>0</v>
      </c>
      <c r="J1618" t="str">
        <f t="shared" si="51"/>
        <v>60CPOPTBlockingla26</v>
      </c>
    </row>
    <row r="1619" spans="1:10" ht="16" customHeight="1">
      <c r="A1619" t="s">
        <v>45</v>
      </c>
      <c r="B1619" t="s">
        <v>9</v>
      </c>
      <c r="C1619" t="s">
        <v>11</v>
      </c>
      <c r="D1619">
        <v>60</v>
      </c>
      <c r="E1619">
        <v>4</v>
      </c>
      <c r="F1619">
        <v>2</v>
      </c>
      <c r="G1619">
        <v>2015</v>
      </c>
      <c r="H1619" t="b">
        <v>0</v>
      </c>
      <c r="I1619">
        <f t="shared" si="50"/>
        <v>0</v>
      </c>
      <c r="J1619" t="str">
        <f t="shared" si="51"/>
        <v>60ORTOOLSBlockingla26</v>
      </c>
    </row>
    <row r="1620" spans="1:10" ht="16" customHeight="1">
      <c r="A1620" t="s">
        <v>45</v>
      </c>
      <c r="B1620" t="s">
        <v>12</v>
      </c>
      <c r="C1620" t="s">
        <v>10</v>
      </c>
      <c r="D1620">
        <v>60</v>
      </c>
      <c r="E1620">
        <v>4</v>
      </c>
      <c r="F1620">
        <v>2</v>
      </c>
      <c r="G1620">
        <v>1218</v>
      </c>
      <c r="H1620" t="b">
        <v>1</v>
      </c>
      <c r="I1620">
        <f t="shared" si="50"/>
        <v>1</v>
      </c>
      <c r="J1620" t="str">
        <f t="shared" si="51"/>
        <v>60CPOPTSimplela26</v>
      </c>
    </row>
    <row r="1621" spans="1:10" ht="16" customHeight="1">
      <c r="A1621" t="s">
        <v>45</v>
      </c>
      <c r="B1621" t="s">
        <v>12</v>
      </c>
      <c r="C1621" t="s">
        <v>11</v>
      </c>
      <c r="D1621">
        <v>60</v>
      </c>
      <c r="E1621">
        <v>4</v>
      </c>
      <c r="F1621">
        <v>2</v>
      </c>
      <c r="G1621">
        <v>1218</v>
      </c>
      <c r="H1621" t="b">
        <v>1</v>
      </c>
      <c r="I1621">
        <f t="shared" si="50"/>
        <v>1</v>
      </c>
      <c r="J1621" t="str">
        <f t="shared" si="51"/>
        <v>60ORTOOLSSimplela26</v>
      </c>
    </row>
    <row r="1622" spans="1:10" ht="16" customHeight="1">
      <c r="A1622" t="s">
        <v>45</v>
      </c>
      <c r="B1622" t="s">
        <v>9</v>
      </c>
      <c r="C1622" t="s">
        <v>10</v>
      </c>
      <c r="D1622">
        <v>300</v>
      </c>
      <c r="E1622">
        <v>4</v>
      </c>
      <c r="F1622">
        <v>0</v>
      </c>
      <c r="G1622">
        <v>1956</v>
      </c>
      <c r="H1622" t="b">
        <v>0</v>
      </c>
      <c r="I1622">
        <f t="shared" si="50"/>
        <v>0</v>
      </c>
      <c r="J1622" t="str">
        <f t="shared" si="51"/>
        <v>300CPOPTBlockingla26</v>
      </c>
    </row>
    <row r="1623" spans="1:10" ht="16" customHeight="1">
      <c r="A1623" t="s">
        <v>45</v>
      </c>
      <c r="B1623" t="s">
        <v>9</v>
      </c>
      <c r="C1623" t="s">
        <v>11</v>
      </c>
      <c r="D1623">
        <v>300</v>
      </c>
      <c r="E1623">
        <v>4</v>
      </c>
      <c r="F1623">
        <v>0</v>
      </c>
      <c r="G1623">
        <v>1936</v>
      </c>
      <c r="H1623" t="b">
        <v>0</v>
      </c>
      <c r="I1623">
        <f t="shared" si="50"/>
        <v>0</v>
      </c>
      <c r="J1623" t="str">
        <f t="shared" si="51"/>
        <v>300ORTOOLSBlockingla26</v>
      </c>
    </row>
    <row r="1624" spans="1:10" ht="16" customHeight="1">
      <c r="A1624" t="s">
        <v>45</v>
      </c>
      <c r="B1624" t="s">
        <v>12</v>
      </c>
      <c r="C1624" t="s">
        <v>10</v>
      </c>
      <c r="D1624">
        <v>300</v>
      </c>
      <c r="E1624">
        <v>4</v>
      </c>
      <c r="F1624">
        <v>0</v>
      </c>
      <c r="G1624">
        <v>1218</v>
      </c>
      <c r="H1624" t="b">
        <v>1</v>
      </c>
      <c r="I1624">
        <f t="shared" si="50"/>
        <v>1</v>
      </c>
      <c r="J1624" t="str">
        <f t="shared" si="51"/>
        <v>300CPOPTSimplela26</v>
      </c>
    </row>
    <row r="1625" spans="1:10" ht="16" customHeight="1">
      <c r="A1625" t="s">
        <v>45</v>
      </c>
      <c r="B1625" t="s">
        <v>12</v>
      </c>
      <c r="C1625" t="s">
        <v>11</v>
      </c>
      <c r="D1625">
        <v>300</v>
      </c>
      <c r="E1625">
        <v>4</v>
      </c>
      <c r="F1625">
        <v>0</v>
      </c>
      <c r="G1625">
        <v>1218</v>
      </c>
      <c r="H1625" t="b">
        <v>1</v>
      </c>
      <c r="I1625">
        <f t="shared" si="50"/>
        <v>1</v>
      </c>
      <c r="J1625" t="str">
        <f t="shared" si="51"/>
        <v>300ORTOOLSSimplela26</v>
      </c>
    </row>
    <row r="1626" spans="1:10" ht="16" customHeight="1">
      <c r="A1626" t="s">
        <v>45</v>
      </c>
      <c r="B1626" t="s">
        <v>9</v>
      </c>
      <c r="C1626" t="s">
        <v>10</v>
      </c>
      <c r="D1626">
        <v>300</v>
      </c>
      <c r="E1626">
        <v>4</v>
      </c>
      <c r="F1626">
        <v>1</v>
      </c>
      <c r="G1626">
        <v>1998</v>
      </c>
      <c r="H1626" t="b">
        <v>0</v>
      </c>
      <c r="I1626">
        <f t="shared" si="50"/>
        <v>0</v>
      </c>
      <c r="J1626" t="str">
        <f t="shared" si="51"/>
        <v>300CPOPTBlockingla26</v>
      </c>
    </row>
    <row r="1627" spans="1:10" ht="16" customHeight="1">
      <c r="A1627" t="s">
        <v>45</v>
      </c>
      <c r="B1627" t="s">
        <v>9</v>
      </c>
      <c r="C1627" t="s">
        <v>11</v>
      </c>
      <c r="D1627">
        <v>300</v>
      </c>
      <c r="E1627">
        <v>4</v>
      </c>
      <c r="F1627">
        <v>1</v>
      </c>
      <c r="G1627">
        <v>2005</v>
      </c>
      <c r="H1627" t="b">
        <v>0</v>
      </c>
      <c r="I1627">
        <f t="shared" si="50"/>
        <v>0</v>
      </c>
      <c r="J1627" t="str">
        <f t="shared" si="51"/>
        <v>300ORTOOLSBlockingla26</v>
      </c>
    </row>
    <row r="1628" spans="1:10" ht="16" customHeight="1">
      <c r="A1628" t="s">
        <v>45</v>
      </c>
      <c r="B1628" t="s">
        <v>12</v>
      </c>
      <c r="C1628" t="s">
        <v>10</v>
      </c>
      <c r="D1628">
        <v>300</v>
      </c>
      <c r="E1628">
        <v>4</v>
      </c>
      <c r="F1628">
        <v>1</v>
      </c>
      <c r="G1628">
        <v>1218</v>
      </c>
      <c r="H1628" t="b">
        <v>1</v>
      </c>
      <c r="I1628">
        <f t="shared" si="50"/>
        <v>1</v>
      </c>
      <c r="J1628" t="str">
        <f t="shared" si="51"/>
        <v>300CPOPTSimplela26</v>
      </c>
    </row>
    <row r="1629" spans="1:10" ht="16" customHeight="1">
      <c r="A1629" t="s">
        <v>45</v>
      </c>
      <c r="B1629" t="s">
        <v>12</v>
      </c>
      <c r="C1629" t="s">
        <v>11</v>
      </c>
      <c r="D1629">
        <v>300</v>
      </c>
      <c r="E1629">
        <v>4</v>
      </c>
      <c r="F1629">
        <v>1</v>
      </c>
      <c r="G1629">
        <v>1218</v>
      </c>
      <c r="H1629" t="b">
        <v>1</v>
      </c>
      <c r="I1629">
        <f t="shared" si="50"/>
        <v>1</v>
      </c>
      <c r="J1629" t="str">
        <f t="shared" si="51"/>
        <v>300ORTOOLSSimplela26</v>
      </c>
    </row>
    <row r="1630" spans="1:10" ht="16" customHeight="1">
      <c r="A1630" t="s">
        <v>45</v>
      </c>
      <c r="B1630" t="s">
        <v>9</v>
      </c>
      <c r="C1630" t="s">
        <v>10</v>
      </c>
      <c r="D1630">
        <v>300</v>
      </c>
      <c r="E1630">
        <v>4</v>
      </c>
      <c r="F1630">
        <v>2</v>
      </c>
      <c r="G1630">
        <v>2020</v>
      </c>
      <c r="H1630" t="b">
        <v>0</v>
      </c>
      <c r="I1630">
        <f t="shared" si="50"/>
        <v>0</v>
      </c>
      <c r="J1630" t="str">
        <f t="shared" si="51"/>
        <v>300CPOPTBlockingla26</v>
      </c>
    </row>
    <row r="1631" spans="1:10" ht="16" customHeight="1">
      <c r="A1631" t="s">
        <v>45</v>
      </c>
      <c r="B1631" t="s">
        <v>9</v>
      </c>
      <c r="C1631" t="s">
        <v>11</v>
      </c>
      <c r="D1631">
        <v>300</v>
      </c>
      <c r="E1631">
        <v>4</v>
      </c>
      <c r="F1631">
        <v>2</v>
      </c>
      <c r="G1631">
        <v>2032</v>
      </c>
      <c r="H1631" t="b">
        <v>0</v>
      </c>
      <c r="I1631">
        <f t="shared" si="50"/>
        <v>0</v>
      </c>
      <c r="J1631" t="str">
        <f t="shared" si="51"/>
        <v>300ORTOOLSBlockingla26</v>
      </c>
    </row>
    <row r="1632" spans="1:10" ht="16" customHeight="1">
      <c r="A1632" t="s">
        <v>45</v>
      </c>
      <c r="B1632" t="s">
        <v>12</v>
      </c>
      <c r="C1632" t="s">
        <v>10</v>
      </c>
      <c r="D1632">
        <v>300</v>
      </c>
      <c r="E1632">
        <v>4</v>
      </c>
      <c r="F1632">
        <v>2</v>
      </c>
      <c r="G1632">
        <v>1218</v>
      </c>
      <c r="H1632" t="b">
        <v>1</v>
      </c>
      <c r="I1632">
        <f t="shared" si="50"/>
        <v>1</v>
      </c>
      <c r="J1632" t="str">
        <f t="shared" si="51"/>
        <v>300CPOPTSimplela26</v>
      </c>
    </row>
    <row r="1633" spans="1:10" ht="16" customHeight="1">
      <c r="A1633" t="s">
        <v>45</v>
      </c>
      <c r="B1633" t="s">
        <v>12</v>
      </c>
      <c r="C1633" t="s">
        <v>11</v>
      </c>
      <c r="D1633">
        <v>300</v>
      </c>
      <c r="E1633">
        <v>4</v>
      </c>
      <c r="F1633">
        <v>2</v>
      </c>
      <c r="G1633">
        <v>1218</v>
      </c>
      <c r="H1633" t="b">
        <v>1</v>
      </c>
      <c r="I1633">
        <f t="shared" si="50"/>
        <v>1</v>
      </c>
      <c r="J1633" t="str">
        <f t="shared" si="51"/>
        <v>300ORTOOLSSimplela26</v>
      </c>
    </row>
    <row r="1634" spans="1:10" ht="16" customHeight="1">
      <c r="A1634" t="s">
        <v>46</v>
      </c>
      <c r="B1634" t="s">
        <v>9</v>
      </c>
      <c r="C1634" t="s">
        <v>10</v>
      </c>
      <c r="D1634">
        <v>10</v>
      </c>
      <c r="E1634">
        <v>4</v>
      </c>
      <c r="F1634">
        <v>0</v>
      </c>
      <c r="G1634">
        <v>2448</v>
      </c>
      <c r="H1634" t="b">
        <v>0</v>
      </c>
      <c r="I1634">
        <f t="shared" si="50"/>
        <v>0</v>
      </c>
      <c r="J1634" t="str">
        <f t="shared" si="51"/>
        <v>10CPOPTBlockingla27</v>
      </c>
    </row>
    <row r="1635" spans="1:10">
      <c r="A1635" t="s">
        <v>46</v>
      </c>
      <c r="B1635" t="s">
        <v>9</v>
      </c>
      <c r="C1635" t="s">
        <v>11</v>
      </c>
      <c r="D1635">
        <v>10</v>
      </c>
      <c r="E1635">
        <v>4</v>
      </c>
      <c r="F1635">
        <v>0</v>
      </c>
      <c r="G1635">
        <v>2415</v>
      </c>
      <c r="H1635" t="b">
        <v>0</v>
      </c>
      <c r="I1635">
        <f t="shared" si="50"/>
        <v>0</v>
      </c>
      <c r="J1635" t="str">
        <f t="shared" si="51"/>
        <v>10ORTOOLSBlockingla27</v>
      </c>
    </row>
    <row r="1636" spans="1:10" ht="16" customHeight="1">
      <c r="A1636" t="s">
        <v>46</v>
      </c>
      <c r="B1636" t="s">
        <v>12</v>
      </c>
      <c r="C1636" t="s">
        <v>10</v>
      </c>
      <c r="D1636">
        <v>10</v>
      </c>
      <c r="E1636">
        <v>4</v>
      </c>
      <c r="F1636">
        <v>0</v>
      </c>
      <c r="G1636">
        <v>1248</v>
      </c>
      <c r="H1636" t="b">
        <v>0</v>
      </c>
      <c r="I1636">
        <f t="shared" si="50"/>
        <v>0</v>
      </c>
      <c r="J1636" t="str">
        <f t="shared" si="51"/>
        <v>10CPOPTSimplela27</v>
      </c>
    </row>
    <row r="1637" spans="1:10">
      <c r="A1637" t="s">
        <v>46</v>
      </c>
      <c r="B1637" t="s">
        <v>12</v>
      </c>
      <c r="C1637" t="s">
        <v>11</v>
      </c>
      <c r="D1637">
        <v>10</v>
      </c>
      <c r="E1637">
        <v>4</v>
      </c>
      <c r="F1637">
        <v>0</v>
      </c>
      <c r="G1637">
        <v>1307</v>
      </c>
      <c r="H1637" t="b">
        <v>0</v>
      </c>
      <c r="I1637">
        <f t="shared" si="50"/>
        <v>0</v>
      </c>
      <c r="J1637" t="str">
        <f t="shared" si="51"/>
        <v>10ORTOOLSSimplela27</v>
      </c>
    </row>
    <row r="1638" spans="1:10" ht="16" customHeight="1">
      <c r="A1638" t="s">
        <v>46</v>
      </c>
      <c r="B1638" t="s">
        <v>9</v>
      </c>
      <c r="C1638" t="s">
        <v>10</v>
      </c>
      <c r="D1638">
        <v>10</v>
      </c>
      <c r="E1638">
        <v>4</v>
      </c>
      <c r="F1638">
        <v>1</v>
      </c>
      <c r="G1638">
        <v>2013</v>
      </c>
      <c r="H1638" t="b">
        <v>0</v>
      </c>
      <c r="I1638">
        <f t="shared" si="50"/>
        <v>0</v>
      </c>
      <c r="J1638" t="str">
        <f t="shared" si="51"/>
        <v>10CPOPTBlockingla27</v>
      </c>
    </row>
    <row r="1639" spans="1:10">
      <c r="A1639" t="s">
        <v>46</v>
      </c>
      <c r="B1639" t="s">
        <v>9</v>
      </c>
      <c r="C1639" t="s">
        <v>11</v>
      </c>
      <c r="D1639">
        <v>10</v>
      </c>
      <c r="E1639">
        <v>4</v>
      </c>
      <c r="F1639">
        <v>1</v>
      </c>
      <c r="G1639">
        <v>2318</v>
      </c>
      <c r="H1639" t="b">
        <v>0</v>
      </c>
      <c r="I1639">
        <f t="shared" si="50"/>
        <v>0</v>
      </c>
      <c r="J1639" t="str">
        <f t="shared" si="51"/>
        <v>10ORTOOLSBlockingla27</v>
      </c>
    </row>
    <row r="1640" spans="1:10" ht="16" customHeight="1">
      <c r="A1640" t="s">
        <v>46</v>
      </c>
      <c r="B1640" t="s">
        <v>12</v>
      </c>
      <c r="C1640" t="s">
        <v>10</v>
      </c>
      <c r="D1640">
        <v>10</v>
      </c>
      <c r="E1640">
        <v>4</v>
      </c>
      <c r="F1640">
        <v>1</v>
      </c>
      <c r="G1640">
        <v>1269</v>
      </c>
      <c r="H1640" t="b">
        <v>0</v>
      </c>
      <c r="I1640">
        <f t="shared" si="50"/>
        <v>0</v>
      </c>
      <c r="J1640" t="str">
        <f t="shared" si="51"/>
        <v>10CPOPTSimplela27</v>
      </c>
    </row>
    <row r="1641" spans="1:10">
      <c r="A1641" t="s">
        <v>46</v>
      </c>
      <c r="B1641" t="s">
        <v>12</v>
      </c>
      <c r="C1641" t="s">
        <v>11</v>
      </c>
      <c r="D1641">
        <v>10</v>
      </c>
      <c r="E1641">
        <v>4</v>
      </c>
      <c r="F1641">
        <v>1</v>
      </c>
      <c r="G1641">
        <v>1291</v>
      </c>
      <c r="H1641" t="b">
        <v>0</v>
      </c>
      <c r="I1641">
        <f t="shared" si="50"/>
        <v>0</v>
      </c>
      <c r="J1641" t="str">
        <f t="shared" si="51"/>
        <v>10ORTOOLSSimplela27</v>
      </c>
    </row>
    <row r="1642" spans="1:10" ht="16" customHeight="1">
      <c r="A1642" t="s">
        <v>46</v>
      </c>
      <c r="B1642" t="s">
        <v>9</v>
      </c>
      <c r="C1642" t="s">
        <v>10</v>
      </c>
      <c r="D1642">
        <v>10</v>
      </c>
      <c r="E1642">
        <v>4</v>
      </c>
      <c r="F1642">
        <v>2</v>
      </c>
      <c r="G1642">
        <v>2276</v>
      </c>
      <c r="H1642" t="b">
        <v>0</v>
      </c>
      <c r="I1642">
        <f t="shared" si="50"/>
        <v>0</v>
      </c>
      <c r="J1642" t="str">
        <f t="shared" si="51"/>
        <v>10CPOPTBlockingla27</v>
      </c>
    </row>
    <row r="1643" spans="1:10">
      <c r="A1643" t="s">
        <v>46</v>
      </c>
      <c r="B1643" t="s">
        <v>9</v>
      </c>
      <c r="C1643" t="s">
        <v>11</v>
      </c>
      <c r="D1643">
        <v>10</v>
      </c>
      <c r="E1643">
        <v>4</v>
      </c>
      <c r="F1643">
        <v>2</v>
      </c>
      <c r="G1643">
        <v>2261</v>
      </c>
      <c r="H1643" t="b">
        <v>0</v>
      </c>
      <c r="I1643">
        <f t="shared" si="50"/>
        <v>0</v>
      </c>
      <c r="J1643" t="str">
        <f t="shared" si="51"/>
        <v>10ORTOOLSBlockingla27</v>
      </c>
    </row>
    <row r="1644" spans="1:10" ht="16" customHeight="1">
      <c r="A1644" t="s">
        <v>46</v>
      </c>
      <c r="B1644" t="s">
        <v>12</v>
      </c>
      <c r="C1644" t="s">
        <v>10</v>
      </c>
      <c r="D1644">
        <v>10</v>
      </c>
      <c r="E1644">
        <v>4</v>
      </c>
      <c r="F1644">
        <v>2</v>
      </c>
      <c r="G1644">
        <v>1239</v>
      </c>
      <c r="H1644" t="b">
        <v>0</v>
      </c>
      <c r="I1644">
        <f t="shared" si="50"/>
        <v>0</v>
      </c>
      <c r="J1644" t="str">
        <f t="shared" si="51"/>
        <v>10CPOPTSimplela27</v>
      </c>
    </row>
    <row r="1645" spans="1:10">
      <c r="A1645" t="s">
        <v>46</v>
      </c>
      <c r="B1645" t="s">
        <v>12</v>
      </c>
      <c r="C1645" t="s">
        <v>11</v>
      </c>
      <c r="D1645">
        <v>10</v>
      </c>
      <c r="E1645">
        <v>4</v>
      </c>
      <c r="F1645">
        <v>2</v>
      </c>
      <c r="G1645">
        <v>1297</v>
      </c>
      <c r="H1645" t="b">
        <v>0</v>
      </c>
      <c r="I1645">
        <f t="shared" si="50"/>
        <v>0</v>
      </c>
      <c r="J1645" t="str">
        <f t="shared" si="51"/>
        <v>10ORTOOLSSimplela27</v>
      </c>
    </row>
    <row r="1646" spans="1:10" ht="16" customHeight="1">
      <c r="A1646" t="s">
        <v>46</v>
      </c>
      <c r="B1646" t="s">
        <v>9</v>
      </c>
      <c r="C1646" t="s">
        <v>10</v>
      </c>
      <c r="D1646">
        <v>20</v>
      </c>
      <c r="E1646">
        <v>4</v>
      </c>
      <c r="F1646">
        <v>0</v>
      </c>
      <c r="G1646">
        <v>2186</v>
      </c>
      <c r="H1646" t="b">
        <v>0</v>
      </c>
      <c r="I1646">
        <f t="shared" si="50"/>
        <v>0</v>
      </c>
      <c r="J1646" t="str">
        <f t="shared" si="51"/>
        <v>20CPOPTBlockingla27</v>
      </c>
    </row>
    <row r="1647" spans="1:10" ht="16" customHeight="1">
      <c r="A1647" t="s">
        <v>46</v>
      </c>
      <c r="B1647" t="s">
        <v>9</v>
      </c>
      <c r="C1647" t="s">
        <v>11</v>
      </c>
      <c r="D1647">
        <v>20</v>
      </c>
      <c r="E1647">
        <v>4</v>
      </c>
      <c r="F1647">
        <v>0</v>
      </c>
      <c r="G1647">
        <v>2245</v>
      </c>
      <c r="H1647" t="b">
        <v>0</v>
      </c>
      <c r="I1647">
        <f t="shared" si="50"/>
        <v>0</v>
      </c>
      <c r="J1647" t="str">
        <f t="shared" si="51"/>
        <v>20ORTOOLSBlockingla27</v>
      </c>
    </row>
    <row r="1648" spans="1:10" ht="16" customHeight="1">
      <c r="A1648" t="s">
        <v>46</v>
      </c>
      <c r="B1648" t="s">
        <v>12</v>
      </c>
      <c r="C1648" t="s">
        <v>10</v>
      </c>
      <c r="D1648">
        <v>20</v>
      </c>
      <c r="E1648">
        <v>4</v>
      </c>
      <c r="F1648">
        <v>0</v>
      </c>
      <c r="G1648">
        <v>1248</v>
      </c>
      <c r="H1648" t="b">
        <v>0</v>
      </c>
      <c r="I1648">
        <f t="shared" si="50"/>
        <v>0</v>
      </c>
      <c r="J1648" t="str">
        <f t="shared" si="51"/>
        <v>20CPOPTSimplela27</v>
      </c>
    </row>
    <row r="1649" spans="1:10" ht="16" customHeight="1">
      <c r="A1649" t="s">
        <v>46</v>
      </c>
      <c r="B1649" t="s">
        <v>12</v>
      </c>
      <c r="C1649" t="s">
        <v>11</v>
      </c>
      <c r="D1649">
        <v>20</v>
      </c>
      <c r="E1649">
        <v>4</v>
      </c>
      <c r="F1649">
        <v>0</v>
      </c>
      <c r="G1649">
        <v>1308</v>
      </c>
      <c r="H1649" t="b">
        <v>0</v>
      </c>
      <c r="I1649">
        <f t="shared" si="50"/>
        <v>0</v>
      </c>
      <c r="J1649" t="str">
        <f t="shared" si="51"/>
        <v>20ORTOOLSSimplela27</v>
      </c>
    </row>
    <row r="1650" spans="1:10" ht="16" customHeight="1">
      <c r="A1650" t="s">
        <v>46</v>
      </c>
      <c r="B1650" t="s">
        <v>9</v>
      </c>
      <c r="C1650" t="s">
        <v>10</v>
      </c>
      <c r="D1650">
        <v>20</v>
      </c>
      <c r="E1650">
        <v>4</v>
      </c>
      <c r="F1650">
        <v>1</v>
      </c>
      <c r="G1650">
        <v>2310</v>
      </c>
      <c r="H1650" t="b">
        <v>0</v>
      </c>
      <c r="I1650">
        <f t="shared" si="50"/>
        <v>0</v>
      </c>
      <c r="J1650" t="str">
        <f t="shared" si="51"/>
        <v>20CPOPTBlockingla27</v>
      </c>
    </row>
    <row r="1651" spans="1:10" ht="16" customHeight="1">
      <c r="A1651" t="s">
        <v>46</v>
      </c>
      <c r="B1651" t="s">
        <v>9</v>
      </c>
      <c r="C1651" t="s">
        <v>11</v>
      </c>
      <c r="D1651">
        <v>20</v>
      </c>
      <c r="E1651">
        <v>4</v>
      </c>
      <c r="F1651">
        <v>1</v>
      </c>
      <c r="G1651">
        <v>2231</v>
      </c>
      <c r="H1651" t="b">
        <v>0</v>
      </c>
      <c r="I1651">
        <f t="shared" si="50"/>
        <v>0</v>
      </c>
      <c r="J1651" t="str">
        <f t="shared" si="51"/>
        <v>20ORTOOLSBlockingla27</v>
      </c>
    </row>
    <row r="1652" spans="1:10" ht="16" customHeight="1">
      <c r="A1652" t="s">
        <v>46</v>
      </c>
      <c r="B1652" t="s">
        <v>12</v>
      </c>
      <c r="C1652" t="s">
        <v>10</v>
      </c>
      <c r="D1652">
        <v>20</v>
      </c>
      <c r="E1652">
        <v>4</v>
      </c>
      <c r="F1652">
        <v>1</v>
      </c>
      <c r="G1652">
        <v>1248</v>
      </c>
      <c r="H1652" t="b">
        <v>0</v>
      </c>
      <c r="I1652">
        <f t="shared" si="50"/>
        <v>0</v>
      </c>
      <c r="J1652" t="str">
        <f t="shared" si="51"/>
        <v>20CPOPTSimplela27</v>
      </c>
    </row>
    <row r="1653" spans="1:10" ht="16" customHeight="1">
      <c r="A1653" t="s">
        <v>46</v>
      </c>
      <c r="B1653" t="s">
        <v>12</v>
      </c>
      <c r="C1653" t="s">
        <v>11</v>
      </c>
      <c r="D1653">
        <v>20</v>
      </c>
      <c r="E1653">
        <v>4</v>
      </c>
      <c r="F1653">
        <v>1</v>
      </c>
      <c r="G1653">
        <v>1241</v>
      </c>
      <c r="H1653" t="b">
        <v>0</v>
      </c>
      <c r="I1653">
        <f t="shared" si="50"/>
        <v>0</v>
      </c>
      <c r="J1653" t="str">
        <f t="shared" si="51"/>
        <v>20ORTOOLSSimplela27</v>
      </c>
    </row>
    <row r="1654" spans="1:10" ht="16" customHeight="1">
      <c r="A1654" t="s">
        <v>46</v>
      </c>
      <c r="B1654" t="s">
        <v>9</v>
      </c>
      <c r="C1654" t="s">
        <v>10</v>
      </c>
      <c r="D1654">
        <v>20</v>
      </c>
      <c r="E1654">
        <v>4</v>
      </c>
      <c r="F1654">
        <v>2</v>
      </c>
      <c r="G1654">
        <v>2039</v>
      </c>
      <c r="H1654" t="b">
        <v>0</v>
      </c>
      <c r="I1654">
        <f t="shared" si="50"/>
        <v>0</v>
      </c>
      <c r="J1654" t="str">
        <f t="shared" si="51"/>
        <v>20CPOPTBlockingla27</v>
      </c>
    </row>
    <row r="1655" spans="1:10" ht="16" customHeight="1">
      <c r="A1655" t="s">
        <v>46</v>
      </c>
      <c r="B1655" t="s">
        <v>9</v>
      </c>
      <c r="C1655" t="s">
        <v>11</v>
      </c>
      <c r="D1655">
        <v>20</v>
      </c>
      <c r="E1655">
        <v>4</v>
      </c>
      <c r="F1655">
        <v>2</v>
      </c>
      <c r="G1655">
        <v>2172</v>
      </c>
      <c r="H1655" t="b">
        <v>0</v>
      </c>
      <c r="I1655">
        <f t="shared" si="50"/>
        <v>0</v>
      </c>
      <c r="J1655" t="str">
        <f t="shared" si="51"/>
        <v>20ORTOOLSBlockingla27</v>
      </c>
    </row>
    <row r="1656" spans="1:10" ht="16" customHeight="1">
      <c r="A1656" t="s">
        <v>46</v>
      </c>
      <c r="B1656" t="s">
        <v>12</v>
      </c>
      <c r="C1656" t="s">
        <v>10</v>
      </c>
      <c r="D1656">
        <v>20</v>
      </c>
      <c r="E1656">
        <v>4</v>
      </c>
      <c r="F1656">
        <v>2</v>
      </c>
      <c r="G1656">
        <v>1240</v>
      </c>
      <c r="H1656" t="b">
        <v>0</v>
      </c>
      <c r="I1656">
        <f t="shared" si="50"/>
        <v>0</v>
      </c>
      <c r="J1656" t="str">
        <f t="shared" si="51"/>
        <v>20CPOPTSimplela27</v>
      </c>
    </row>
    <row r="1657" spans="1:10" ht="16" customHeight="1">
      <c r="A1657" t="s">
        <v>46</v>
      </c>
      <c r="B1657" t="s">
        <v>12</v>
      </c>
      <c r="C1657" t="s">
        <v>11</v>
      </c>
      <c r="D1657">
        <v>20</v>
      </c>
      <c r="E1657">
        <v>4</v>
      </c>
      <c r="F1657">
        <v>2</v>
      </c>
      <c r="G1657">
        <v>1288</v>
      </c>
      <c r="H1657" t="b">
        <v>0</v>
      </c>
      <c r="I1657">
        <f t="shared" si="50"/>
        <v>0</v>
      </c>
      <c r="J1657" t="str">
        <f t="shared" si="51"/>
        <v>20ORTOOLSSimplela27</v>
      </c>
    </row>
    <row r="1658" spans="1:10" ht="16" customHeight="1">
      <c r="A1658" t="s">
        <v>46</v>
      </c>
      <c r="B1658" t="s">
        <v>9</v>
      </c>
      <c r="C1658" t="s">
        <v>10</v>
      </c>
      <c r="D1658">
        <v>60</v>
      </c>
      <c r="E1658">
        <v>4</v>
      </c>
      <c r="F1658">
        <v>0</v>
      </c>
      <c r="G1658">
        <v>2092</v>
      </c>
      <c r="H1658" t="b">
        <v>0</v>
      </c>
      <c r="I1658">
        <f t="shared" si="50"/>
        <v>0</v>
      </c>
      <c r="J1658" t="str">
        <f t="shared" si="51"/>
        <v>60CPOPTBlockingla27</v>
      </c>
    </row>
    <row r="1659" spans="1:10" ht="16" customHeight="1">
      <c r="A1659" t="s">
        <v>46</v>
      </c>
      <c r="B1659" t="s">
        <v>9</v>
      </c>
      <c r="C1659" t="s">
        <v>11</v>
      </c>
      <c r="D1659">
        <v>60</v>
      </c>
      <c r="E1659">
        <v>4</v>
      </c>
      <c r="F1659">
        <v>0</v>
      </c>
      <c r="G1659">
        <v>2067</v>
      </c>
      <c r="H1659" t="b">
        <v>0</v>
      </c>
      <c r="I1659">
        <f t="shared" si="50"/>
        <v>0</v>
      </c>
      <c r="J1659" t="str">
        <f t="shared" si="51"/>
        <v>60ORTOOLSBlockingla27</v>
      </c>
    </row>
    <row r="1660" spans="1:10" ht="16" customHeight="1">
      <c r="A1660" t="s">
        <v>46</v>
      </c>
      <c r="B1660" t="s">
        <v>12</v>
      </c>
      <c r="C1660" t="s">
        <v>10</v>
      </c>
      <c r="D1660">
        <v>60</v>
      </c>
      <c r="E1660">
        <v>4</v>
      </c>
      <c r="F1660">
        <v>0</v>
      </c>
      <c r="G1660">
        <v>1241</v>
      </c>
      <c r="H1660" t="b">
        <v>0</v>
      </c>
      <c r="I1660">
        <f t="shared" si="50"/>
        <v>0</v>
      </c>
      <c r="J1660" t="str">
        <f t="shared" si="51"/>
        <v>60CPOPTSimplela27</v>
      </c>
    </row>
    <row r="1661" spans="1:10" ht="16" customHeight="1">
      <c r="A1661" t="s">
        <v>46</v>
      </c>
      <c r="B1661" t="s">
        <v>12</v>
      </c>
      <c r="C1661" t="s">
        <v>11</v>
      </c>
      <c r="D1661">
        <v>60</v>
      </c>
      <c r="E1661">
        <v>4</v>
      </c>
      <c r="F1661">
        <v>0</v>
      </c>
      <c r="G1661">
        <v>1240</v>
      </c>
      <c r="H1661" t="b">
        <v>0</v>
      </c>
      <c r="I1661">
        <f t="shared" si="50"/>
        <v>0</v>
      </c>
      <c r="J1661" t="str">
        <f t="shared" si="51"/>
        <v>60ORTOOLSSimplela27</v>
      </c>
    </row>
    <row r="1662" spans="1:10" ht="16" customHeight="1">
      <c r="A1662" t="s">
        <v>46</v>
      </c>
      <c r="B1662" t="s">
        <v>9</v>
      </c>
      <c r="C1662" t="s">
        <v>10</v>
      </c>
      <c r="D1662">
        <v>60</v>
      </c>
      <c r="E1662">
        <v>4</v>
      </c>
      <c r="F1662">
        <v>1</v>
      </c>
      <c r="G1662">
        <v>2166</v>
      </c>
      <c r="H1662" t="b">
        <v>0</v>
      </c>
      <c r="I1662">
        <f t="shared" si="50"/>
        <v>0</v>
      </c>
      <c r="J1662" t="str">
        <f t="shared" si="51"/>
        <v>60CPOPTBlockingla27</v>
      </c>
    </row>
    <row r="1663" spans="1:10" ht="16" customHeight="1">
      <c r="A1663" t="s">
        <v>46</v>
      </c>
      <c r="B1663" t="s">
        <v>9</v>
      </c>
      <c r="C1663" t="s">
        <v>11</v>
      </c>
      <c r="D1663">
        <v>60</v>
      </c>
      <c r="E1663">
        <v>4</v>
      </c>
      <c r="F1663">
        <v>1</v>
      </c>
      <c r="G1663">
        <v>2144</v>
      </c>
      <c r="H1663" t="b">
        <v>0</v>
      </c>
      <c r="I1663">
        <f t="shared" si="50"/>
        <v>0</v>
      </c>
      <c r="J1663" t="str">
        <f t="shared" si="51"/>
        <v>60ORTOOLSBlockingla27</v>
      </c>
    </row>
    <row r="1664" spans="1:10" ht="16" customHeight="1">
      <c r="A1664" t="s">
        <v>46</v>
      </c>
      <c r="B1664" t="s">
        <v>12</v>
      </c>
      <c r="C1664" t="s">
        <v>10</v>
      </c>
      <c r="D1664">
        <v>60</v>
      </c>
      <c r="E1664">
        <v>4</v>
      </c>
      <c r="F1664">
        <v>1</v>
      </c>
      <c r="G1664">
        <v>1237</v>
      </c>
      <c r="H1664" t="b">
        <v>0</v>
      </c>
      <c r="I1664">
        <f t="shared" si="50"/>
        <v>0</v>
      </c>
      <c r="J1664" t="str">
        <f t="shared" si="51"/>
        <v>60CPOPTSimplela27</v>
      </c>
    </row>
    <row r="1665" spans="1:10" ht="16" customHeight="1">
      <c r="A1665" t="s">
        <v>46</v>
      </c>
      <c r="B1665" t="s">
        <v>12</v>
      </c>
      <c r="C1665" t="s">
        <v>11</v>
      </c>
      <c r="D1665">
        <v>60</v>
      </c>
      <c r="E1665">
        <v>4</v>
      </c>
      <c r="F1665">
        <v>1</v>
      </c>
      <c r="G1665">
        <v>1249</v>
      </c>
      <c r="H1665" t="b">
        <v>0</v>
      </c>
      <c r="I1665">
        <f t="shared" si="50"/>
        <v>0</v>
      </c>
      <c r="J1665" t="str">
        <f t="shared" si="51"/>
        <v>60ORTOOLSSimplela27</v>
      </c>
    </row>
    <row r="1666" spans="1:10" ht="16" customHeight="1">
      <c r="A1666" t="s">
        <v>46</v>
      </c>
      <c r="B1666" t="s">
        <v>9</v>
      </c>
      <c r="C1666" t="s">
        <v>10</v>
      </c>
      <c r="D1666">
        <v>60</v>
      </c>
      <c r="E1666">
        <v>4</v>
      </c>
      <c r="F1666">
        <v>2</v>
      </c>
      <c r="G1666">
        <v>2195</v>
      </c>
      <c r="H1666" t="b">
        <v>0</v>
      </c>
      <c r="I1666">
        <f t="shared" si="50"/>
        <v>0</v>
      </c>
      <c r="J1666" t="str">
        <f t="shared" si="51"/>
        <v>60CPOPTBlockingla27</v>
      </c>
    </row>
    <row r="1667" spans="1:10" ht="16" customHeight="1">
      <c r="A1667" t="s">
        <v>46</v>
      </c>
      <c r="B1667" t="s">
        <v>9</v>
      </c>
      <c r="C1667" t="s">
        <v>11</v>
      </c>
      <c r="D1667">
        <v>60</v>
      </c>
      <c r="E1667">
        <v>4</v>
      </c>
      <c r="F1667">
        <v>2</v>
      </c>
      <c r="G1667">
        <v>2077</v>
      </c>
      <c r="H1667" t="b">
        <v>0</v>
      </c>
      <c r="I1667">
        <f t="shared" ref="I1667:I1730" si="52">IF(H1667,1,0)</f>
        <v>0</v>
      </c>
      <c r="J1667" t="str">
        <f t="shared" ref="J1667:J1730" si="53">D1667&amp;C1667&amp;B1667&amp;A1667</f>
        <v>60ORTOOLSBlockingla27</v>
      </c>
    </row>
    <row r="1668" spans="1:10" ht="16" customHeight="1">
      <c r="A1668" t="s">
        <v>46</v>
      </c>
      <c r="B1668" t="s">
        <v>12</v>
      </c>
      <c r="C1668" t="s">
        <v>10</v>
      </c>
      <c r="D1668">
        <v>60</v>
      </c>
      <c r="E1668">
        <v>4</v>
      </c>
      <c r="F1668">
        <v>2</v>
      </c>
      <c r="G1668">
        <v>1239</v>
      </c>
      <c r="H1668" t="b">
        <v>0</v>
      </c>
      <c r="I1668">
        <f t="shared" si="52"/>
        <v>0</v>
      </c>
      <c r="J1668" t="str">
        <f t="shared" si="53"/>
        <v>60CPOPTSimplela27</v>
      </c>
    </row>
    <row r="1669" spans="1:10" ht="16" customHeight="1">
      <c r="A1669" t="s">
        <v>46</v>
      </c>
      <c r="B1669" t="s">
        <v>12</v>
      </c>
      <c r="C1669" t="s">
        <v>11</v>
      </c>
      <c r="D1669">
        <v>60</v>
      </c>
      <c r="E1669">
        <v>4</v>
      </c>
      <c r="F1669">
        <v>2</v>
      </c>
      <c r="G1669">
        <v>1240</v>
      </c>
      <c r="H1669" t="b">
        <v>0</v>
      </c>
      <c r="I1669">
        <f t="shared" si="52"/>
        <v>0</v>
      </c>
      <c r="J1669" t="str">
        <f t="shared" si="53"/>
        <v>60ORTOOLSSimplela27</v>
      </c>
    </row>
    <row r="1670" spans="1:10" ht="16" customHeight="1">
      <c r="A1670" t="s">
        <v>46</v>
      </c>
      <c r="B1670" t="s">
        <v>9</v>
      </c>
      <c r="C1670" t="s">
        <v>10</v>
      </c>
      <c r="D1670">
        <v>300</v>
      </c>
      <c r="E1670">
        <v>4</v>
      </c>
      <c r="F1670">
        <v>0</v>
      </c>
      <c r="G1670">
        <v>2021</v>
      </c>
      <c r="H1670" t="b">
        <v>0</v>
      </c>
      <c r="I1670">
        <f t="shared" si="52"/>
        <v>0</v>
      </c>
      <c r="J1670" t="str">
        <f t="shared" si="53"/>
        <v>300CPOPTBlockingla27</v>
      </c>
    </row>
    <row r="1671" spans="1:10" ht="16" customHeight="1">
      <c r="A1671" t="s">
        <v>46</v>
      </c>
      <c r="B1671" t="s">
        <v>9</v>
      </c>
      <c r="C1671" t="s">
        <v>11</v>
      </c>
      <c r="D1671">
        <v>300</v>
      </c>
      <c r="E1671">
        <v>4</v>
      </c>
      <c r="F1671">
        <v>0</v>
      </c>
      <c r="G1671">
        <v>2078</v>
      </c>
      <c r="H1671" t="b">
        <v>0</v>
      </c>
      <c r="I1671">
        <f t="shared" si="52"/>
        <v>0</v>
      </c>
      <c r="J1671" t="str">
        <f t="shared" si="53"/>
        <v>300ORTOOLSBlockingla27</v>
      </c>
    </row>
    <row r="1672" spans="1:10" ht="16" customHeight="1">
      <c r="A1672" t="s">
        <v>46</v>
      </c>
      <c r="B1672" t="s">
        <v>12</v>
      </c>
      <c r="C1672" t="s">
        <v>10</v>
      </c>
      <c r="D1672">
        <v>300</v>
      </c>
      <c r="E1672">
        <v>4</v>
      </c>
      <c r="F1672">
        <v>0</v>
      </c>
      <c r="G1672">
        <v>1240</v>
      </c>
      <c r="H1672" t="b">
        <v>0</v>
      </c>
      <c r="I1672">
        <f t="shared" si="52"/>
        <v>0</v>
      </c>
      <c r="J1672" t="str">
        <f t="shared" si="53"/>
        <v>300CPOPTSimplela27</v>
      </c>
    </row>
    <row r="1673" spans="1:10" ht="16" customHeight="1">
      <c r="A1673" t="s">
        <v>46</v>
      </c>
      <c r="B1673" t="s">
        <v>12</v>
      </c>
      <c r="C1673" t="s">
        <v>11</v>
      </c>
      <c r="D1673">
        <v>300</v>
      </c>
      <c r="E1673">
        <v>4</v>
      </c>
      <c r="F1673">
        <v>0</v>
      </c>
      <c r="G1673">
        <v>1240</v>
      </c>
      <c r="H1673" t="b">
        <v>0</v>
      </c>
      <c r="I1673">
        <f t="shared" si="52"/>
        <v>0</v>
      </c>
      <c r="J1673" t="str">
        <f t="shared" si="53"/>
        <v>300ORTOOLSSimplela27</v>
      </c>
    </row>
    <row r="1674" spans="1:10" ht="16" customHeight="1">
      <c r="A1674" t="s">
        <v>46</v>
      </c>
      <c r="B1674" t="s">
        <v>9</v>
      </c>
      <c r="C1674" t="s">
        <v>10</v>
      </c>
      <c r="D1674">
        <v>300</v>
      </c>
      <c r="E1674">
        <v>4</v>
      </c>
      <c r="F1674">
        <v>1</v>
      </c>
      <c r="G1674">
        <v>2008</v>
      </c>
      <c r="H1674" t="b">
        <v>0</v>
      </c>
      <c r="I1674">
        <f t="shared" si="52"/>
        <v>0</v>
      </c>
      <c r="J1674" t="str">
        <f t="shared" si="53"/>
        <v>300CPOPTBlockingla27</v>
      </c>
    </row>
    <row r="1675" spans="1:10" ht="16" customHeight="1">
      <c r="A1675" t="s">
        <v>46</v>
      </c>
      <c r="B1675" t="s">
        <v>9</v>
      </c>
      <c r="C1675" t="s">
        <v>11</v>
      </c>
      <c r="D1675">
        <v>300</v>
      </c>
      <c r="E1675">
        <v>4</v>
      </c>
      <c r="F1675">
        <v>1</v>
      </c>
      <c r="G1675">
        <v>2094</v>
      </c>
      <c r="H1675" t="b">
        <v>0</v>
      </c>
      <c r="I1675">
        <f t="shared" si="52"/>
        <v>0</v>
      </c>
      <c r="J1675" t="str">
        <f t="shared" si="53"/>
        <v>300ORTOOLSBlockingla27</v>
      </c>
    </row>
    <row r="1676" spans="1:10" ht="16" customHeight="1">
      <c r="A1676" t="s">
        <v>46</v>
      </c>
      <c r="B1676" t="s">
        <v>12</v>
      </c>
      <c r="C1676" t="s">
        <v>10</v>
      </c>
      <c r="D1676">
        <v>300</v>
      </c>
      <c r="E1676">
        <v>4</v>
      </c>
      <c r="F1676">
        <v>1</v>
      </c>
      <c r="G1676">
        <v>1235</v>
      </c>
      <c r="H1676" t="b">
        <v>1</v>
      </c>
      <c r="I1676">
        <f t="shared" si="52"/>
        <v>1</v>
      </c>
      <c r="J1676" t="str">
        <f t="shared" si="53"/>
        <v>300CPOPTSimplela27</v>
      </c>
    </row>
    <row r="1677" spans="1:10" ht="16" customHeight="1">
      <c r="A1677" t="s">
        <v>46</v>
      </c>
      <c r="B1677" t="s">
        <v>12</v>
      </c>
      <c r="C1677" t="s">
        <v>11</v>
      </c>
      <c r="D1677">
        <v>300</v>
      </c>
      <c r="E1677">
        <v>4</v>
      </c>
      <c r="F1677">
        <v>1</v>
      </c>
      <c r="G1677">
        <v>1235</v>
      </c>
      <c r="H1677" t="b">
        <v>1</v>
      </c>
      <c r="I1677">
        <f t="shared" si="52"/>
        <v>1</v>
      </c>
      <c r="J1677" t="str">
        <f t="shared" si="53"/>
        <v>300ORTOOLSSimplela27</v>
      </c>
    </row>
    <row r="1678" spans="1:10" ht="16" customHeight="1">
      <c r="A1678" t="s">
        <v>46</v>
      </c>
      <c r="B1678" t="s">
        <v>9</v>
      </c>
      <c r="C1678" t="s">
        <v>10</v>
      </c>
      <c r="D1678">
        <v>300</v>
      </c>
      <c r="E1678">
        <v>4</v>
      </c>
      <c r="F1678">
        <v>2</v>
      </c>
      <c r="G1678">
        <v>2278</v>
      </c>
      <c r="H1678" t="b">
        <v>0</v>
      </c>
      <c r="I1678">
        <f t="shared" si="52"/>
        <v>0</v>
      </c>
      <c r="J1678" t="str">
        <f t="shared" si="53"/>
        <v>300CPOPTBlockingla27</v>
      </c>
    </row>
    <row r="1679" spans="1:10" ht="16" customHeight="1">
      <c r="A1679" t="s">
        <v>46</v>
      </c>
      <c r="B1679" t="s">
        <v>9</v>
      </c>
      <c r="C1679" t="s">
        <v>11</v>
      </c>
      <c r="D1679">
        <v>300</v>
      </c>
      <c r="E1679">
        <v>4</v>
      </c>
      <c r="F1679">
        <v>2</v>
      </c>
      <c r="G1679">
        <v>2153</v>
      </c>
      <c r="H1679" t="b">
        <v>0</v>
      </c>
      <c r="I1679">
        <f t="shared" si="52"/>
        <v>0</v>
      </c>
      <c r="J1679" t="str">
        <f t="shared" si="53"/>
        <v>300ORTOOLSBlockingla27</v>
      </c>
    </row>
    <row r="1680" spans="1:10" ht="16" customHeight="1">
      <c r="A1680" t="s">
        <v>46</v>
      </c>
      <c r="B1680" t="s">
        <v>12</v>
      </c>
      <c r="C1680" t="s">
        <v>10</v>
      </c>
      <c r="D1680">
        <v>300</v>
      </c>
      <c r="E1680">
        <v>4</v>
      </c>
      <c r="F1680">
        <v>2</v>
      </c>
      <c r="G1680">
        <v>1235</v>
      </c>
      <c r="H1680" t="b">
        <v>1</v>
      </c>
      <c r="I1680">
        <f t="shared" si="52"/>
        <v>1</v>
      </c>
      <c r="J1680" t="str">
        <f t="shared" si="53"/>
        <v>300CPOPTSimplela27</v>
      </c>
    </row>
    <row r="1681" spans="1:10" ht="16" customHeight="1">
      <c r="A1681" t="s">
        <v>46</v>
      </c>
      <c r="B1681" t="s">
        <v>12</v>
      </c>
      <c r="C1681" t="s">
        <v>11</v>
      </c>
      <c r="D1681">
        <v>300</v>
      </c>
      <c r="E1681">
        <v>4</v>
      </c>
      <c r="F1681">
        <v>2</v>
      </c>
      <c r="G1681">
        <v>1237</v>
      </c>
      <c r="H1681" t="b">
        <v>0</v>
      </c>
      <c r="I1681">
        <f t="shared" si="52"/>
        <v>0</v>
      </c>
      <c r="J1681" t="str">
        <f t="shared" si="53"/>
        <v>300ORTOOLSSimplela27</v>
      </c>
    </row>
    <row r="1682" spans="1:10" ht="16" customHeight="1">
      <c r="A1682" t="s">
        <v>47</v>
      </c>
      <c r="B1682" t="s">
        <v>9</v>
      </c>
      <c r="C1682" t="s">
        <v>10</v>
      </c>
      <c r="D1682">
        <v>10</v>
      </c>
      <c r="E1682">
        <v>4</v>
      </c>
      <c r="F1682">
        <v>0</v>
      </c>
      <c r="G1682">
        <v>2210</v>
      </c>
      <c r="H1682" t="b">
        <v>0</v>
      </c>
      <c r="I1682">
        <f t="shared" si="52"/>
        <v>0</v>
      </c>
      <c r="J1682" t="str">
        <f t="shared" si="53"/>
        <v>10CPOPTBlockingla28</v>
      </c>
    </row>
    <row r="1683" spans="1:10">
      <c r="A1683" t="s">
        <v>47</v>
      </c>
      <c r="B1683" t="s">
        <v>9</v>
      </c>
      <c r="C1683" t="s">
        <v>11</v>
      </c>
      <c r="D1683">
        <v>10</v>
      </c>
      <c r="E1683">
        <v>4</v>
      </c>
      <c r="F1683">
        <v>0</v>
      </c>
      <c r="G1683">
        <v>2324</v>
      </c>
      <c r="H1683" t="b">
        <v>0</v>
      </c>
      <c r="I1683">
        <f t="shared" si="52"/>
        <v>0</v>
      </c>
      <c r="J1683" t="str">
        <f t="shared" si="53"/>
        <v>10ORTOOLSBlockingla28</v>
      </c>
    </row>
    <row r="1684" spans="1:10" ht="16" customHeight="1">
      <c r="A1684" t="s">
        <v>47</v>
      </c>
      <c r="B1684" t="s">
        <v>12</v>
      </c>
      <c r="C1684" t="s">
        <v>10</v>
      </c>
      <c r="D1684">
        <v>10</v>
      </c>
      <c r="E1684">
        <v>4</v>
      </c>
      <c r="F1684">
        <v>0</v>
      </c>
      <c r="G1684">
        <v>1216</v>
      </c>
      <c r="H1684" t="b">
        <v>1</v>
      </c>
      <c r="I1684">
        <f t="shared" si="52"/>
        <v>1</v>
      </c>
      <c r="J1684" t="str">
        <f t="shared" si="53"/>
        <v>10CPOPTSimplela28</v>
      </c>
    </row>
    <row r="1685" spans="1:10">
      <c r="A1685" t="s">
        <v>47</v>
      </c>
      <c r="B1685" t="s">
        <v>12</v>
      </c>
      <c r="C1685" t="s">
        <v>11</v>
      </c>
      <c r="D1685">
        <v>10</v>
      </c>
      <c r="E1685">
        <v>4</v>
      </c>
      <c r="F1685">
        <v>0</v>
      </c>
      <c r="G1685">
        <v>1216</v>
      </c>
      <c r="H1685" t="b">
        <v>1</v>
      </c>
      <c r="I1685">
        <f t="shared" si="52"/>
        <v>1</v>
      </c>
      <c r="J1685" t="str">
        <f t="shared" si="53"/>
        <v>10ORTOOLSSimplela28</v>
      </c>
    </row>
    <row r="1686" spans="1:10" ht="16" customHeight="1">
      <c r="A1686" t="s">
        <v>47</v>
      </c>
      <c r="B1686" t="s">
        <v>9</v>
      </c>
      <c r="C1686" t="s">
        <v>10</v>
      </c>
      <c r="D1686">
        <v>10</v>
      </c>
      <c r="E1686">
        <v>4</v>
      </c>
      <c r="F1686">
        <v>1</v>
      </c>
      <c r="G1686">
        <v>2123</v>
      </c>
      <c r="H1686" t="b">
        <v>0</v>
      </c>
      <c r="I1686">
        <f t="shared" si="52"/>
        <v>0</v>
      </c>
      <c r="J1686" t="str">
        <f t="shared" si="53"/>
        <v>10CPOPTBlockingla28</v>
      </c>
    </row>
    <row r="1687" spans="1:10">
      <c r="A1687" t="s">
        <v>47</v>
      </c>
      <c r="B1687" t="s">
        <v>9</v>
      </c>
      <c r="C1687" t="s">
        <v>11</v>
      </c>
      <c r="D1687">
        <v>10</v>
      </c>
      <c r="E1687">
        <v>4</v>
      </c>
      <c r="F1687">
        <v>1</v>
      </c>
      <c r="G1687">
        <v>2298</v>
      </c>
      <c r="H1687" t="b">
        <v>0</v>
      </c>
      <c r="I1687">
        <f t="shared" si="52"/>
        <v>0</v>
      </c>
      <c r="J1687" t="str">
        <f t="shared" si="53"/>
        <v>10ORTOOLSBlockingla28</v>
      </c>
    </row>
    <row r="1688" spans="1:10" ht="16" customHeight="1">
      <c r="A1688" t="s">
        <v>47</v>
      </c>
      <c r="B1688" t="s">
        <v>12</v>
      </c>
      <c r="C1688" t="s">
        <v>10</v>
      </c>
      <c r="D1688">
        <v>10</v>
      </c>
      <c r="E1688">
        <v>4</v>
      </c>
      <c r="F1688">
        <v>1</v>
      </c>
      <c r="G1688">
        <v>1216</v>
      </c>
      <c r="H1688" t="b">
        <v>1</v>
      </c>
      <c r="I1688">
        <f t="shared" si="52"/>
        <v>1</v>
      </c>
      <c r="J1688" t="str">
        <f t="shared" si="53"/>
        <v>10CPOPTSimplela28</v>
      </c>
    </row>
    <row r="1689" spans="1:10">
      <c r="A1689" t="s">
        <v>47</v>
      </c>
      <c r="B1689" t="s">
        <v>12</v>
      </c>
      <c r="C1689" t="s">
        <v>11</v>
      </c>
      <c r="D1689">
        <v>10</v>
      </c>
      <c r="E1689">
        <v>4</v>
      </c>
      <c r="F1689">
        <v>1</v>
      </c>
      <c r="G1689">
        <v>1216</v>
      </c>
      <c r="H1689" t="b">
        <v>1</v>
      </c>
      <c r="I1689">
        <f t="shared" si="52"/>
        <v>1</v>
      </c>
      <c r="J1689" t="str">
        <f t="shared" si="53"/>
        <v>10ORTOOLSSimplela28</v>
      </c>
    </row>
    <row r="1690" spans="1:10" ht="16" customHeight="1">
      <c r="A1690" t="s">
        <v>47</v>
      </c>
      <c r="B1690" t="s">
        <v>9</v>
      </c>
      <c r="C1690" t="s">
        <v>10</v>
      </c>
      <c r="D1690">
        <v>10</v>
      </c>
      <c r="E1690">
        <v>4</v>
      </c>
      <c r="F1690">
        <v>2</v>
      </c>
      <c r="G1690">
        <v>2114</v>
      </c>
      <c r="H1690" t="b">
        <v>0</v>
      </c>
      <c r="I1690">
        <f t="shared" si="52"/>
        <v>0</v>
      </c>
      <c r="J1690" t="str">
        <f t="shared" si="53"/>
        <v>10CPOPTBlockingla28</v>
      </c>
    </row>
    <row r="1691" spans="1:10">
      <c r="A1691" t="s">
        <v>47</v>
      </c>
      <c r="B1691" t="s">
        <v>9</v>
      </c>
      <c r="C1691" t="s">
        <v>11</v>
      </c>
      <c r="D1691">
        <v>10</v>
      </c>
      <c r="E1691">
        <v>4</v>
      </c>
      <c r="F1691">
        <v>2</v>
      </c>
      <c r="G1691">
        <v>2311</v>
      </c>
      <c r="H1691" t="b">
        <v>0</v>
      </c>
      <c r="I1691">
        <f t="shared" si="52"/>
        <v>0</v>
      </c>
      <c r="J1691" t="str">
        <f t="shared" si="53"/>
        <v>10ORTOOLSBlockingla28</v>
      </c>
    </row>
    <row r="1692" spans="1:10" ht="16" customHeight="1">
      <c r="A1692" t="s">
        <v>47</v>
      </c>
      <c r="B1692" t="s">
        <v>12</v>
      </c>
      <c r="C1692" t="s">
        <v>10</v>
      </c>
      <c r="D1692">
        <v>10</v>
      </c>
      <c r="E1692">
        <v>4</v>
      </c>
      <c r="F1692">
        <v>2</v>
      </c>
      <c r="G1692">
        <v>1216</v>
      </c>
      <c r="H1692" t="b">
        <v>1</v>
      </c>
      <c r="I1692">
        <f t="shared" si="52"/>
        <v>1</v>
      </c>
      <c r="J1692" t="str">
        <f t="shared" si="53"/>
        <v>10CPOPTSimplela28</v>
      </c>
    </row>
    <row r="1693" spans="1:10">
      <c r="A1693" t="s">
        <v>47</v>
      </c>
      <c r="B1693" t="s">
        <v>12</v>
      </c>
      <c r="C1693" t="s">
        <v>11</v>
      </c>
      <c r="D1693">
        <v>10</v>
      </c>
      <c r="E1693">
        <v>4</v>
      </c>
      <c r="F1693">
        <v>2</v>
      </c>
      <c r="G1693">
        <v>1216</v>
      </c>
      <c r="H1693" t="b">
        <v>1</v>
      </c>
      <c r="I1693">
        <f t="shared" si="52"/>
        <v>1</v>
      </c>
      <c r="J1693" t="str">
        <f t="shared" si="53"/>
        <v>10ORTOOLSSimplela28</v>
      </c>
    </row>
    <row r="1694" spans="1:10" ht="16" customHeight="1">
      <c r="A1694" t="s">
        <v>47</v>
      </c>
      <c r="B1694" t="s">
        <v>9</v>
      </c>
      <c r="C1694" t="s">
        <v>10</v>
      </c>
      <c r="D1694">
        <v>20</v>
      </c>
      <c r="E1694">
        <v>4</v>
      </c>
      <c r="F1694">
        <v>0</v>
      </c>
      <c r="G1694">
        <v>2048</v>
      </c>
      <c r="H1694" t="b">
        <v>0</v>
      </c>
      <c r="I1694">
        <f t="shared" si="52"/>
        <v>0</v>
      </c>
      <c r="J1694" t="str">
        <f t="shared" si="53"/>
        <v>20CPOPTBlockingla28</v>
      </c>
    </row>
    <row r="1695" spans="1:10" ht="16" customHeight="1">
      <c r="A1695" t="s">
        <v>47</v>
      </c>
      <c r="B1695" t="s">
        <v>9</v>
      </c>
      <c r="C1695" t="s">
        <v>11</v>
      </c>
      <c r="D1695">
        <v>20</v>
      </c>
      <c r="E1695">
        <v>4</v>
      </c>
      <c r="F1695">
        <v>0</v>
      </c>
      <c r="G1695">
        <v>1986</v>
      </c>
      <c r="H1695" t="b">
        <v>0</v>
      </c>
      <c r="I1695">
        <f t="shared" si="52"/>
        <v>0</v>
      </c>
      <c r="J1695" t="str">
        <f t="shared" si="53"/>
        <v>20ORTOOLSBlockingla28</v>
      </c>
    </row>
    <row r="1696" spans="1:10" ht="16" customHeight="1">
      <c r="A1696" t="s">
        <v>47</v>
      </c>
      <c r="B1696" t="s">
        <v>12</v>
      </c>
      <c r="C1696" t="s">
        <v>10</v>
      </c>
      <c r="D1696">
        <v>20</v>
      </c>
      <c r="E1696">
        <v>4</v>
      </c>
      <c r="F1696">
        <v>0</v>
      </c>
      <c r="G1696">
        <v>1216</v>
      </c>
      <c r="H1696" t="b">
        <v>1</v>
      </c>
      <c r="I1696">
        <f t="shared" si="52"/>
        <v>1</v>
      </c>
      <c r="J1696" t="str">
        <f t="shared" si="53"/>
        <v>20CPOPTSimplela28</v>
      </c>
    </row>
    <row r="1697" spans="1:10" ht="16" customHeight="1">
      <c r="A1697" t="s">
        <v>47</v>
      </c>
      <c r="B1697" t="s">
        <v>12</v>
      </c>
      <c r="C1697" t="s">
        <v>11</v>
      </c>
      <c r="D1697">
        <v>20</v>
      </c>
      <c r="E1697">
        <v>4</v>
      </c>
      <c r="F1697">
        <v>0</v>
      </c>
      <c r="G1697">
        <v>1216</v>
      </c>
      <c r="H1697" t="b">
        <v>1</v>
      </c>
      <c r="I1697">
        <f t="shared" si="52"/>
        <v>1</v>
      </c>
      <c r="J1697" t="str">
        <f t="shared" si="53"/>
        <v>20ORTOOLSSimplela28</v>
      </c>
    </row>
    <row r="1698" spans="1:10" ht="16" customHeight="1">
      <c r="A1698" t="s">
        <v>47</v>
      </c>
      <c r="B1698" t="s">
        <v>9</v>
      </c>
      <c r="C1698" t="s">
        <v>10</v>
      </c>
      <c r="D1698">
        <v>20</v>
      </c>
      <c r="E1698">
        <v>4</v>
      </c>
      <c r="F1698">
        <v>1</v>
      </c>
      <c r="G1698">
        <v>2046</v>
      </c>
      <c r="H1698" t="b">
        <v>0</v>
      </c>
      <c r="I1698">
        <f t="shared" si="52"/>
        <v>0</v>
      </c>
      <c r="J1698" t="str">
        <f t="shared" si="53"/>
        <v>20CPOPTBlockingla28</v>
      </c>
    </row>
    <row r="1699" spans="1:10" ht="16" customHeight="1">
      <c r="A1699" t="s">
        <v>47</v>
      </c>
      <c r="B1699" t="s">
        <v>9</v>
      </c>
      <c r="C1699" t="s">
        <v>11</v>
      </c>
      <c r="D1699">
        <v>20</v>
      </c>
      <c r="E1699">
        <v>4</v>
      </c>
      <c r="F1699">
        <v>1</v>
      </c>
      <c r="G1699">
        <v>2193</v>
      </c>
      <c r="H1699" t="b">
        <v>0</v>
      </c>
      <c r="I1699">
        <f t="shared" si="52"/>
        <v>0</v>
      </c>
      <c r="J1699" t="str">
        <f t="shared" si="53"/>
        <v>20ORTOOLSBlockingla28</v>
      </c>
    </row>
    <row r="1700" spans="1:10" ht="16" customHeight="1">
      <c r="A1700" t="s">
        <v>47</v>
      </c>
      <c r="B1700" t="s">
        <v>12</v>
      </c>
      <c r="C1700" t="s">
        <v>10</v>
      </c>
      <c r="D1700">
        <v>20</v>
      </c>
      <c r="E1700">
        <v>4</v>
      </c>
      <c r="F1700">
        <v>1</v>
      </c>
      <c r="G1700">
        <v>1216</v>
      </c>
      <c r="H1700" t="b">
        <v>1</v>
      </c>
      <c r="I1700">
        <f t="shared" si="52"/>
        <v>1</v>
      </c>
      <c r="J1700" t="str">
        <f t="shared" si="53"/>
        <v>20CPOPTSimplela28</v>
      </c>
    </row>
    <row r="1701" spans="1:10" ht="16" customHeight="1">
      <c r="A1701" t="s">
        <v>47</v>
      </c>
      <c r="B1701" t="s">
        <v>12</v>
      </c>
      <c r="C1701" t="s">
        <v>11</v>
      </c>
      <c r="D1701">
        <v>20</v>
      </c>
      <c r="E1701">
        <v>4</v>
      </c>
      <c r="F1701">
        <v>1</v>
      </c>
      <c r="G1701">
        <v>1216</v>
      </c>
      <c r="H1701" t="b">
        <v>1</v>
      </c>
      <c r="I1701">
        <f t="shared" si="52"/>
        <v>1</v>
      </c>
      <c r="J1701" t="str">
        <f t="shared" si="53"/>
        <v>20ORTOOLSSimplela28</v>
      </c>
    </row>
    <row r="1702" spans="1:10" ht="16" customHeight="1">
      <c r="A1702" t="s">
        <v>47</v>
      </c>
      <c r="B1702" t="s">
        <v>9</v>
      </c>
      <c r="C1702" t="s">
        <v>10</v>
      </c>
      <c r="D1702">
        <v>20</v>
      </c>
      <c r="E1702">
        <v>4</v>
      </c>
      <c r="F1702">
        <v>2</v>
      </c>
      <c r="G1702">
        <v>2009</v>
      </c>
      <c r="H1702" t="b">
        <v>0</v>
      </c>
      <c r="I1702">
        <f t="shared" si="52"/>
        <v>0</v>
      </c>
      <c r="J1702" t="str">
        <f t="shared" si="53"/>
        <v>20CPOPTBlockingla28</v>
      </c>
    </row>
    <row r="1703" spans="1:10" ht="16" customHeight="1">
      <c r="A1703" t="s">
        <v>47</v>
      </c>
      <c r="B1703" t="s">
        <v>9</v>
      </c>
      <c r="C1703" t="s">
        <v>11</v>
      </c>
      <c r="D1703">
        <v>20</v>
      </c>
      <c r="E1703">
        <v>4</v>
      </c>
      <c r="F1703">
        <v>2</v>
      </c>
      <c r="G1703">
        <v>2234</v>
      </c>
      <c r="H1703" t="b">
        <v>0</v>
      </c>
      <c r="I1703">
        <f t="shared" si="52"/>
        <v>0</v>
      </c>
      <c r="J1703" t="str">
        <f t="shared" si="53"/>
        <v>20ORTOOLSBlockingla28</v>
      </c>
    </row>
    <row r="1704" spans="1:10" ht="16" customHeight="1">
      <c r="A1704" t="s">
        <v>47</v>
      </c>
      <c r="B1704" t="s">
        <v>12</v>
      </c>
      <c r="C1704" t="s">
        <v>10</v>
      </c>
      <c r="D1704">
        <v>20</v>
      </c>
      <c r="E1704">
        <v>4</v>
      </c>
      <c r="F1704">
        <v>2</v>
      </c>
      <c r="G1704">
        <v>1216</v>
      </c>
      <c r="H1704" t="b">
        <v>1</v>
      </c>
      <c r="I1704">
        <f t="shared" si="52"/>
        <v>1</v>
      </c>
      <c r="J1704" t="str">
        <f t="shared" si="53"/>
        <v>20CPOPTSimplela28</v>
      </c>
    </row>
    <row r="1705" spans="1:10" ht="16" customHeight="1">
      <c r="A1705" t="s">
        <v>47</v>
      </c>
      <c r="B1705" t="s">
        <v>12</v>
      </c>
      <c r="C1705" t="s">
        <v>11</v>
      </c>
      <c r="D1705">
        <v>20</v>
      </c>
      <c r="E1705">
        <v>4</v>
      </c>
      <c r="F1705">
        <v>2</v>
      </c>
      <c r="G1705">
        <v>1216</v>
      </c>
      <c r="H1705" t="b">
        <v>1</v>
      </c>
      <c r="I1705">
        <f t="shared" si="52"/>
        <v>1</v>
      </c>
      <c r="J1705" t="str">
        <f t="shared" si="53"/>
        <v>20ORTOOLSSimplela28</v>
      </c>
    </row>
    <row r="1706" spans="1:10" ht="16" customHeight="1">
      <c r="A1706" t="s">
        <v>47</v>
      </c>
      <c r="B1706" t="s">
        <v>9</v>
      </c>
      <c r="C1706" t="s">
        <v>10</v>
      </c>
      <c r="D1706">
        <v>60</v>
      </c>
      <c r="E1706">
        <v>4</v>
      </c>
      <c r="F1706">
        <v>0</v>
      </c>
      <c r="G1706">
        <v>2015</v>
      </c>
      <c r="H1706" t="b">
        <v>0</v>
      </c>
      <c r="I1706">
        <f t="shared" si="52"/>
        <v>0</v>
      </c>
      <c r="J1706" t="str">
        <f t="shared" si="53"/>
        <v>60CPOPTBlockingla28</v>
      </c>
    </row>
    <row r="1707" spans="1:10" ht="16" customHeight="1">
      <c r="A1707" t="s">
        <v>47</v>
      </c>
      <c r="B1707" t="s">
        <v>9</v>
      </c>
      <c r="C1707" t="s">
        <v>11</v>
      </c>
      <c r="D1707">
        <v>60</v>
      </c>
      <c r="E1707">
        <v>4</v>
      </c>
      <c r="F1707">
        <v>0</v>
      </c>
      <c r="G1707">
        <v>2145</v>
      </c>
      <c r="H1707" t="b">
        <v>0</v>
      </c>
      <c r="I1707">
        <f t="shared" si="52"/>
        <v>0</v>
      </c>
      <c r="J1707" t="str">
        <f t="shared" si="53"/>
        <v>60ORTOOLSBlockingla28</v>
      </c>
    </row>
    <row r="1708" spans="1:10" ht="16" customHeight="1">
      <c r="A1708" t="s">
        <v>47</v>
      </c>
      <c r="B1708" t="s">
        <v>12</v>
      </c>
      <c r="C1708" t="s">
        <v>10</v>
      </c>
      <c r="D1708">
        <v>60</v>
      </c>
      <c r="E1708">
        <v>4</v>
      </c>
      <c r="F1708">
        <v>0</v>
      </c>
      <c r="G1708">
        <v>1216</v>
      </c>
      <c r="H1708" t="b">
        <v>1</v>
      </c>
      <c r="I1708">
        <f t="shared" si="52"/>
        <v>1</v>
      </c>
      <c r="J1708" t="str">
        <f t="shared" si="53"/>
        <v>60CPOPTSimplela28</v>
      </c>
    </row>
    <row r="1709" spans="1:10" ht="16" customHeight="1">
      <c r="A1709" t="s">
        <v>47</v>
      </c>
      <c r="B1709" t="s">
        <v>12</v>
      </c>
      <c r="C1709" t="s">
        <v>11</v>
      </c>
      <c r="D1709">
        <v>60</v>
      </c>
      <c r="E1709">
        <v>4</v>
      </c>
      <c r="F1709">
        <v>0</v>
      </c>
      <c r="G1709">
        <v>1216</v>
      </c>
      <c r="H1709" t="b">
        <v>1</v>
      </c>
      <c r="I1709">
        <f t="shared" si="52"/>
        <v>1</v>
      </c>
      <c r="J1709" t="str">
        <f t="shared" si="53"/>
        <v>60ORTOOLSSimplela28</v>
      </c>
    </row>
    <row r="1710" spans="1:10" ht="16" customHeight="1">
      <c r="A1710" t="s">
        <v>47</v>
      </c>
      <c r="B1710" t="s">
        <v>9</v>
      </c>
      <c r="C1710" t="s">
        <v>10</v>
      </c>
      <c r="D1710">
        <v>60</v>
      </c>
      <c r="E1710">
        <v>4</v>
      </c>
      <c r="F1710">
        <v>1</v>
      </c>
      <c r="G1710">
        <v>2029</v>
      </c>
      <c r="H1710" t="b">
        <v>0</v>
      </c>
      <c r="I1710">
        <f t="shared" si="52"/>
        <v>0</v>
      </c>
      <c r="J1710" t="str">
        <f t="shared" si="53"/>
        <v>60CPOPTBlockingla28</v>
      </c>
    </row>
    <row r="1711" spans="1:10" ht="16" customHeight="1">
      <c r="A1711" t="s">
        <v>47</v>
      </c>
      <c r="B1711" t="s">
        <v>9</v>
      </c>
      <c r="C1711" t="s">
        <v>11</v>
      </c>
      <c r="D1711">
        <v>60</v>
      </c>
      <c r="E1711">
        <v>4</v>
      </c>
      <c r="F1711">
        <v>1</v>
      </c>
      <c r="G1711">
        <v>2104</v>
      </c>
      <c r="H1711" t="b">
        <v>0</v>
      </c>
      <c r="I1711">
        <f t="shared" si="52"/>
        <v>0</v>
      </c>
      <c r="J1711" t="str">
        <f t="shared" si="53"/>
        <v>60ORTOOLSBlockingla28</v>
      </c>
    </row>
    <row r="1712" spans="1:10" ht="16" customHeight="1">
      <c r="A1712" t="s">
        <v>47</v>
      </c>
      <c r="B1712" t="s">
        <v>12</v>
      </c>
      <c r="C1712" t="s">
        <v>10</v>
      </c>
      <c r="D1712">
        <v>60</v>
      </c>
      <c r="E1712">
        <v>4</v>
      </c>
      <c r="F1712">
        <v>1</v>
      </c>
      <c r="G1712">
        <v>1216</v>
      </c>
      <c r="H1712" t="b">
        <v>1</v>
      </c>
      <c r="I1712">
        <f t="shared" si="52"/>
        <v>1</v>
      </c>
      <c r="J1712" t="str">
        <f t="shared" si="53"/>
        <v>60CPOPTSimplela28</v>
      </c>
    </row>
    <row r="1713" spans="1:10" ht="16" customHeight="1">
      <c r="A1713" t="s">
        <v>47</v>
      </c>
      <c r="B1713" t="s">
        <v>12</v>
      </c>
      <c r="C1713" t="s">
        <v>11</v>
      </c>
      <c r="D1713">
        <v>60</v>
      </c>
      <c r="E1713">
        <v>4</v>
      </c>
      <c r="F1713">
        <v>1</v>
      </c>
      <c r="G1713">
        <v>1216</v>
      </c>
      <c r="H1713" t="b">
        <v>1</v>
      </c>
      <c r="I1713">
        <f t="shared" si="52"/>
        <v>1</v>
      </c>
      <c r="J1713" t="str">
        <f t="shared" si="53"/>
        <v>60ORTOOLSSimplela28</v>
      </c>
    </row>
    <row r="1714" spans="1:10" ht="16" customHeight="1">
      <c r="A1714" t="s">
        <v>47</v>
      </c>
      <c r="B1714" t="s">
        <v>9</v>
      </c>
      <c r="C1714" t="s">
        <v>10</v>
      </c>
      <c r="D1714">
        <v>60</v>
      </c>
      <c r="E1714">
        <v>4</v>
      </c>
      <c r="F1714">
        <v>2</v>
      </c>
      <c r="G1714">
        <v>1988</v>
      </c>
      <c r="H1714" t="b">
        <v>0</v>
      </c>
      <c r="I1714">
        <f t="shared" si="52"/>
        <v>0</v>
      </c>
      <c r="J1714" t="str">
        <f t="shared" si="53"/>
        <v>60CPOPTBlockingla28</v>
      </c>
    </row>
    <row r="1715" spans="1:10" ht="16" customHeight="1">
      <c r="A1715" t="s">
        <v>47</v>
      </c>
      <c r="B1715" t="s">
        <v>9</v>
      </c>
      <c r="C1715" t="s">
        <v>11</v>
      </c>
      <c r="D1715">
        <v>60</v>
      </c>
      <c r="E1715">
        <v>4</v>
      </c>
      <c r="F1715">
        <v>2</v>
      </c>
      <c r="G1715">
        <v>2229</v>
      </c>
      <c r="H1715" t="b">
        <v>0</v>
      </c>
      <c r="I1715">
        <f t="shared" si="52"/>
        <v>0</v>
      </c>
      <c r="J1715" t="str">
        <f t="shared" si="53"/>
        <v>60ORTOOLSBlockingla28</v>
      </c>
    </row>
    <row r="1716" spans="1:10" ht="16" customHeight="1">
      <c r="A1716" t="s">
        <v>47</v>
      </c>
      <c r="B1716" t="s">
        <v>12</v>
      </c>
      <c r="C1716" t="s">
        <v>10</v>
      </c>
      <c r="D1716">
        <v>60</v>
      </c>
      <c r="E1716">
        <v>4</v>
      </c>
      <c r="F1716">
        <v>2</v>
      </c>
      <c r="G1716">
        <v>1216</v>
      </c>
      <c r="H1716" t="b">
        <v>1</v>
      </c>
      <c r="I1716">
        <f t="shared" si="52"/>
        <v>1</v>
      </c>
      <c r="J1716" t="str">
        <f t="shared" si="53"/>
        <v>60CPOPTSimplela28</v>
      </c>
    </row>
    <row r="1717" spans="1:10" ht="16" customHeight="1">
      <c r="A1717" t="s">
        <v>47</v>
      </c>
      <c r="B1717" t="s">
        <v>12</v>
      </c>
      <c r="C1717" t="s">
        <v>11</v>
      </c>
      <c r="D1717">
        <v>60</v>
      </c>
      <c r="E1717">
        <v>4</v>
      </c>
      <c r="F1717">
        <v>2</v>
      </c>
      <c r="G1717">
        <v>1216</v>
      </c>
      <c r="H1717" t="b">
        <v>1</v>
      </c>
      <c r="I1717">
        <f t="shared" si="52"/>
        <v>1</v>
      </c>
      <c r="J1717" t="str">
        <f t="shared" si="53"/>
        <v>60ORTOOLSSimplela28</v>
      </c>
    </row>
    <row r="1718" spans="1:10" ht="16" customHeight="1">
      <c r="A1718" t="s">
        <v>47</v>
      </c>
      <c r="B1718" t="s">
        <v>9</v>
      </c>
      <c r="C1718" t="s">
        <v>10</v>
      </c>
      <c r="D1718">
        <v>300</v>
      </c>
      <c r="E1718">
        <v>4</v>
      </c>
      <c r="F1718">
        <v>0</v>
      </c>
      <c r="G1718">
        <v>1999</v>
      </c>
      <c r="H1718" t="b">
        <v>0</v>
      </c>
      <c r="I1718">
        <f t="shared" si="52"/>
        <v>0</v>
      </c>
      <c r="J1718" t="str">
        <f t="shared" si="53"/>
        <v>300CPOPTBlockingla28</v>
      </c>
    </row>
    <row r="1719" spans="1:10" ht="16" customHeight="1">
      <c r="A1719" t="s">
        <v>47</v>
      </c>
      <c r="B1719" t="s">
        <v>9</v>
      </c>
      <c r="C1719" t="s">
        <v>11</v>
      </c>
      <c r="D1719">
        <v>300</v>
      </c>
      <c r="E1719">
        <v>4</v>
      </c>
      <c r="F1719">
        <v>0</v>
      </c>
      <c r="G1719">
        <v>2027</v>
      </c>
      <c r="H1719" t="b">
        <v>0</v>
      </c>
      <c r="I1719">
        <f t="shared" si="52"/>
        <v>0</v>
      </c>
      <c r="J1719" t="str">
        <f t="shared" si="53"/>
        <v>300ORTOOLSBlockingla28</v>
      </c>
    </row>
    <row r="1720" spans="1:10" ht="16" customHeight="1">
      <c r="A1720" t="s">
        <v>47</v>
      </c>
      <c r="B1720" t="s">
        <v>12</v>
      </c>
      <c r="C1720" t="s">
        <v>10</v>
      </c>
      <c r="D1720">
        <v>300</v>
      </c>
      <c r="E1720">
        <v>4</v>
      </c>
      <c r="F1720">
        <v>0</v>
      </c>
      <c r="G1720">
        <v>1216</v>
      </c>
      <c r="H1720" t="b">
        <v>1</v>
      </c>
      <c r="I1720">
        <f t="shared" si="52"/>
        <v>1</v>
      </c>
      <c r="J1720" t="str">
        <f t="shared" si="53"/>
        <v>300CPOPTSimplela28</v>
      </c>
    </row>
    <row r="1721" spans="1:10" ht="16" customHeight="1">
      <c r="A1721" t="s">
        <v>47</v>
      </c>
      <c r="B1721" t="s">
        <v>12</v>
      </c>
      <c r="C1721" t="s">
        <v>11</v>
      </c>
      <c r="D1721">
        <v>300</v>
      </c>
      <c r="E1721">
        <v>4</v>
      </c>
      <c r="F1721">
        <v>0</v>
      </c>
      <c r="G1721">
        <v>1216</v>
      </c>
      <c r="H1721" t="b">
        <v>1</v>
      </c>
      <c r="I1721">
        <f t="shared" si="52"/>
        <v>1</v>
      </c>
      <c r="J1721" t="str">
        <f t="shared" si="53"/>
        <v>300ORTOOLSSimplela28</v>
      </c>
    </row>
    <row r="1722" spans="1:10" ht="16" customHeight="1">
      <c r="A1722" t="s">
        <v>47</v>
      </c>
      <c r="B1722" t="s">
        <v>9</v>
      </c>
      <c r="C1722" t="s">
        <v>10</v>
      </c>
      <c r="D1722">
        <v>300</v>
      </c>
      <c r="E1722">
        <v>4</v>
      </c>
      <c r="F1722">
        <v>1</v>
      </c>
      <c r="G1722">
        <v>2008</v>
      </c>
      <c r="H1722" t="b">
        <v>0</v>
      </c>
      <c r="I1722">
        <f t="shared" si="52"/>
        <v>0</v>
      </c>
      <c r="J1722" t="str">
        <f t="shared" si="53"/>
        <v>300CPOPTBlockingla28</v>
      </c>
    </row>
    <row r="1723" spans="1:10" ht="16" customHeight="1">
      <c r="A1723" t="s">
        <v>47</v>
      </c>
      <c r="B1723" t="s">
        <v>9</v>
      </c>
      <c r="C1723" t="s">
        <v>11</v>
      </c>
      <c r="D1723">
        <v>300</v>
      </c>
      <c r="E1723">
        <v>4</v>
      </c>
      <c r="F1723">
        <v>1</v>
      </c>
      <c r="G1723">
        <v>1965</v>
      </c>
      <c r="H1723" t="b">
        <v>0</v>
      </c>
      <c r="I1723">
        <f t="shared" si="52"/>
        <v>0</v>
      </c>
      <c r="J1723" t="str">
        <f t="shared" si="53"/>
        <v>300ORTOOLSBlockingla28</v>
      </c>
    </row>
    <row r="1724" spans="1:10" ht="16" customHeight="1">
      <c r="A1724" t="s">
        <v>47</v>
      </c>
      <c r="B1724" t="s">
        <v>12</v>
      </c>
      <c r="C1724" t="s">
        <v>10</v>
      </c>
      <c r="D1724">
        <v>300</v>
      </c>
      <c r="E1724">
        <v>4</v>
      </c>
      <c r="F1724">
        <v>1</v>
      </c>
      <c r="G1724">
        <v>1216</v>
      </c>
      <c r="H1724" t="b">
        <v>1</v>
      </c>
      <c r="I1724">
        <f t="shared" si="52"/>
        <v>1</v>
      </c>
      <c r="J1724" t="str">
        <f t="shared" si="53"/>
        <v>300CPOPTSimplela28</v>
      </c>
    </row>
    <row r="1725" spans="1:10" ht="16" customHeight="1">
      <c r="A1725" t="s">
        <v>47</v>
      </c>
      <c r="B1725" t="s">
        <v>12</v>
      </c>
      <c r="C1725" t="s">
        <v>11</v>
      </c>
      <c r="D1725">
        <v>300</v>
      </c>
      <c r="E1725">
        <v>4</v>
      </c>
      <c r="F1725">
        <v>1</v>
      </c>
      <c r="G1725">
        <v>1216</v>
      </c>
      <c r="H1725" t="b">
        <v>1</v>
      </c>
      <c r="I1725">
        <f t="shared" si="52"/>
        <v>1</v>
      </c>
      <c r="J1725" t="str">
        <f t="shared" si="53"/>
        <v>300ORTOOLSSimplela28</v>
      </c>
    </row>
    <row r="1726" spans="1:10" ht="16" customHeight="1">
      <c r="A1726" t="s">
        <v>47</v>
      </c>
      <c r="B1726" t="s">
        <v>9</v>
      </c>
      <c r="C1726" t="s">
        <v>10</v>
      </c>
      <c r="D1726">
        <v>300</v>
      </c>
      <c r="E1726">
        <v>4</v>
      </c>
      <c r="F1726">
        <v>2</v>
      </c>
      <c r="G1726">
        <v>1987</v>
      </c>
      <c r="H1726" t="b">
        <v>0</v>
      </c>
      <c r="I1726">
        <f t="shared" si="52"/>
        <v>0</v>
      </c>
      <c r="J1726" t="str">
        <f t="shared" si="53"/>
        <v>300CPOPTBlockingla28</v>
      </c>
    </row>
    <row r="1727" spans="1:10" ht="16" customHeight="1">
      <c r="A1727" t="s">
        <v>47</v>
      </c>
      <c r="B1727" t="s">
        <v>9</v>
      </c>
      <c r="C1727" t="s">
        <v>11</v>
      </c>
      <c r="D1727">
        <v>300</v>
      </c>
      <c r="E1727">
        <v>4</v>
      </c>
      <c r="F1727">
        <v>2</v>
      </c>
      <c r="G1727">
        <v>1983</v>
      </c>
      <c r="H1727" t="b">
        <v>0</v>
      </c>
      <c r="I1727">
        <f t="shared" si="52"/>
        <v>0</v>
      </c>
      <c r="J1727" t="str">
        <f t="shared" si="53"/>
        <v>300ORTOOLSBlockingla28</v>
      </c>
    </row>
    <row r="1728" spans="1:10" ht="16" customHeight="1">
      <c r="A1728" t="s">
        <v>47</v>
      </c>
      <c r="B1728" t="s">
        <v>12</v>
      </c>
      <c r="C1728" t="s">
        <v>10</v>
      </c>
      <c r="D1728">
        <v>300</v>
      </c>
      <c r="E1728">
        <v>4</v>
      </c>
      <c r="F1728">
        <v>2</v>
      </c>
      <c r="G1728">
        <v>1216</v>
      </c>
      <c r="H1728" t="b">
        <v>1</v>
      </c>
      <c r="I1728">
        <f t="shared" si="52"/>
        <v>1</v>
      </c>
      <c r="J1728" t="str">
        <f t="shared" si="53"/>
        <v>300CPOPTSimplela28</v>
      </c>
    </row>
    <row r="1729" spans="1:10" ht="16" customHeight="1">
      <c r="A1729" t="s">
        <v>47</v>
      </c>
      <c r="B1729" t="s">
        <v>12</v>
      </c>
      <c r="C1729" t="s">
        <v>11</v>
      </c>
      <c r="D1729">
        <v>300</v>
      </c>
      <c r="E1729">
        <v>4</v>
      </c>
      <c r="F1729">
        <v>2</v>
      </c>
      <c r="G1729">
        <v>1216</v>
      </c>
      <c r="H1729" t="b">
        <v>1</v>
      </c>
      <c r="I1729">
        <f t="shared" si="52"/>
        <v>1</v>
      </c>
      <c r="J1729" t="str">
        <f t="shared" si="53"/>
        <v>300ORTOOLSSimplela28</v>
      </c>
    </row>
    <row r="1730" spans="1:10" ht="16" customHeight="1">
      <c r="A1730" t="s">
        <v>48</v>
      </c>
      <c r="B1730" t="s">
        <v>9</v>
      </c>
      <c r="C1730" t="s">
        <v>10</v>
      </c>
      <c r="D1730">
        <v>10</v>
      </c>
      <c r="E1730">
        <v>4</v>
      </c>
      <c r="F1730">
        <v>0</v>
      </c>
      <c r="G1730">
        <v>1937</v>
      </c>
      <c r="H1730" t="b">
        <v>0</v>
      </c>
      <c r="I1730">
        <f t="shared" si="52"/>
        <v>0</v>
      </c>
      <c r="J1730" t="str">
        <f t="shared" si="53"/>
        <v>10CPOPTBlockingla29</v>
      </c>
    </row>
    <row r="1731" spans="1:10">
      <c r="A1731" t="s">
        <v>48</v>
      </c>
      <c r="B1731" t="s">
        <v>9</v>
      </c>
      <c r="C1731" t="s">
        <v>11</v>
      </c>
      <c r="D1731">
        <v>10</v>
      </c>
      <c r="E1731">
        <v>4</v>
      </c>
      <c r="F1731">
        <v>0</v>
      </c>
      <c r="G1731">
        <v>2137</v>
      </c>
      <c r="H1731" t="b">
        <v>0</v>
      </c>
      <c r="I1731">
        <f t="shared" ref="I1731:I1794" si="54">IF(H1731,1,0)</f>
        <v>0</v>
      </c>
      <c r="J1731" t="str">
        <f t="shared" ref="J1731:J1794" si="55">D1731&amp;C1731&amp;B1731&amp;A1731</f>
        <v>10ORTOOLSBlockingla29</v>
      </c>
    </row>
    <row r="1732" spans="1:10" ht="16" customHeight="1">
      <c r="A1732" t="s">
        <v>48</v>
      </c>
      <c r="B1732" t="s">
        <v>12</v>
      </c>
      <c r="C1732" t="s">
        <v>10</v>
      </c>
      <c r="D1732">
        <v>10</v>
      </c>
      <c r="E1732">
        <v>4</v>
      </c>
      <c r="F1732">
        <v>0</v>
      </c>
      <c r="G1732">
        <v>1201</v>
      </c>
      <c r="H1732" t="b">
        <v>0</v>
      </c>
      <c r="I1732">
        <f t="shared" si="54"/>
        <v>0</v>
      </c>
      <c r="J1732" t="str">
        <f t="shared" si="55"/>
        <v>10CPOPTSimplela29</v>
      </c>
    </row>
    <row r="1733" spans="1:10">
      <c r="A1733" t="s">
        <v>48</v>
      </c>
      <c r="B1733" t="s">
        <v>12</v>
      </c>
      <c r="C1733" t="s">
        <v>11</v>
      </c>
      <c r="D1733">
        <v>10</v>
      </c>
      <c r="E1733">
        <v>4</v>
      </c>
      <c r="F1733">
        <v>0</v>
      </c>
      <c r="G1733">
        <v>1262</v>
      </c>
      <c r="H1733" t="b">
        <v>0</v>
      </c>
      <c r="I1733">
        <f t="shared" si="54"/>
        <v>0</v>
      </c>
      <c r="J1733" t="str">
        <f t="shared" si="55"/>
        <v>10ORTOOLSSimplela29</v>
      </c>
    </row>
    <row r="1734" spans="1:10" ht="16" customHeight="1">
      <c r="A1734" t="s">
        <v>48</v>
      </c>
      <c r="B1734" t="s">
        <v>9</v>
      </c>
      <c r="C1734" t="s">
        <v>10</v>
      </c>
      <c r="D1734">
        <v>10</v>
      </c>
      <c r="E1734">
        <v>4</v>
      </c>
      <c r="F1734">
        <v>1</v>
      </c>
      <c r="G1734">
        <v>2012</v>
      </c>
      <c r="H1734" t="b">
        <v>0</v>
      </c>
      <c r="I1734">
        <f t="shared" si="54"/>
        <v>0</v>
      </c>
      <c r="J1734" t="str">
        <f t="shared" si="55"/>
        <v>10CPOPTBlockingla29</v>
      </c>
    </row>
    <row r="1735" spans="1:10">
      <c r="A1735" t="s">
        <v>48</v>
      </c>
      <c r="B1735" t="s">
        <v>9</v>
      </c>
      <c r="C1735" t="s">
        <v>11</v>
      </c>
      <c r="D1735">
        <v>10</v>
      </c>
      <c r="E1735">
        <v>4</v>
      </c>
      <c r="F1735">
        <v>1</v>
      </c>
      <c r="G1735">
        <v>2225</v>
      </c>
      <c r="H1735" t="b">
        <v>0</v>
      </c>
      <c r="I1735">
        <f t="shared" si="54"/>
        <v>0</v>
      </c>
      <c r="J1735" t="str">
        <f t="shared" si="55"/>
        <v>10ORTOOLSBlockingla29</v>
      </c>
    </row>
    <row r="1736" spans="1:10" ht="16" customHeight="1">
      <c r="A1736" t="s">
        <v>48</v>
      </c>
      <c r="B1736" t="s">
        <v>12</v>
      </c>
      <c r="C1736" t="s">
        <v>10</v>
      </c>
      <c r="D1736">
        <v>10</v>
      </c>
      <c r="E1736">
        <v>4</v>
      </c>
      <c r="F1736">
        <v>1</v>
      </c>
      <c r="G1736">
        <v>1185</v>
      </c>
      <c r="H1736" t="b">
        <v>0</v>
      </c>
      <c r="I1736">
        <f t="shared" si="54"/>
        <v>0</v>
      </c>
      <c r="J1736" t="str">
        <f t="shared" si="55"/>
        <v>10CPOPTSimplela29</v>
      </c>
    </row>
    <row r="1737" spans="1:10">
      <c r="A1737" t="s">
        <v>48</v>
      </c>
      <c r="B1737" t="s">
        <v>12</v>
      </c>
      <c r="C1737" t="s">
        <v>11</v>
      </c>
      <c r="D1737">
        <v>10</v>
      </c>
      <c r="E1737">
        <v>4</v>
      </c>
      <c r="F1737">
        <v>1</v>
      </c>
      <c r="G1737">
        <v>1206</v>
      </c>
      <c r="H1737" t="b">
        <v>0</v>
      </c>
      <c r="I1737">
        <f t="shared" si="54"/>
        <v>0</v>
      </c>
      <c r="J1737" t="str">
        <f t="shared" si="55"/>
        <v>10ORTOOLSSimplela29</v>
      </c>
    </row>
    <row r="1738" spans="1:10" ht="16" customHeight="1">
      <c r="A1738" t="s">
        <v>48</v>
      </c>
      <c r="B1738" t="s">
        <v>9</v>
      </c>
      <c r="C1738" t="s">
        <v>10</v>
      </c>
      <c r="D1738">
        <v>10</v>
      </c>
      <c r="E1738">
        <v>4</v>
      </c>
      <c r="F1738">
        <v>2</v>
      </c>
      <c r="G1738">
        <v>1933</v>
      </c>
      <c r="H1738" t="b">
        <v>0</v>
      </c>
      <c r="I1738">
        <f t="shared" si="54"/>
        <v>0</v>
      </c>
      <c r="J1738" t="str">
        <f t="shared" si="55"/>
        <v>10CPOPTBlockingla29</v>
      </c>
    </row>
    <row r="1739" spans="1:10">
      <c r="A1739" t="s">
        <v>48</v>
      </c>
      <c r="B1739" t="s">
        <v>9</v>
      </c>
      <c r="C1739" t="s">
        <v>11</v>
      </c>
      <c r="D1739">
        <v>10</v>
      </c>
      <c r="E1739">
        <v>4</v>
      </c>
      <c r="F1739">
        <v>2</v>
      </c>
      <c r="G1739">
        <v>2195</v>
      </c>
      <c r="H1739" t="b">
        <v>0</v>
      </c>
      <c r="I1739">
        <f t="shared" si="54"/>
        <v>0</v>
      </c>
      <c r="J1739" t="str">
        <f t="shared" si="55"/>
        <v>10ORTOOLSBlockingla29</v>
      </c>
    </row>
    <row r="1740" spans="1:10" ht="16" customHeight="1">
      <c r="A1740" t="s">
        <v>48</v>
      </c>
      <c r="B1740" t="s">
        <v>12</v>
      </c>
      <c r="C1740" t="s">
        <v>10</v>
      </c>
      <c r="D1740">
        <v>10</v>
      </c>
      <c r="E1740">
        <v>4</v>
      </c>
      <c r="F1740">
        <v>2</v>
      </c>
      <c r="G1740">
        <v>1189</v>
      </c>
      <c r="H1740" t="b">
        <v>0</v>
      </c>
      <c r="I1740">
        <f t="shared" si="54"/>
        <v>0</v>
      </c>
      <c r="J1740" t="str">
        <f t="shared" si="55"/>
        <v>10CPOPTSimplela29</v>
      </c>
    </row>
    <row r="1741" spans="1:10">
      <c r="A1741" t="s">
        <v>48</v>
      </c>
      <c r="B1741" t="s">
        <v>12</v>
      </c>
      <c r="C1741" t="s">
        <v>11</v>
      </c>
      <c r="D1741">
        <v>10</v>
      </c>
      <c r="E1741">
        <v>4</v>
      </c>
      <c r="F1741">
        <v>2</v>
      </c>
      <c r="G1741">
        <v>1195</v>
      </c>
      <c r="H1741" t="b">
        <v>0</v>
      </c>
      <c r="I1741">
        <f t="shared" si="54"/>
        <v>0</v>
      </c>
      <c r="J1741" t="str">
        <f t="shared" si="55"/>
        <v>10ORTOOLSSimplela29</v>
      </c>
    </row>
    <row r="1742" spans="1:10" ht="16" customHeight="1">
      <c r="A1742" t="s">
        <v>48</v>
      </c>
      <c r="B1742" t="s">
        <v>9</v>
      </c>
      <c r="C1742" t="s">
        <v>10</v>
      </c>
      <c r="D1742">
        <v>20</v>
      </c>
      <c r="E1742">
        <v>4</v>
      </c>
      <c r="F1742">
        <v>0</v>
      </c>
      <c r="G1742">
        <v>2015</v>
      </c>
      <c r="H1742" t="b">
        <v>0</v>
      </c>
      <c r="I1742">
        <f t="shared" si="54"/>
        <v>0</v>
      </c>
      <c r="J1742" t="str">
        <f t="shared" si="55"/>
        <v>20CPOPTBlockingla29</v>
      </c>
    </row>
    <row r="1743" spans="1:10" ht="16" customHeight="1">
      <c r="A1743" t="s">
        <v>48</v>
      </c>
      <c r="B1743" t="s">
        <v>9</v>
      </c>
      <c r="C1743" t="s">
        <v>11</v>
      </c>
      <c r="D1743">
        <v>20</v>
      </c>
      <c r="E1743">
        <v>4</v>
      </c>
      <c r="F1743">
        <v>0</v>
      </c>
      <c r="G1743">
        <v>2133</v>
      </c>
      <c r="H1743" t="b">
        <v>0</v>
      </c>
      <c r="I1743">
        <f t="shared" si="54"/>
        <v>0</v>
      </c>
      <c r="J1743" t="str">
        <f t="shared" si="55"/>
        <v>20ORTOOLSBlockingla29</v>
      </c>
    </row>
    <row r="1744" spans="1:10" ht="16" customHeight="1">
      <c r="A1744" t="s">
        <v>48</v>
      </c>
      <c r="B1744" t="s">
        <v>12</v>
      </c>
      <c r="C1744" t="s">
        <v>10</v>
      </c>
      <c r="D1744">
        <v>20</v>
      </c>
      <c r="E1744">
        <v>4</v>
      </c>
      <c r="F1744">
        <v>0</v>
      </c>
      <c r="G1744">
        <v>1167</v>
      </c>
      <c r="H1744" t="b">
        <v>0</v>
      </c>
      <c r="I1744">
        <f t="shared" si="54"/>
        <v>0</v>
      </c>
      <c r="J1744" t="str">
        <f t="shared" si="55"/>
        <v>20CPOPTSimplela29</v>
      </c>
    </row>
    <row r="1745" spans="1:10" ht="16" customHeight="1">
      <c r="A1745" t="s">
        <v>48</v>
      </c>
      <c r="B1745" t="s">
        <v>12</v>
      </c>
      <c r="C1745" t="s">
        <v>11</v>
      </c>
      <c r="D1745">
        <v>20</v>
      </c>
      <c r="E1745">
        <v>4</v>
      </c>
      <c r="F1745">
        <v>0</v>
      </c>
      <c r="G1745">
        <v>1207</v>
      </c>
      <c r="H1745" t="b">
        <v>0</v>
      </c>
      <c r="I1745">
        <f t="shared" si="54"/>
        <v>0</v>
      </c>
      <c r="J1745" t="str">
        <f t="shared" si="55"/>
        <v>20ORTOOLSSimplela29</v>
      </c>
    </row>
    <row r="1746" spans="1:10" ht="16" customHeight="1">
      <c r="A1746" t="s">
        <v>48</v>
      </c>
      <c r="B1746" t="s">
        <v>9</v>
      </c>
      <c r="C1746" t="s">
        <v>10</v>
      </c>
      <c r="D1746">
        <v>20</v>
      </c>
      <c r="E1746">
        <v>4</v>
      </c>
      <c r="F1746">
        <v>1</v>
      </c>
      <c r="G1746">
        <v>1914</v>
      </c>
      <c r="H1746" t="b">
        <v>0</v>
      </c>
      <c r="I1746">
        <f t="shared" si="54"/>
        <v>0</v>
      </c>
      <c r="J1746" t="str">
        <f t="shared" si="55"/>
        <v>20CPOPTBlockingla29</v>
      </c>
    </row>
    <row r="1747" spans="1:10" ht="16" customHeight="1">
      <c r="A1747" t="s">
        <v>48</v>
      </c>
      <c r="B1747" t="s">
        <v>9</v>
      </c>
      <c r="C1747" t="s">
        <v>11</v>
      </c>
      <c r="D1747">
        <v>20</v>
      </c>
      <c r="E1747">
        <v>4</v>
      </c>
      <c r="F1747">
        <v>1</v>
      </c>
      <c r="G1747">
        <v>1867</v>
      </c>
      <c r="H1747" t="b">
        <v>0</v>
      </c>
      <c r="I1747">
        <f t="shared" si="54"/>
        <v>0</v>
      </c>
      <c r="J1747" t="str">
        <f t="shared" si="55"/>
        <v>20ORTOOLSBlockingla29</v>
      </c>
    </row>
    <row r="1748" spans="1:10" ht="16" customHeight="1">
      <c r="A1748" t="s">
        <v>48</v>
      </c>
      <c r="B1748" t="s">
        <v>12</v>
      </c>
      <c r="C1748" t="s">
        <v>10</v>
      </c>
      <c r="D1748">
        <v>20</v>
      </c>
      <c r="E1748">
        <v>4</v>
      </c>
      <c r="F1748">
        <v>1</v>
      </c>
      <c r="G1748">
        <v>1170</v>
      </c>
      <c r="H1748" t="b">
        <v>0</v>
      </c>
      <c r="I1748">
        <f t="shared" si="54"/>
        <v>0</v>
      </c>
      <c r="J1748" t="str">
        <f t="shared" si="55"/>
        <v>20CPOPTSimplela29</v>
      </c>
    </row>
    <row r="1749" spans="1:10" ht="16" customHeight="1">
      <c r="A1749" t="s">
        <v>48</v>
      </c>
      <c r="B1749" t="s">
        <v>12</v>
      </c>
      <c r="C1749" t="s">
        <v>11</v>
      </c>
      <c r="D1749">
        <v>20</v>
      </c>
      <c r="E1749">
        <v>4</v>
      </c>
      <c r="F1749">
        <v>1</v>
      </c>
      <c r="G1749">
        <v>1236</v>
      </c>
      <c r="H1749" t="b">
        <v>0</v>
      </c>
      <c r="I1749">
        <f t="shared" si="54"/>
        <v>0</v>
      </c>
      <c r="J1749" t="str">
        <f t="shared" si="55"/>
        <v>20ORTOOLSSimplela29</v>
      </c>
    </row>
    <row r="1750" spans="1:10" ht="16" customHeight="1">
      <c r="A1750" t="s">
        <v>48</v>
      </c>
      <c r="B1750" t="s">
        <v>9</v>
      </c>
      <c r="C1750" t="s">
        <v>10</v>
      </c>
      <c r="D1750">
        <v>20</v>
      </c>
      <c r="E1750">
        <v>4</v>
      </c>
      <c r="F1750">
        <v>2</v>
      </c>
      <c r="G1750">
        <v>1899</v>
      </c>
      <c r="H1750" t="b">
        <v>0</v>
      </c>
      <c r="I1750">
        <f t="shared" si="54"/>
        <v>0</v>
      </c>
      <c r="J1750" t="str">
        <f t="shared" si="55"/>
        <v>20CPOPTBlockingla29</v>
      </c>
    </row>
    <row r="1751" spans="1:10" ht="16" customHeight="1">
      <c r="A1751" t="s">
        <v>48</v>
      </c>
      <c r="B1751" t="s">
        <v>9</v>
      </c>
      <c r="C1751" t="s">
        <v>11</v>
      </c>
      <c r="D1751">
        <v>20</v>
      </c>
      <c r="E1751">
        <v>4</v>
      </c>
      <c r="F1751">
        <v>2</v>
      </c>
      <c r="G1751">
        <v>2080</v>
      </c>
      <c r="H1751" t="b">
        <v>0</v>
      </c>
      <c r="I1751">
        <f t="shared" si="54"/>
        <v>0</v>
      </c>
      <c r="J1751" t="str">
        <f t="shared" si="55"/>
        <v>20ORTOOLSBlockingla29</v>
      </c>
    </row>
    <row r="1752" spans="1:10" ht="16" customHeight="1">
      <c r="A1752" t="s">
        <v>48</v>
      </c>
      <c r="B1752" t="s">
        <v>12</v>
      </c>
      <c r="C1752" t="s">
        <v>10</v>
      </c>
      <c r="D1752">
        <v>20</v>
      </c>
      <c r="E1752">
        <v>4</v>
      </c>
      <c r="F1752">
        <v>2</v>
      </c>
      <c r="G1752">
        <v>1169</v>
      </c>
      <c r="H1752" t="b">
        <v>0</v>
      </c>
      <c r="I1752">
        <f t="shared" si="54"/>
        <v>0</v>
      </c>
      <c r="J1752" t="str">
        <f t="shared" si="55"/>
        <v>20CPOPTSimplela29</v>
      </c>
    </row>
    <row r="1753" spans="1:10" ht="16" customHeight="1">
      <c r="A1753" t="s">
        <v>48</v>
      </c>
      <c r="B1753" t="s">
        <v>12</v>
      </c>
      <c r="C1753" t="s">
        <v>11</v>
      </c>
      <c r="D1753">
        <v>20</v>
      </c>
      <c r="E1753">
        <v>4</v>
      </c>
      <c r="F1753">
        <v>2</v>
      </c>
      <c r="G1753">
        <v>1166</v>
      </c>
      <c r="H1753" t="b">
        <v>0</v>
      </c>
      <c r="I1753">
        <f t="shared" si="54"/>
        <v>0</v>
      </c>
      <c r="J1753" t="str">
        <f t="shared" si="55"/>
        <v>20ORTOOLSSimplela29</v>
      </c>
    </row>
    <row r="1754" spans="1:10" ht="16" customHeight="1">
      <c r="A1754" t="s">
        <v>48</v>
      </c>
      <c r="B1754" t="s">
        <v>9</v>
      </c>
      <c r="C1754" t="s">
        <v>10</v>
      </c>
      <c r="D1754">
        <v>60</v>
      </c>
      <c r="E1754">
        <v>4</v>
      </c>
      <c r="F1754">
        <v>0</v>
      </c>
      <c r="G1754">
        <v>1905</v>
      </c>
      <c r="H1754" t="b">
        <v>0</v>
      </c>
      <c r="I1754">
        <f t="shared" si="54"/>
        <v>0</v>
      </c>
      <c r="J1754" t="str">
        <f t="shared" si="55"/>
        <v>60CPOPTBlockingla29</v>
      </c>
    </row>
    <row r="1755" spans="1:10" ht="16" customHeight="1">
      <c r="A1755" t="s">
        <v>48</v>
      </c>
      <c r="B1755" t="s">
        <v>9</v>
      </c>
      <c r="C1755" t="s">
        <v>11</v>
      </c>
      <c r="D1755">
        <v>60</v>
      </c>
      <c r="E1755">
        <v>4</v>
      </c>
      <c r="F1755">
        <v>0</v>
      </c>
      <c r="G1755">
        <v>1918</v>
      </c>
      <c r="H1755" t="b">
        <v>0</v>
      </c>
      <c r="I1755">
        <f t="shared" si="54"/>
        <v>0</v>
      </c>
      <c r="J1755" t="str">
        <f t="shared" si="55"/>
        <v>60ORTOOLSBlockingla29</v>
      </c>
    </row>
    <row r="1756" spans="1:10" ht="16" customHeight="1">
      <c r="A1756" t="s">
        <v>48</v>
      </c>
      <c r="B1756" t="s">
        <v>12</v>
      </c>
      <c r="C1756" t="s">
        <v>10</v>
      </c>
      <c r="D1756">
        <v>60</v>
      </c>
      <c r="E1756">
        <v>4</v>
      </c>
      <c r="F1756">
        <v>0</v>
      </c>
      <c r="G1756">
        <v>1178</v>
      </c>
      <c r="H1756" t="b">
        <v>0</v>
      </c>
      <c r="I1756">
        <f t="shared" si="54"/>
        <v>0</v>
      </c>
      <c r="J1756" t="str">
        <f t="shared" si="55"/>
        <v>60CPOPTSimplela29</v>
      </c>
    </row>
    <row r="1757" spans="1:10" ht="16" customHeight="1">
      <c r="A1757" t="s">
        <v>48</v>
      </c>
      <c r="B1757" t="s">
        <v>12</v>
      </c>
      <c r="C1757" t="s">
        <v>11</v>
      </c>
      <c r="D1757">
        <v>60</v>
      </c>
      <c r="E1757">
        <v>4</v>
      </c>
      <c r="F1757">
        <v>0</v>
      </c>
      <c r="G1757">
        <v>1176</v>
      </c>
      <c r="H1757" t="b">
        <v>0</v>
      </c>
      <c r="I1757">
        <f t="shared" si="54"/>
        <v>0</v>
      </c>
      <c r="J1757" t="str">
        <f t="shared" si="55"/>
        <v>60ORTOOLSSimplela29</v>
      </c>
    </row>
    <row r="1758" spans="1:10" ht="16" customHeight="1">
      <c r="A1758" t="s">
        <v>48</v>
      </c>
      <c r="B1758" t="s">
        <v>9</v>
      </c>
      <c r="C1758" t="s">
        <v>10</v>
      </c>
      <c r="D1758">
        <v>60</v>
      </c>
      <c r="E1758">
        <v>4</v>
      </c>
      <c r="F1758">
        <v>1</v>
      </c>
      <c r="G1758">
        <v>1870</v>
      </c>
      <c r="H1758" t="b">
        <v>0</v>
      </c>
      <c r="I1758">
        <f t="shared" si="54"/>
        <v>0</v>
      </c>
      <c r="J1758" t="str">
        <f t="shared" si="55"/>
        <v>60CPOPTBlockingla29</v>
      </c>
    </row>
    <row r="1759" spans="1:10" ht="16" customHeight="1">
      <c r="A1759" t="s">
        <v>48</v>
      </c>
      <c r="B1759" t="s">
        <v>9</v>
      </c>
      <c r="C1759" t="s">
        <v>11</v>
      </c>
      <c r="D1759">
        <v>60</v>
      </c>
      <c r="E1759">
        <v>4</v>
      </c>
      <c r="F1759">
        <v>1</v>
      </c>
      <c r="G1759">
        <v>2098</v>
      </c>
      <c r="H1759" t="b">
        <v>0</v>
      </c>
      <c r="I1759">
        <f t="shared" si="54"/>
        <v>0</v>
      </c>
      <c r="J1759" t="str">
        <f t="shared" si="55"/>
        <v>60ORTOOLSBlockingla29</v>
      </c>
    </row>
    <row r="1760" spans="1:10" ht="16" customHeight="1">
      <c r="A1760" t="s">
        <v>48</v>
      </c>
      <c r="B1760" t="s">
        <v>12</v>
      </c>
      <c r="C1760" t="s">
        <v>10</v>
      </c>
      <c r="D1760">
        <v>60</v>
      </c>
      <c r="E1760">
        <v>4</v>
      </c>
      <c r="F1760">
        <v>1</v>
      </c>
      <c r="G1760">
        <v>1177</v>
      </c>
      <c r="H1760" t="b">
        <v>0</v>
      </c>
      <c r="I1760">
        <f t="shared" si="54"/>
        <v>0</v>
      </c>
      <c r="J1760" t="str">
        <f t="shared" si="55"/>
        <v>60CPOPTSimplela29</v>
      </c>
    </row>
    <row r="1761" spans="1:10" ht="16" customHeight="1">
      <c r="A1761" t="s">
        <v>48</v>
      </c>
      <c r="B1761" t="s">
        <v>12</v>
      </c>
      <c r="C1761" t="s">
        <v>11</v>
      </c>
      <c r="D1761">
        <v>60</v>
      </c>
      <c r="E1761">
        <v>4</v>
      </c>
      <c r="F1761">
        <v>1</v>
      </c>
      <c r="G1761">
        <v>1172</v>
      </c>
      <c r="H1761" t="b">
        <v>0</v>
      </c>
      <c r="I1761">
        <f t="shared" si="54"/>
        <v>0</v>
      </c>
      <c r="J1761" t="str">
        <f t="shared" si="55"/>
        <v>60ORTOOLSSimplela29</v>
      </c>
    </row>
    <row r="1762" spans="1:10" ht="16" customHeight="1">
      <c r="A1762" t="s">
        <v>48</v>
      </c>
      <c r="B1762" t="s">
        <v>9</v>
      </c>
      <c r="C1762" t="s">
        <v>10</v>
      </c>
      <c r="D1762">
        <v>60</v>
      </c>
      <c r="E1762">
        <v>4</v>
      </c>
      <c r="F1762">
        <v>2</v>
      </c>
      <c r="G1762">
        <v>1948</v>
      </c>
      <c r="H1762" t="b">
        <v>0</v>
      </c>
      <c r="I1762">
        <f t="shared" si="54"/>
        <v>0</v>
      </c>
      <c r="J1762" t="str">
        <f t="shared" si="55"/>
        <v>60CPOPTBlockingla29</v>
      </c>
    </row>
    <row r="1763" spans="1:10" ht="16" customHeight="1">
      <c r="A1763" t="s">
        <v>48</v>
      </c>
      <c r="B1763" t="s">
        <v>9</v>
      </c>
      <c r="C1763" t="s">
        <v>11</v>
      </c>
      <c r="D1763">
        <v>60</v>
      </c>
      <c r="E1763">
        <v>4</v>
      </c>
      <c r="F1763">
        <v>2</v>
      </c>
      <c r="G1763">
        <v>1919</v>
      </c>
      <c r="H1763" t="b">
        <v>0</v>
      </c>
      <c r="I1763">
        <f t="shared" si="54"/>
        <v>0</v>
      </c>
      <c r="J1763" t="str">
        <f t="shared" si="55"/>
        <v>60ORTOOLSBlockingla29</v>
      </c>
    </row>
    <row r="1764" spans="1:10" ht="16" customHeight="1">
      <c r="A1764" t="s">
        <v>48</v>
      </c>
      <c r="B1764" t="s">
        <v>12</v>
      </c>
      <c r="C1764" t="s">
        <v>10</v>
      </c>
      <c r="D1764">
        <v>60</v>
      </c>
      <c r="E1764">
        <v>4</v>
      </c>
      <c r="F1764">
        <v>2</v>
      </c>
      <c r="G1764">
        <v>1166</v>
      </c>
      <c r="H1764" t="b">
        <v>0</v>
      </c>
      <c r="I1764">
        <f t="shared" si="54"/>
        <v>0</v>
      </c>
      <c r="J1764" t="str">
        <f t="shared" si="55"/>
        <v>60CPOPTSimplela29</v>
      </c>
    </row>
    <row r="1765" spans="1:10" ht="16" customHeight="1">
      <c r="A1765" t="s">
        <v>48</v>
      </c>
      <c r="B1765" t="s">
        <v>12</v>
      </c>
      <c r="C1765" t="s">
        <v>11</v>
      </c>
      <c r="D1765">
        <v>60</v>
      </c>
      <c r="E1765">
        <v>4</v>
      </c>
      <c r="F1765">
        <v>2</v>
      </c>
      <c r="G1765">
        <v>1172</v>
      </c>
      <c r="H1765" t="b">
        <v>0</v>
      </c>
      <c r="I1765">
        <f t="shared" si="54"/>
        <v>0</v>
      </c>
      <c r="J1765" t="str">
        <f t="shared" si="55"/>
        <v>60ORTOOLSSimplela29</v>
      </c>
    </row>
    <row r="1766" spans="1:10" ht="16" customHeight="1">
      <c r="A1766" t="s">
        <v>48</v>
      </c>
      <c r="B1766" t="s">
        <v>9</v>
      </c>
      <c r="C1766" t="s">
        <v>10</v>
      </c>
      <c r="D1766">
        <v>300</v>
      </c>
      <c r="E1766">
        <v>4</v>
      </c>
      <c r="F1766">
        <v>0</v>
      </c>
      <c r="G1766">
        <v>1769</v>
      </c>
      <c r="H1766" t="b">
        <v>0</v>
      </c>
      <c r="I1766">
        <f t="shared" si="54"/>
        <v>0</v>
      </c>
      <c r="J1766" t="str">
        <f t="shared" si="55"/>
        <v>300CPOPTBlockingla29</v>
      </c>
    </row>
    <row r="1767" spans="1:10" ht="16" customHeight="1">
      <c r="A1767" t="s">
        <v>48</v>
      </c>
      <c r="B1767" t="s">
        <v>9</v>
      </c>
      <c r="C1767" t="s">
        <v>11</v>
      </c>
      <c r="D1767">
        <v>300</v>
      </c>
      <c r="E1767">
        <v>4</v>
      </c>
      <c r="F1767">
        <v>0</v>
      </c>
      <c r="G1767">
        <v>1936</v>
      </c>
      <c r="H1767" t="b">
        <v>0</v>
      </c>
      <c r="I1767">
        <f t="shared" si="54"/>
        <v>0</v>
      </c>
      <c r="J1767" t="str">
        <f t="shared" si="55"/>
        <v>300ORTOOLSBlockingla29</v>
      </c>
    </row>
    <row r="1768" spans="1:10" ht="16" customHeight="1">
      <c r="A1768" t="s">
        <v>48</v>
      </c>
      <c r="B1768" t="s">
        <v>12</v>
      </c>
      <c r="C1768" t="s">
        <v>10</v>
      </c>
      <c r="D1768">
        <v>300</v>
      </c>
      <c r="E1768">
        <v>4</v>
      </c>
      <c r="F1768">
        <v>0</v>
      </c>
      <c r="G1768">
        <v>1160</v>
      </c>
      <c r="H1768" t="b">
        <v>0</v>
      </c>
      <c r="I1768">
        <f t="shared" si="54"/>
        <v>0</v>
      </c>
      <c r="J1768" t="str">
        <f t="shared" si="55"/>
        <v>300CPOPTSimplela29</v>
      </c>
    </row>
    <row r="1769" spans="1:10" ht="16" customHeight="1">
      <c r="A1769" t="s">
        <v>48</v>
      </c>
      <c r="B1769" t="s">
        <v>12</v>
      </c>
      <c r="C1769" t="s">
        <v>11</v>
      </c>
      <c r="D1769">
        <v>300</v>
      </c>
      <c r="E1769">
        <v>4</v>
      </c>
      <c r="F1769">
        <v>0</v>
      </c>
      <c r="G1769">
        <v>1167</v>
      </c>
      <c r="H1769" t="b">
        <v>0</v>
      </c>
      <c r="I1769">
        <f t="shared" si="54"/>
        <v>0</v>
      </c>
      <c r="J1769" t="str">
        <f t="shared" si="55"/>
        <v>300ORTOOLSSimplela29</v>
      </c>
    </row>
    <row r="1770" spans="1:10" ht="16" customHeight="1">
      <c r="A1770" t="s">
        <v>48</v>
      </c>
      <c r="B1770" t="s">
        <v>9</v>
      </c>
      <c r="C1770" t="s">
        <v>10</v>
      </c>
      <c r="D1770">
        <v>300</v>
      </c>
      <c r="E1770">
        <v>4</v>
      </c>
      <c r="F1770">
        <v>1</v>
      </c>
      <c r="G1770">
        <v>1944</v>
      </c>
      <c r="H1770" t="b">
        <v>0</v>
      </c>
      <c r="I1770">
        <f t="shared" si="54"/>
        <v>0</v>
      </c>
      <c r="J1770" t="str">
        <f t="shared" si="55"/>
        <v>300CPOPTBlockingla29</v>
      </c>
    </row>
    <row r="1771" spans="1:10" ht="16" customHeight="1">
      <c r="A1771" t="s">
        <v>48</v>
      </c>
      <c r="B1771" t="s">
        <v>9</v>
      </c>
      <c r="C1771" t="s">
        <v>11</v>
      </c>
      <c r="D1771">
        <v>300</v>
      </c>
      <c r="E1771">
        <v>4</v>
      </c>
      <c r="F1771">
        <v>1</v>
      </c>
      <c r="G1771">
        <v>1950</v>
      </c>
      <c r="H1771" t="b">
        <v>0</v>
      </c>
      <c r="I1771">
        <f t="shared" si="54"/>
        <v>0</v>
      </c>
      <c r="J1771" t="str">
        <f t="shared" si="55"/>
        <v>300ORTOOLSBlockingla29</v>
      </c>
    </row>
    <row r="1772" spans="1:10" ht="16" customHeight="1">
      <c r="A1772" t="s">
        <v>48</v>
      </c>
      <c r="B1772" t="s">
        <v>12</v>
      </c>
      <c r="C1772" t="s">
        <v>10</v>
      </c>
      <c r="D1772">
        <v>300</v>
      </c>
      <c r="E1772">
        <v>4</v>
      </c>
      <c r="F1772">
        <v>1</v>
      </c>
      <c r="G1772">
        <v>1154</v>
      </c>
      <c r="H1772" t="b">
        <v>0</v>
      </c>
      <c r="I1772">
        <f t="shared" si="54"/>
        <v>0</v>
      </c>
      <c r="J1772" t="str">
        <f t="shared" si="55"/>
        <v>300CPOPTSimplela29</v>
      </c>
    </row>
    <row r="1773" spans="1:10" ht="16" customHeight="1">
      <c r="A1773" t="s">
        <v>48</v>
      </c>
      <c r="B1773" t="s">
        <v>12</v>
      </c>
      <c r="C1773" t="s">
        <v>11</v>
      </c>
      <c r="D1773">
        <v>300</v>
      </c>
      <c r="E1773">
        <v>4</v>
      </c>
      <c r="F1773">
        <v>1</v>
      </c>
      <c r="G1773">
        <v>1157</v>
      </c>
      <c r="H1773" t="b">
        <v>0</v>
      </c>
      <c r="I1773">
        <f t="shared" si="54"/>
        <v>0</v>
      </c>
      <c r="J1773" t="str">
        <f t="shared" si="55"/>
        <v>300ORTOOLSSimplela29</v>
      </c>
    </row>
    <row r="1774" spans="1:10" ht="16" customHeight="1">
      <c r="A1774" t="s">
        <v>48</v>
      </c>
      <c r="B1774" t="s">
        <v>9</v>
      </c>
      <c r="C1774" t="s">
        <v>10</v>
      </c>
      <c r="D1774">
        <v>300</v>
      </c>
      <c r="E1774">
        <v>4</v>
      </c>
      <c r="F1774">
        <v>2</v>
      </c>
      <c r="G1774">
        <v>1883</v>
      </c>
      <c r="H1774" t="b">
        <v>0</v>
      </c>
      <c r="I1774">
        <f t="shared" si="54"/>
        <v>0</v>
      </c>
      <c r="J1774" t="str">
        <f t="shared" si="55"/>
        <v>300CPOPTBlockingla29</v>
      </c>
    </row>
    <row r="1775" spans="1:10" ht="16" customHeight="1">
      <c r="A1775" t="s">
        <v>48</v>
      </c>
      <c r="B1775" t="s">
        <v>9</v>
      </c>
      <c r="C1775" t="s">
        <v>11</v>
      </c>
      <c r="D1775">
        <v>300</v>
      </c>
      <c r="E1775">
        <v>4</v>
      </c>
      <c r="F1775">
        <v>2</v>
      </c>
      <c r="G1775">
        <v>1868</v>
      </c>
      <c r="H1775" t="b">
        <v>0</v>
      </c>
      <c r="I1775">
        <f t="shared" si="54"/>
        <v>0</v>
      </c>
      <c r="J1775" t="str">
        <f t="shared" si="55"/>
        <v>300ORTOOLSBlockingla29</v>
      </c>
    </row>
    <row r="1776" spans="1:10" ht="16" customHeight="1">
      <c r="A1776" t="s">
        <v>48</v>
      </c>
      <c r="B1776" t="s">
        <v>12</v>
      </c>
      <c r="C1776" t="s">
        <v>10</v>
      </c>
      <c r="D1776">
        <v>300</v>
      </c>
      <c r="E1776">
        <v>4</v>
      </c>
      <c r="F1776">
        <v>2</v>
      </c>
      <c r="G1776">
        <v>1154</v>
      </c>
      <c r="H1776" t="b">
        <v>0</v>
      </c>
      <c r="I1776">
        <f t="shared" si="54"/>
        <v>0</v>
      </c>
      <c r="J1776" t="str">
        <f t="shared" si="55"/>
        <v>300CPOPTSimplela29</v>
      </c>
    </row>
    <row r="1777" spans="1:10" ht="16" customHeight="1">
      <c r="A1777" t="s">
        <v>48</v>
      </c>
      <c r="B1777" t="s">
        <v>12</v>
      </c>
      <c r="C1777" t="s">
        <v>11</v>
      </c>
      <c r="D1777">
        <v>300</v>
      </c>
      <c r="E1777">
        <v>4</v>
      </c>
      <c r="F1777">
        <v>2</v>
      </c>
      <c r="G1777">
        <v>1152</v>
      </c>
      <c r="H1777" t="b">
        <v>0</v>
      </c>
      <c r="I1777">
        <f t="shared" si="54"/>
        <v>0</v>
      </c>
      <c r="J1777" t="str">
        <f t="shared" si="55"/>
        <v>300ORTOOLSSimplela29</v>
      </c>
    </row>
    <row r="1778" spans="1:10" ht="16" customHeight="1">
      <c r="A1778" t="s">
        <v>49</v>
      </c>
      <c r="B1778" t="s">
        <v>9</v>
      </c>
      <c r="C1778" t="s">
        <v>10</v>
      </c>
      <c r="D1778">
        <v>10</v>
      </c>
      <c r="E1778">
        <v>4</v>
      </c>
      <c r="F1778">
        <v>0</v>
      </c>
      <c r="G1778">
        <v>2274</v>
      </c>
      <c r="H1778" t="b">
        <v>0</v>
      </c>
      <c r="I1778">
        <f t="shared" si="54"/>
        <v>0</v>
      </c>
      <c r="J1778" t="str">
        <f t="shared" si="55"/>
        <v>10CPOPTBlockingla30</v>
      </c>
    </row>
    <row r="1779" spans="1:10">
      <c r="A1779" t="s">
        <v>49</v>
      </c>
      <c r="B1779" t="s">
        <v>9</v>
      </c>
      <c r="C1779" t="s">
        <v>11</v>
      </c>
      <c r="D1779">
        <v>10</v>
      </c>
      <c r="E1779">
        <v>4</v>
      </c>
      <c r="F1779">
        <v>0</v>
      </c>
      <c r="G1779">
        <v>2093</v>
      </c>
      <c r="H1779" t="b">
        <v>0</v>
      </c>
      <c r="I1779">
        <f t="shared" si="54"/>
        <v>0</v>
      </c>
      <c r="J1779" t="str">
        <f t="shared" si="55"/>
        <v>10ORTOOLSBlockingla30</v>
      </c>
    </row>
    <row r="1780" spans="1:10" ht="16" customHeight="1">
      <c r="A1780" t="s">
        <v>49</v>
      </c>
      <c r="B1780" t="s">
        <v>12</v>
      </c>
      <c r="C1780" t="s">
        <v>10</v>
      </c>
      <c r="D1780">
        <v>10</v>
      </c>
      <c r="E1780">
        <v>4</v>
      </c>
      <c r="F1780">
        <v>0</v>
      </c>
      <c r="G1780">
        <v>1355</v>
      </c>
      <c r="H1780" t="b">
        <v>1</v>
      </c>
      <c r="I1780">
        <f t="shared" si="54"/>
        <v>1</v>
      </c>
      <c r="J1780" t="str">
        <f t="shared" si="55"/>
        <v>10CPOPTSimplela30</v>
      </c>
    </row>
    <row r="1781" spans="1:10">
      <c r="A1781" t="s">
        <v>49</v>
      </c>
      <c r="B1781" t="s">
        <v>12</v>
      </c>
      <c r="C1781" t="s">
        <v>11</v>
      </c>
      <c r="D1781">
        <v>10</v>
      </c>
      <c r="E1781">
        <v>4</v>
      </c>
      <c r="F1781">
        <v>0</v>
      </c>
      <c r="G1781">
        <v>1355</v>
      </c>
      <c r="H1781" t="b">
        <v>1</v>
      </c>
      <c r="I1781">
        <f t="shared" si="54"/>
        <v>1</v>
      </c>
      <c r="J1781" t="str">
        <f t="shared" si="55"/>
        <v>10ORTOOLSSimplela30</v>
      </c>
    </row>
    <row r="1782" spans="1:10" ht="16" customHeight="1">
      <c r="A1782" t="s">
        <v>49</v>
      </c>
      <c r="B1782" t="s">
        <v>9</v>
      </c>
      <c r="C1782" t="s">
        <v>10</v>
      </c>
      <c r="D1782">
        <v>10</v>
      </c>
      <c r="E1782">
        <v>4</v>
      </c>
      <c r="F1782">
        <v>1</v>
      </c>
      <c r="G1782">
        <v>2199</v>
      </c>
      <c r="H1782" t="b">
        <v>0</v>
      </c>
      <c r="I1782">
        <f t="shared" si="54"/>
        <v>0</v>
      </c>
      <c r="J1782" t="str">
        <f t="shared" si="55"/>
        <v>10CPOPTBlockingla30</v>
      </c>
    </row>
    <row r="1783" spans="1:10">
      <c r="A1783" t="s">
        <v>49</v>
      </c>
      <c r="B1783" t="s">
        <v>9</v>
      </c>
      <c r="C1783" t="s">
        <v>11</v>
      </c>
      <c r="D1783">
        <v>10</v>
      </c>
      <c r="E1783">
        <v>4</v>
      </c>
      <c r="F1783">
        <v>1</v>
      </c>
      <c r="G1783">
        <v>2377</v>
      </c>
      <c r="H1783" t="b">
        <v>0</v>
      </c>
      <c r="I1783">
        <f t="shared" si="54"/>
        <v>0</v>
      </c>
      <c r="J1783" t="str">
        <f t="shared" si="55"/>
        <v>10ORTOOLSBlockingla30</v>
      </c>
    </row>
    <row r="1784" spans="1:10" ht="16" customHeight="1">
      <c r="A1784" t="s">
        <v>49</v>
      </c>
      <c r="B1784" t="s">
        <v>12</v>
      </c>
      <c r="C1784" t="s">
        <v>10</v>
      </c>
      <c r="D1784">
        <v>10</v>
      </c>
      <c r="E1784">
        <v>4</v>
      </c>
      <c r="F1784">
        <v>1</v>
      </c>
      <c r="G1784">
        <v>1355</v>
      </c>
      <c r="H1784" t="b">
        <v>1</v>
      </c>
      <c r="I1784">
        <f t="shared" si="54"/>
        <v>1</v>
      </c>
      <c r="J1784" t="str">
        <f t="shared" si="55"/>
        <v>10CPOPTSimplela30</v>
      </c>
    </row>
    <row r="1785" spans="1:10">
      <c r="A1785" t="s">
        <v>49</v>
      </c>
      <c r="B1785" t="s">
        <v>12</v>
      </c>
      <c r="C1785" t="s">
        <v>11</v>
      </c>
      <c r="D1785">
        <v>10</v>
      </c>
      <c r="E1785">
        <v>4</v>
      </c>
      <c r="F1785">
        <v>1</v>
      </c>
      <c r="G1785">
        <v>1358</v>
      </c>
      <c r="H1785" t="b">
        <v>0</v>
      </c>
      <c r="I1785">
        <f t="shared" si="54"/>
        <v>0</v>
      </c>
      <c r="J1785" t="str">
        <f t="shared" si="55"/>
        <v>10ORTOOLSSimplela30</v>
      </c>
    </row>
    <row r="1786" spans="1:10" ht="16" customHeight="1">
      <c r="A1786" t="s">
        <v>49</v>
      </c>
      <c r="B1786" t="s">
        <v>9</v>
      </c>
      <c r="C1786" t="s">
        <v>10</v>
      </c>
      <c r="D1786">
        <v>10</v>
      </c>
      <c r="E1786">
        <v>4</v>
      </c>
      <c r="F1786">
        <v>2</v>
      </c>
      <c r="G1786">
        <v>2288</v>
      </c>
      <c r="H1786" t="b">
        <v>0</v>
      </c>
      <c r="I1786">
        <f t="shared" si="54"/>
        <v>0</v>
      </c>
      <c r="J1786" t="str">
        <f t="shared" si="55"/>
        <v>10CPOPTBlockingla30</v>
      </c>
    </row>
    <row r="1787" spans="1:10">
      <c r="A1787" t="s">
        <v>49</v>
      </c>
      <c r="B1787" t="s">
        <v>9</v>
      </c>
      <c r="C1787" t="s">
        <v>11</v>
      </c>
      <c r="D1787">
        <v>10</v>
      </c>
      <c r="E1787">
        <v>4</v>
      </c>
      <c r="F1787">
        <v>2</v>
      </c>
      <c r="G1787">
        <v>2301</v>
      </c>
      <c r="H1787" t="b">
        <v>0</v>
      </c>
      <c r="I1787">
        <f t="shared" si="54"/>
        <v>0</v>
      </c>
      <c r="J1787" t="str">
        <f t="shared" si="55"/>
        <v>10ORTOOLSBlockingla30</v>
      </c>
    </row>
    <row r="1788" spans="1:10" ht="16" customHeight="1">
      <c r="A1788" t="s">
        <v>49</v>
      </c>
      <c r="B1788" t="s">
        <v>12</v>
      </c>
      <c r="C1788" t="s">
        <v>10</v>
      </c>
      <c r="D1788">
        <v>10</v>
      </c>
      <c r="E1788">
        <v>4</v>
      </c>
      <c r="F1788">
        <v>2</v>
      </c>
      <c r="G1788">
        <v>1355</v>
      </c>
      <c r="H1788" t="b">
        <v>1</v>
      </c>
      <c r="I1788">
        <f t="shared" si="54"/>
        <v>1</v>
      </c>
      <c r="J1788" t="str">
        <f t="shared" si="55"/>
        <v>10CPOPTSimplela30</v>
      </c>
    </row>
    <row r="1789" spans="1:10">
      <c r="A1789" t="s">
        <v>49</v>
      </c>
      <c r="B1789" t="s">
        <v>12</v>
      </c>
      <c r="C1789" t="s">
        <v>11</v>
      </c>
      <c r="D1789">
        <v>10</v>
      </c>
      <c r="E1789">
        <v>4</v>
      </c>
      <c r="F1789">
        <v>2</v>
      </c>
      <c r="G1789">
        <v>1358</v>
      </c>
      <c r="H1789" t="b">
        <v>0</v>
      </c>
      <c r="I1789">
        <f t="shared" si="54"/>
        <v>0</v>
      </c>
      <c r="J1789" t="str">
        <f t="shared" si="55"/>
        <v>10ORTOOLSSimplela30</v>
      </c>
    </row>
    <row r="1790" spans="1:10" ht="16" customHeight="1">
      <c r="A1790" t="s">
        <v>49</v>
      </c>
      <c r="B1790" t="s">
        <v>9</v>
      </c>
      <c r="C1790" t="s">
        <v>10</v>
      </c>
      <c r="D1790">
        <v>20</v>
      </c>
      <c r="E1790">
        <v>4</v>
      </c>
      <c r="F1790">
        <v>0</v>
      </c>
      <c r="G1790">
        <v>2220</v>
      </c>
      <c r="H1790" t="b">
        <v>0</v>
      </c>
      <c r="I1790">
        <f t="shared" si="54"/>
        <v>0</v>
      </c>
      <c r="J1790" t="str">
        <f t="shared" si="55"/>
        <v>20CPOPTBlockingla30</v>
      </c>
    </row>
    <row r="1791" spans="1:10" ht="16" customHeight="1">
      <c r="A1791" t="s">
        <v>49</v>
      </c>
      <c r="B1791" t="s">
        <v>9</v>
      </c>
      <c r="C1791" t="s">
        <v>11</v>
      </c>
      <c r="D1791">
        <v>20</v>
      </c>
      <c r="E1791">
        <v>4</v>
      </c>
      <c r="F1791">
        <v>0</v>
      </c>
      <c r="G1791">
        <v>2201</v>
      </c>
      <c r="H1791" t="b">
        <v>0</v>
      </c>
      <c r="I1791">
        <f t="shared" si="54"/>
        <v>0</v>
      </c>
      <c r="J1791" t="str">
        <f t="shared" si="55"/>
        <v>20ORTOOLSBlockingla30</v>
      </c>
    </row>
    <row r="1792" spans="1:10" ht="16" customHeight="1">
      <c r="A1792" t="s">
        <v>49</v>
      </c>
      <c r="B1792" t="s">
        <v>12</v>
      </c>
      <c r="C1792" t="s">
        <v>10</v>
      </c>
      <c r="D1792">
        <v>20</v>
      </c>
      <c r="E1792">
        <v>4</v>
      </c>
      <c r="F1792">
        <v>0</v>
      </c>
      <c r="G1792">
        <v>1355</v>
      </c>
      <c r="H1792" t="b">
        <v>1</v>
      </c>
      <c r="I1792">
        <f t="shared" si="54"/>
        <v>1</v>
      </c>
      <c r="J1792" t="str">
        <f t="shared" si="55"/>
        <v>20CPOPTSimplela30</v>
      </c>
    </row>
    <row r="1793" spans="1:10" ht="16" customHeight="1">
      <c r="A1793" t="s">
        <v>49</v>
      </c>
      <c r="B1793" t="s">
        <v>12</v>
      </c>
      <c r="C1793" t="s">
        <v>11</v>
      </c>
      <c r="D1793">
        <v>20</v>
      </c>
      <c r="E1793">
        <v>4</v>
      </c>
      <c r="F1793">
        <v>0</v>
      </c>
      <c r="G1793">
        <v>1355</v>
      </c>
      <c r="H1793" t="b">
        <v>1</v>
      </c>
      <c r="I1793">
        <f t="shared" si="54"/>
        <v>1</v>
      </c>
      <c r="J1793" t="str">
        <f t="shared" si="55"/>
        <v>20ORTOOLSSimplela30</v>
      </c>
    </row>
    <row r="1794" spans="1:10" ht="16" customHeight="1">
      <c r="A1794" t="s">
        <v>49</v>
      </c>
      <c r="B1794" t="s">
        <v>9</v>
      </c>
      <c r="C1794" t="s">
        <v>10</v>
      </c>
      <c r="D1794">
        <v>20</v>
      </c>
      <c r="E1794">
        <v>4</v>
      </c>
      <c r="F1794">
        <v>1</v>
      </c>
      <c r="G1794">
        <v>2136</v>
      </c>
      <c r="H1794" t="b">
        <v>0</v>
      </c>
      <c r="I1794">
        <f t="shared" si="54"/>
        <v>0</v>
      </c>
      <c r="J1794" t="str">
        <f t="shared" si="55"/>
        <v>20CPOPTBlockingla30</v>
      </c>
    </row>
    <row r="1795" spans="1:10" ht="16" customHeight="1">
      <c r="A1795" t="s">
        <v>49</v>
      </c>
      <c r="B1795" t="s">
        <v>9</v>
      </c>
      <c r="C1795" t="s">
        <v>11</v>
      </c>
      <c r="D1795">
        <v>20</v>
      </c>
      <c r="E1795">
        <v>4</v>
      </c>
      <c r="F1795">
        <v>1</v>
      </c>
      <c r="G1795">
        <v>2084</v>
      </c>
      <c r="H1795" t="b">
        <v>0</v>
      </c>
      <c r="I1795">
        <f t="shared" ref="I1795:I1858" si="56">IF(H1795,1,0)</f>
        <v>0</v>
      </c>
      <c r="J1795" t="str">
        <f t="shared" ref="J1795:J1858" si="57">D1795&amp;C1795&amp;B1795&amp;A1795</f>
        <v>20ORTOOLSBlockingla30</v>
      </c>
    </row>
    <row r="1796" spans="1:10" ht="16" customHeight="1">
      <c r="A1796" t="s">
        <v>49</v>
      </c>
      <c r="B1796" t="s">
        <v>12</v>
      </c>
      <c r="C1796" t="s">
        <v>10</v>
      </c>
      <c r="D1796">
        <v>20</v>
      </c>
      <c r="E1796">
        <v>4</v>
      </c>
      <c r="F1796">
        <v>1</v>
      </c>
      <c r="G1796">
        <v>1355</v>
      </c>
      <c r="H1796" t="b">
        <v>1</v>
      </c>
      <c r="I1796">
        <f t="shared" si="56"/>
        <v>1</v>
      </c>
      <c r="J1796" t="str">
        <f t="shared" si="57"/>
        <v>20CPOPTSimplela30</v>
      </c>
    </row>
    <row r="1797" spans="1:10" ht="16" customHeight="1">
      <c r="A1797" t="s">
        <v>49</v>
      </c>
      <c r="B1797" t="s">
        <v>12</v>
      </c>
      <c r="C1797" t="s">
        <v>11</v>
      </c>
      <c r="D1797">
        <v>20</v>
      </c>
      <c r="E1797">
        <v>4</v>
      </c>
      <c r="F1797">
        <v>1</v>
      </c>
      <c r="G1797">
        <v>1355</v>
      </c>
      <c r="H1797" t="b">
        <v>1</v>
      </c>
      <c r="I1797">
        <f t="shared" si="56"/>
        <v>1</v>
      </c>
      <c r="J1797" t="str">
        <f t="shared" si="57"/>
        <v>20ORTOOLSSimplela30</v>
      </c>
    </row>
    <row r="1798" spans="1:10" ht="16" customHeight="1">
      <c r="A1798" t="s">
        <v>49</v>
      </c>
      <c r="B1798" t="s">
        <v>9</v>
      </c>
      <c r="C1798" t="s">
        <v>10</v>
      </c>
      <c r="D1798">
        <v>20</v>
      </c>
      <c r="E1798">
        <v>4</v>
      </c>
      <c r="F1798">
        <v>2</v>
      </c>
      <c r="G1798">
        <v>2212</v>
      </c>
      <c r="H1798" t="b">
        <v>0</v>
      </c>
      <c r="I1798">
        <f t="shared" si="56"/>
        <v>0</v>
      </c>
      <c r="J1798" t="str">
        <f t="shared" si="57"/>
        <v>20CPOPTBlockingla30</v>
      </c>
    </row>
    <row r="1799" spans="1:10" ht="16" customHeight="1">
      <c r="A1799" t="s">
        <v>49</v>
      </c>
      <c r="B1799" t="s">
        <v>9</v>
      </c>
      <c r="C1799" t="s">
        <v>11</v>
      </c>
      <c r="D1799">
        <v>20</v>
      </c>
      <c r="E1799">
        <v>4</v>
      </c>
      <c r="F1799">
        <v>2</v>
      </c>
      <c r="G1799">
        <v>2139</v>
      </c>
      <c r="H1799" t="b">
        <v>0</v>
      </c>
      <c r="I1799">
        <f t="shared" si="56"/>
        <v>0</v>
      </c>
      <c r="J1799" t="str">
        <f t="shared" si="57"/>
        <v>20ORTOOLSBlockingla30</v>
      </c>
    </row>
    <row r="1800" spans="1:10" ht="16" customHeight="1">
      <c r="A1800" t="s">
        <v>49</v>
      </c>
      <c r="B1800" t="s">
        <v>12</v>
      </c>
      <c r="C1800" t="s">
        <v>10</v>
      </c>
      <c r="D1800">
        <v>20</v>
      </c>
      <c r="E1800">
        <v>4</v>
      </c>
      <c r="F1800">
        <v>2</v>
      </c>
      <c r="G1800">
        <v>1355</v>
      </c>
      <c r="H1800" t="b">
        <v>1</v>
      </c>
      <c r="I1800">
        <f t="shared" si="56"/>
        <v>1</v>
      </c>
      <c r="J1800" t="str">
        <f t="shared" si="57"/>
        <v>20CPOPTSimplela30</v>
      </c>
    </row>
    <row r="1801" spans="1:10" ht="16" customHeight="1">
      <c r="A1801" t="s">
        <v>49</v>
      </c>
      <c r="B1801" t="s">
        <v>12</v>
      </c>
      <c r="C1801" t="s">
        <v>11</v>
      </c>
      <c r="D1801">
        <v>20</v>
      </c>
      <c r="E1801">
        <v>4</v>
      </c>
      <c r="F1801">
        <v>2</v>
      </c>
      <c r="G1801">
        <v>1355</v>
      </c>
      <c r="H1801" t="b">
        <v>1</v>
      </c>
      <c r="I1801">
        <f t="shared" si="56"/>
        <v>1</v>
      </c>
      <c r="J1801" t="str">
        <f t="shared" si="57"/>
        <v>20ORTOOLSSimplela30</v>
      </c>
    </row>
    <row r="1802" spans="1:10" ht="16" customHeight="1">
      <c r="A1802" t="s">
        <v>49</v>
      </c>
      <c r="B1802" t="s">
        <v>9</v>
      </c>
      <c r="C1802" t="s">
        <v>10</v>
      </c>
      <c r="D1802">
        <v>60</v>
      </c>
      <c r="E1802">
        <v>4</v>
      </c>
      <c r="F1802">
        <v>0</v>
      </c>
      <c r="G1802">
        <v>2084</v>
      </c>
      <c r="H1802" t="b">
        <v>0</v>
      </c>
      <c r="I1802">
        <f t="shared" si="56"/>
        <v>0</v>
      </c>
      <c r="J1802" t="str">
        <f t="shared" si="57"/>
        <v>60CPOPTBlockingla30</v>
      </c>
    </row>
    <row r="1803" spans="1:10" ht="16" customHeight="1">
      <c r="A1803" t="s">
        <v>49</v>
      </c>
      <c r="B1803" t="s">
        <v>9</v>
      </c>
      <c r="C1803" t="s">
        <v>11</v>
      </c>
      <c r="D1803">
        <v>60</v>
      </c>
      <c r="E1803">
        <v>4</v>
      </c>
      <c r="F1803">
        <v>0</v>
      </c>
      <c r="G1803">
        <v>2063</v>
      </c>
      <c r="H1803" t="b">
        <v>0</v>
      </c>
      <c r="I1803">
        <f t="shared" si="56"/>
        <v>0</v>
      </c>
      <c r="J1803" t="str">
        <f t="shared" si="57"/>
        <v>60ORTOOLSBlockingla30</v>
      </c>
    </row>
    <row r="1804" spans="1:10" ht="16" customHeight="1">
      <c r="A1804" t="s">
        <v>49</v>
      </c>
      <c r="B1804" t="s">
        <v>12</v>
      </c>
      <c r="C1804" t="s">
        <v>10</v>
      </c>
      <c r="D1804">
        <v>60</v>
      </c>
      <c r="E1804">
        <v>4</v>
      </c>
      <c r="F1804">
        <v>0</v>
      </c>
      <c r="G1804">
        <v>1355</v>
      </c>
      <c r="H1804" t="b">
        <v>1</v>
      </c>
      <c r="I1804">
        <f t="shared" si="56"/>
        <v>1</v>
      </c>
      <c r="J1804" t="str">
        <f t="shared" si="57"/>
        <v>60CPOPTSimplela30</v>
      </c>
    </row>
    <row r="1805" spans="1:10" ht="16" customHeight="1">
      <c r="A1805" t="s">
        <v>49</v>
      </c>
      <c r="B1805" t="s">
        <v>12</v>
      </c>
      <c r="C1805" t="s">
        <v>11</v>
      </c>
      <c r="D1805">
        <v>60</v>
      </c>
      <c r="E1805">
        <v>4</v>
      </c>
      <c r="F1805">
        <v>0</v>
      </c>
      <c r="G1805">
        <v>1355</v>
      </c>
      <c r="H1805" t="b">
        <v>1</v>
      </c>
      <c r="I1805">
        <f t="shared" si="56"/>
        <v>1</v>
      </c>
      <c r="J1805" t="str">
        <f t="shared" si="57"/>
        <v>60ORTOOLSSimplela30</v>
      </c>
    </row>
    <row r="1806" spans="1:10" ht="16" customHeight="1">
      <c r="A1806" t="s">
        <v>49</v>
      </c>
      <c r="B1806" t="s">
        <v>9</v>
      </c>
      <c r="C1806" t="s">
        <v>10</v>
      </c>
      <c r="D1806">
        <v>60</v>
      </c>
      <c r="E1806">
        <v>4</v>
      </c>
      <c r="F1806">
        <v>1</v>
      </c>
      <c r="G1806">
        <v>2143</v>
      </c>
      <c r="H1806" t="b">
        <v>0</v>
      </c>
      <c r="I1806">
        <f t="shared" si="56"/>
        <v>0</v>
      </c>
      <c r="J1806" t="str">
        <f t="shared" si="57"/>
        <v>60CPOPTBlockingla30</v>
      </c>
    </row>
    <row r="1807" spans="1:10" ht="16" customHeight="1">
      <c r="A1807" t="s">
        <v>49</v>
      </c>
      <c r="B1807" t="s">
        <v>9</v>
      </c>
      <c r="C1807" t="s">
        <v>11</v>
      </c>
      <c r="D1807">
        <v>60</v>
      </c>
      <c r="E1807">
        <v>4</v>
      </c>
      <c r="F1807">
        <v>1</v>
      </c>
      <c r="G1807">
        <v>2079</v>
      </c>
      <c r="H1807" t="b">
        <v>0</v>
      </c>
      <c r="I1807">
        <f t="shared" si="56"/>
        <v>0</v>
      </c>
      <c r="J1807" t="str">
        <f t="shared" si="57"/>
        <v>60ORTOOLSBlockingla30</v>
      </c>
    </row>
    <row r="1808" spans="1:10" ht="16" customHeight="1">
      <c r="A1808" t="s">
        <v>49</v>
      </c>
      <c r="B1808" t="s">
        <v>12</v>
      </c>
      <c r="C1808" t="s">
        <v>10</v>
      </c>
      <c r="D1808">
        <v>60</v>
      </c>
      <c r="E1808">
        <v>4</v>
      </c>
      <c r="F1808">
        <v>1</v>
      </c>
      <c r="G1808">
        <v>1355</v>
      </c>
      <c r="H1808" t="b">
        <v>1</v>
      </c>
      <c r="I1808">
        <f t="shared" si="56"/>
        <v>1</v>
      </c>
      <c r="J1808" t="str">
        <f t="shared" si="57"/>
        <v>60CPOPTSimplela30</v>
      </c>
    </row>
    <row r="1809" spans="1:10" ht="16" customHeight="1">
      <c r="A1809" t="s">
        <v>49</v>
      </c>
      <c r="B1809" t="s">
        <v>12</v>
      </c>
      <c r="C1809" t="s">
        <v>11</v>
      </c>
      <c r="D1809">
        <v>60</v>
      </c>
      <c r="E1809">
        <v>4</v>
      </c>
      <c r="F1809">
        <v>1</v>
      </c>
      <c r="G1809">
        <v>1355</v>
      </c>
      <c r="H1809" t="b">
        <v>1</v>
      </c>
      <c r="I1809">
        <f t="shared" si="56"/>
        <v>1</v>
      </c>
      <c r="J1809" t="str">
        <f t="shared" si="57"/>
        <v>60ORTOOLSSimplela30</v>
      </c>
    </row>
    <row r="1810" spans="1:10" ht="16" customHeight="1">
      <c r="A1810" t="s">
        <v>49</v>
      </c>
      <c r="B1810" t="s">
        <v>9</v>
      </c>
      <c r="C1810" t="s">
        <v>10</v>
      </c>
      <c r="D1810">
        <v>60</v>
      </c>
      <c r="E1810">
        <v>4</v>
      </c>
      <c r="F1810">
        <v>2</v>
      </c>
      <c r="G1810">
        <v>1980</v>
      </c>
      <c r="H1810" t="b">
        <v>0</v>
      </c>
      <c r="I1810">
        <f t="shared" si="56"/>
        <v>0</v>
      </c>
      <c r="J1810" t="str">
        <f t="shared" si="57"/>
        <v>60CPOPTBlockingla30</v>
      </c>
    </row>
    <row r="1811" spans="1:10" ht="16" customHeight="1">
      <c r="A1811" t="s">
        <v>49</v>
      </c>
      <c r="B1811" t="s">
        <v>9</v>
      </c>
      <c r="C1811" t="s">
        <v>11</v>
      </c>
      <c r="D1811">
        <v>60</v>
      </c>
      <c r="E1811">
        <v>4</v>
      </c>
      <c r="F1811">
        <v>2</v>
      </c>
      <c r="G1811">
        <v>2021</v>
      </c>
      <c r="H1811" t="b">
        <v>0</v>
      </c>
      <c r="I1811">
        <f t="shared" si="56"/>
        <v>0</v>
      </c>
      <c r="J1811" t="str">
        <f t="shared" si="57"/>
        <v>60ORTOOLSBlockingla30</v>
      </c>
    </row>
    <row r="1812" spans="1:10" ht="16" customHeight="1">
      <c r="A1812" t="s">
        <v>49</v>
      </c>
      <c r="B1812" t="s">
        <v>12</v>
      </c>
      <c r="C1812" t="s">
        <v>10</v>
      </c>
      <c r="D1812">
        <v>60</v>
      </c>
      <c r="E1812">
        <v>4</v>
      </c>
      <c r="F1812">
        <v>2</v>
      </c>
      <c r="G1812">
        <v>1355</v>
      </c>
      <c r="H1812" t="b">
        <v>1</v>
      </c>
      <c r="I1812">
        <f t="shared" si="56"/>
        <v>1</v>
      </c>
      <c r="J1812" t="str">
        <f t="shared" si="57"/>
        <v>60CPOPTSimplela30</v>
      </c>
    </row>
    <row r="1813" spans="1:10" ht="16" customHeight="1">
      <c r="A1813" t="s">
        <v>49</v>
      </c>
      <c r="B1813" t="s">
        <v>12</v>
      </c>
      <c r="C1813" t="s">
        <v>11</v>
      </c>
      <c r="D1813">
        <v>60</v>
      </c>
      <c r="E1813">
        <v>4</v>
      </c>
      <c r="F1813">
        <v>2</v>
      </c>
      <c r="G1813">
        <v>1355</v>
      </c>
      <c r="H1813" t="b">
        <v>1</v>
      </c>
      <c r="I1813">
        <f t="shared" si="56"/>
        <v>1</v>
      </c>
      <c r="J1813" t="str">
        <f t="shared" si="57"/>
        <v>60ORTOOLSSimplela30</v>
      </c>
    </row>
    <row r="1814" spans="1:10" ht="16" customHeight="1">
      <c r="A1814" t="s">
        <v>49</v>
      </c>
      <c r="B1814" t="s">
        <v>9</v>
      </c>
      <c r="C1814" t="s">
        <v>10</v>
      </c>
      <c r="D1814">
        <v>300</v>
      </c>
      <c r="E1814">
        <v>4</v>
      </c>
      <c r="F1814">
        <v>0</v>
      </c>
      <c r="G1814">
        <v>2052</v>
      </c>
      <c r="H1814" t="b">
        <v>0</v>
      </c>
      <c r="I1814">
        <f t="shared" si="56"/>
        <v>0</v>
      </c>
      <c r="J1814" t="str">
        <f t="shared" si="57"/>
        <v>300CPOPTBlockingla30</v>
      </c>
    </row>
    <row r="1815" spans="1:10" ht="16" customHeight="1">
      <c r="A1815" t="s">
        <v>49</v>
      </c>
      <c r="B1815" t="s">
        <v>9</v>
      </c>
      <c r="C1815" t="s">
        <v>11</v>
      </c>
      <c r="D1815">
        <v>300</v>
      </c>
      <c r="E1815">
        <v>4</v>
      </c>
      <c r="F1815">
        <v>0</v>
      </c>
      <c r="G1815">
        <v>2010</v>
      </c>
      <c r="H1815" t="b">
        <v>0</v>
      </c>
      <c r="I1815">
        <f t="shared" si="56"/>
        <v>0</v>
      </c>
      <c r="J1815" t="str">
        <f t="shared" si="57"/>
        <v>300ORTOOLSBlockingla30</v>
      </c>
    </row>
    <row r="1816" spans="1:10" ht="16" customHeight="1">
      <c r="A1816" t="s">
        <v>49</v>
      </c>
      <c r="B1816" t="s">
        <v>12</v>
      </c>
      <c r="C1816" t="s">
        <v>10</v>
      </c>
      <c r="D1816">
        <v>300</v>
      </c>
      <c r="E1816">
        <v>4</v>
      </c>
      <c r="F1816">
        <v>0</v>
      </c>
      <c r="G1816">
        <v>1355</v>
      </c>
      <c r="H1816" t="b">
        <v>1</v>
      </c>
      <c r="I1816">
        <f t="shared" si="56"/>
        <v>1</v>
      </c>
      <c r="J1816" t="str">
        <f t="shared" si="57"/>
        <v>300CPOPTSimplela30</v>
      </c>
    </row>
    <row r="1817" spans="1:10" ht="16" customHeight="1">
      <c r="A1817" t="s">
        <v>49</v>
      </c>
      <c r="B1817" t="s">
        <v>12</v>
      </c>
      <c r="C1817" t="s">
        <v>11</v>
      </c>
      <c r="D1817">
        <v>300</v>
      </c>
      <c r="E1817">
        <v>4</v>
      </c>
      <c r="F1817">
        <v>0</v>
      </c>
      <c r="G1817">
        <v>1355</v>
      </c>
      <c r="H1817" t="b">
        <v>1</v>
      </c>
      <c r="I1817">
        <f t="shared" si="56"/>
        <v>1</v>
      </c>
      <c r="J1817" t="str">
        <f t="shared" si="57"/>
        <v>300ORTOOLSSimplela30</v>
      </c>
    </row>
    <row r="1818" spans="1:10" ht="16" customHeight="1">
      <c r="A1818" t="s">
        <v>49</v>
      </c>
      <c r="B1818" t="s">
        <v>9</v>
      </c>
      <c r="C1818" t="s">
        <v>10</v>
      </c>
      <c r="D1818">
        <v>300</v>
      </c>
      <c r="E1818">
        <v>4</v>
      </c>
      <c r="F1818">
        <v>1</v>
      </c>
      <c r="G1818">
        <v>2065</v>
      </c>
      <c r="H1818" t="b">
        <v>0</v>
      </c>
      <c r="I1818">
        <f t="shared" si="56"/>
        <v>0</v>
      </c>
      <c r="J1818" t="str">
        <f t="shared" si="57"/>
        <v>300CPOPTBlockingla30</v>
      </c>
    </row>
    <row r="1819" spans="1:10" ht="16" customHeight="1">
      <c r="A1819" t="s">
        <v>49</v>
      </c>
      <c r="B1819" t="s">
        <v>9</v>
      </c>
      <c r="C1819" t="s">
        <v>11</v>
      </c>
      <c r="D1819">
        <v>300</v>
      </c>
      <c r="E1819">
        <v>4</v>
      </c>
      <c r="F1819">
        <v>1</v>
      </c>
      <c r="G1819">
        <v>2071</v>
      </c>
      <c r="H1819" t="b">
        <v>0</v>
      </c>
      <c r="I1819">
        <f t="shared" si="56"/>
        <v>0</v>
      </c>
      <c r="J1819" t="str">
        <f t="shared" si="57"/>
        <v>300ORTOOLSBlockingla30</v>
      </c>
    </row>
    <row r="1820" spans="1:10" ht="16" customHeight="1">
      <c r="A1820" t="s">
        <v>49</v>
      </c>
      <c r="B1820" t="s">
        <v>12</v>
      </c>
      <c r="C1820" t="s">
        <v>10</v>
      </c>
      <c r="D1820">
        <v>300</v>
      </c>
      <c r="E1820">
        <v>4</v>
      </c>
      <c r="F1820">
        <v>1</v>
      </c>
      <c r="G1820">
        <v>1355</v>
      </c>
      <c r="H1820" t="b">
        <v>1</v>
      </c>
      <c r="I1820">
        <f t="shared" si="56"/>
        <v>1</v>
      </c>
      <c r="J1820" t="str">
        <f t="shared" si="57"/>
        <v>300CPOPTSimplela30</v>
      </c>
    </row>
    <row r="1821" spans="1:10" ht="16" customHeight="1">
      <c r="A1821" t="s">
        <v>49</v>
      </c>
      <c r="B1821" t="s">
        <v>12</v>
      </c>
      <c r="C1821" t="s">
        <v>11</v>
      </c>
      <c r="D1821">
        <v>300</v>
      </c>
      <c r="E1821">
        <v>4</v>
      </c>
      <c r="F1821">
        <v>1</v>
      </c>
      <c r="G1821">
        <v>1355</v>
      </c>
      <c r="H1821" t="b">
        <v>1</v>
      </c>
      <c r="I1821">
        <f t="shared" si="56"/>
        <v>1</v>
      </c>
      <c r="J1821" t="str">
        <f t="shared" si="57"/>
        <v>300ORTOOLSSimplela30</v>
      </c>
    </row>
    <row r="1822" spans="1:10" ht="16" customHeight="1">
      <c r="A1822" t="s">
        <v>49</v>
      </c>
      <c r="B1822" t="s">
        <v>9</v>
      </c>
      <c r="C1822" t="s">
        <v>10</v>
      </c>
      <c r="D1822">
        <v>300</v>
      </c>
      <c r="E1822">
        <v>4</v>
      </c>
      <c r="F1822">
        <v>2</v>
      </c>
      <c r="G1822">
        <v>2022</v>
      </c>
      <c r="H1822" t="b">
        <v>0</v>
      </c>
      <c r="I1822">
        <f t="shared" si="56"/>
        <v>0</v>
      </c>
      <c r="J1822" t="str">
        <f t="shared" si="57"/>
        <v>300CPOPTBlockingla30</v>
      </c>
    </row>
    <row r="1823" spans="1:10" ht="16" customHeight="1">
      <c r="A1823" t="s">
        <v>49</v>
      </c>
      <c r="B1823" t="s">
        <v>9</v>
      </c>
      <c r="C1823" t="s">
        <v>11</v>
      </c>
      <c r="D1823">
        <v>300</v>
      </c>
      <c r="E1823">
        <v>4</v>
      </c>
      <c r="F1823">
        <v>2</v>
      </c>
      <c r="G1823">
        <v>2039</v>
      </c>
      <c r="H1823" t="b">
        <v>0</v>
      </c>
      <c r="I1823">
        <f t="shared" si="56"/>
        <v>0</v>
      </c>
      <c r="J1823" t="str">
        <f t="shared" si="57"/>
        <v>300ORTOOLSBlockingla30</v>
      </c>
    </row>
    <row r="1824" spans="1:10" ht="16" customHeight="1">
      <c r="A1824" t="s">
        <v>49</v>
      </c>
      <c r="B1824" t="s">
        <v>12</v>
      </c>
      <c r="C1824" t="s">
        <v>10</v>
      </c>
      <c r="D1824">
        <v>300</v>
      </c>
      <c r="E1824">
        <v>4</v>
      </c>
      <c r="F1824">
        <v>2</v>
      </c>
      <c r="G1824">
        <v>1355</v>
      </c>
      <c r="H1824" t="b">
        <v>1</v>
      </c>
      <c r="I1824">
        <f t="shared" si="56"/>
        <v>1</v>
      </c>
      <c r="J1824" t="str">
        <f t="shared" si="57"/>
        <v>300CPOPTSimplela30</v>
      </c>
    </row>
    <row r="1825" spans="1:10" ht="16" customHeight="1">
      <c r="A1825" t="s">
        <v>49</v>
      </c>
      <c r="B1825" t="s">
        <v>12</v>
      </c>
      <c r="C1825" t="s">
        <v>11</v>
      </c>
      <c r="D1825">
        <v>300</v>
      </c>
      <c r="E1825">
        <v>4</v>
      </c>
      <c r="F1825">
        <v>2</v>
      </c>
      <c r="G1825">
        <v>1355</v>
      </c>
      <c r="H1825" t="b">
        <v>1</v>
      </c>
      <c r="I1825">
        <f t="shared" si="56"/>
        <v>1</v>
      </c>
      <c r="J1825" t="str">
        <f t="shared" si="57"/>
        <v>300ORTOOLSSimplela30</v>
      </c>
    </row>
    <row r="1826" spans="1:10" ht="16" customHeight="1">
      <c r="A1826" t="s">
        <v>50</v>
      </c>
      <c r="B1826" t="s">
        <v>9</v>
      </c>
      <c r="C1826" t="s">
        <v>10</v>
      </c>
      <c r="D1826">
        <v>10</v>
      </c>
      <c r="E1826">
        <v>4</v>
      </c>
      <c r="F1826">
        <v>0</v>
      </c>
      <c r="G1826">
        <v>3202</v>
      </c>
      <c r="H1826" t="b">
        <v>0</v>
      </c>
      <c r="I1826">
        <f t="shared" si="56"/>
        <v>0</v>
      </c>
      <c r="J1826" t="str">
        <f t="shared" si="57"/>
        <v>10CPOPTBlockingla31</v>
      </c>
    </row>
    <row r="1827" spans="1:10">
      <c r="A1827" t="s">
        <v>50</v>
      </c>
      <c r="B1827" t="s">
        <v>9</v>
      </c>
      <c r="C1827" t="s">
        <v>11</v>
      </c>
      <c r="D1827">
        <v>10</v>
      </c>
      <c r="E1827">
        <v>4</v>
      </c>
      <c r="F1827">
        <v>0</v>
      </c>
      <c r="G1827">
        <v>3592</v>
      </c>
      <c r="H1827" t="b">
        <v>0</v>
      </c>
      <c r="I1827">
        <f t="shared" si="56"/>
        <v>0</v>
      </c>
      <c r="J1827" t="str">
        <f t="shared" si="57"/>
        <v>10ORTOOLSBlockingla31</v>
      </c>
    </row>
    <row r="1828" spans="1:10" ht="16" customHeight="1">
      <c r="A1828" t="s">
        <v>50</v>
      </c>
      <c r="B1828" t="s">
        <v>12</v>
      </c>
      <c r="C1828" t="s">
        <v>10</v>
      </c>
      <c r="D1828">
        <v>10</v>
      </c>
      <c r="E1828">
        <v>4</v>
      </c>
      <c r="F1828">
        <v>0</v>
      </c>
      <c r="G1828">
        <v>1784</v>
      </c>
      <c r="H1828" t="b">
        <v>1</v>
      </c>
      <c r="I1828">
        <f t="shared" si="56"/>
        <v>1</v>
      </c>
      <c r="J1828" t="str">
        <f t="shared" si="57"/>
        <v>10CPOPTSimplela31</v>
      </c>
    </row>
    <row r="1829" spans="1:10">
      <c r="A1829" t="s">
        <v>50</v>
      </c>
      <c r="B1829" t="s">
        <v>12</v>
      </c>
      <c r="C1829" t="s">
        <v>11</v>
      </c>
      <c r="D1829">
        <v>10</v>
      </c>
      <c r="E1829">
        <v>4</v>
      </c>
      <c r="F1829">
        <v>0</v>
      </c>
      <c r="G1829">
        <v>1813</v>
      </c>
      <c r="H1829" t="b">
        <v>0</v>
      </c>
      <c r="I1829">
        <f t="shared" si="56"/>
        <v>0</v>
      </c>
      <c r="J1829" t="str">
        <f t="shared" si="57"/>
        <v>10ORTOOLSSimplela31</v>
      </c>
    </row>
    <row r="1830" spans="1:10" ht="16" customHeight="1">
      <c r="A1830" t="s">
        <v>50</v>
      </c>
      <c r="B1830" t="s">
        <v>9</v>
      </c>
      <c r="C1830" t="s">
        <v>10</v>
      </c>
      <c r="D1830">
        <v>10</v>
      </c>
      <c r="E1830">
        <v>4</v>
      </c>
      <c r="F1830">
        <v>1</v>
      </c>
      <c r="G1830">
        <v>3330</v>
      </c>
      <c r="H1830" t="b">
        <v>0</v>
      </c>
      <c r="I1830">
        <f t="shared" si="56"/>
        <v>0</v>
      </c>
      <c r="J1830" t="str">
        <f t="shared" si="57"/>
        <v>10CPOPTBlockingla31</v>
      </c>
    </row>
    <row r="1831" spans="1:10">
      <c r="A1831" t="s">
        <v>50</v>
      </c>
      <c r="B1831" t="s">
        <v>9</v>
      </c>
      <c r="C1831" t="s">
        <v>11</v>
      </c>
      <c r="D1831">
        <v>10</v>
      </c>
      <c r="E1831">
        <v>4</v>
      </c>
      <c r="F1831">
        <v>1</v>
      </c>
      <c r="G1831">
        <v>3504</v>
      </c>
      <c r="H1831" t="b">
        <v>0</v>
      </c>
      <c r="I1831">
        <f t="shared" si="56"/>
        <v>0</v>
      </c>
      <c r="J1831" t="str">
        <f t="shared" si="57"/>
        <v>10ORTOOLSBlockingla31</v>
      </c>
    </row>
    <row r="1832" spans="1:10" ht="16" customHeight="1">
      <c r="A1832" t="s">
        <v>50</v>
      </c>
      <c r="B1832" t="s">
        <v>12</v>
      </c>
      <c r="C1832" t="s">
        <v>10</v>
      </c>
      <c r="D1832">
        <v>10</v>
      </c>
      <c r="E1832">
        <v>4</v>
      </c>
      <c r="F1832">
        <v>1</v>
      </c>
      <c r="G1832">
        <v>1784</v>
      </c>
      <c r="H1832" t="b">
        <v>1</v>
      </c>
      <c r="I1832">
        <f t="shared" si="56"/>
        <v>1</v>
      </c>
      <c r="J1832" t="str">
        <f t="shared" si="57"/>
        <v>10CPOPTSimplela31</v>
      </c>
    </row>
    <row r="1833" spans="1:10">
      <c r="A1833" t="s">
        <v>50</v>
      </c>
      <c r="B1833" t="s">
        <v>12</v>
      </c>
      <c r="C1833" t="s">
        <v>11</v>
      </c>
      <c r="D1833">
        <v>10</v>
      </c>
      <c r="E1833">
        <v>4</v>
      </c>
      <c r="F1833">
        <v>1</v>
      </c>
      <c r="G1833">
        <v>1784</v>
      </c>
      <c r="H1833" t="b">
        <v>1</v>
      </c>
      <c r="I1833">
        <f t="shared" si="56"/>
        <v>1</v>
      </c>
      <c r="J1833" t="str">
        <f t="shared" si="57"/>
        <v>10ORTOOLSSimplela31</v>
      </c>
    </row>
    <row r="1834" spans="1:10" ht="16" customHeight="1">
      <c r="A1834" t="s">
        <v>50</v>
      </c>
      <c r="B1834" t="s">
        <v>9</v>
      </c>
      <c r="C1834" t="s">
        <v>10</v>
      </c>
      <c r="D1834">
        <v>10</v>
      </c>
      <c r="E1834">
        <v>4</v>
      </c>
      <c r="F1834">
        <v>2</v>
      </c>
      <c r="G1834">
        <v>3392</v>
      </c>
      <c r="H1834" t="b">
        <v>0</v>
      </c>
      <c r="I1834">
        <f t="shared" si="56"/>
        <v>0</v>
      </c>
      <c r="J1834" t="str">
        <f t="shared" si="57"/>
        <v>10CPOPTBlockingla31</v>
      </c>
    </row>
    <row r="1835" spans="1:10">
      <c r="A1835" t="s">
        <v>50</v>
      </c>
      <c r="B1835" t="s">
        <v>9</v>
      </c>
      <c r="C1835" t="s">
        <v>11</v>
      </c>
      <c r="D1835">
        <v>10</v>
      </c>
      <c r="E1835">
        <v>4</v>
      </c>
      <c r="F1835">
        <v>2</v>
      </c>
      <c r="G1835">
        <v>3423</v>
      </c>
      <c r="H1835" t="b">
        <v>0</v>
      </c>
      <c r="I1835">
        <f t="shared" si="56"/>
        <v>0</v>
      </c>
      <c r="J1835" t="str">
        <f t="shared" si="57"/>
        <v>10ORTOOLSBlockingla31</v>
      </c>
    </row>
    <row r="1836" spans="1:10" ht="16" customHeight="1">
      <c r="A1836" t="s">
        <v>50</v>
      </c>
      <c r="B1836" t="s">
        <v>12</v>
      </c>
      <c r="C1836" t="s">
        <v>10</v>
      </c>
      <c r="D1836">
        <v>10</v>
      </c>
      <c r="E1836">
        <v>4</v>
      </c>
      <c r="F1836">
        <v>2</v>
      </c>
      <c r="G1836">
        <v>1784</v>
      </c>
      <c r="H1836" t="b">
        <v>1</v>
      </c>
      <c r="I1836">
        <f t="shared" si="56"/>
        <v>1</v>
      </c>
      <c r="J1836" t="str">
        <f t="shared" si="57"/>
        <v>10CPOPTSimplela31</v>
      </c>
    </row>
    <row r="1837" spans="1:10">
      <c r="A1837" t="s">
        <v>50</v>
      </c>
      <c r="B1837" t="s">
        <v>12</v>
      </c>
      <c r="C1837" t="s">
        <v>11</v>
      </c>
      <c r="D1837">
        <v>10</v>
      </c>
      <c r="E1837">
        <v>4</v>
      </c>
      <c r="F1837">
        <v>2</v>
      </c>
      <c r="G1837">
        <v>1791</v>
      </c>
      <c r="H1837" t="b">
        <v>0</v>
      </c>
      <c r="I1837">
        <f t="shared" si="56"/>
        <v>0</v>
      </c>
      <c r="J1837" t="str">
        <f t="shared" si="57"/>
        <v>10ORTOOLSSimplela31</v>
      </c>
    </row>
    <row r="1838" spans="1:10" ht="16" customHeight="1">
      <c r="A1838" t="s">
        <v>50</v>
      </c>
      <c r="B1838" t="s">
        <v>9</v>
      </c>
      <c r="C1838" t="s">
        <v>10</v>
      </c>
      <c r="D1838">
        <v>20</v>
      </c>
      <c r="E1838">
        <v>4</v>
      </c>
      <c r="F1838">
        <v>0</v>
      </c>
      <c r="G1838">
        <v>3446</v>
      </c>
      <c r="H1838" t="b">
        <v>0</v>
      </c>
      <c r="I1838">
        <f t="shared" si="56"/>
        <v>0</v>
      </c>
      <c r="J1838" t="str">
        <f t="shared" si="57"/>
        <v>20CPOPTBlockingla31</v>
      </c>
    </row>
    <row r="1839" spans="1:10" ht="16" customHeight="1">
      <c r="A1839" t="s">
        <v>50</v>
      </c>
      <c r="B1839" t="s">
        <v>9</v>
      </c>
      <c r="C1839" t="s">
        <v>11</v>
      </c>
      <c r="D1839">
        <v>20</v>
      </c>
      <c r="E1839">
        <v>4</v>
      </c>
      <c r="F1839">
        <v>0</v>
      </c>
      <c r="G1839">
        <v>3353</v>
      </c>
      <c r="H1839" t="b">
        <v>0</v>
      </c>
      <c r="I1839">
        <f t="shared" si="56"/>
        <v>0</v>
      </c>
      <c r="J1839" t="str">
        <f t="shared" si="57"/>
        <v>20ORTOOLSBlockingla31</v>
      </c>
    </row>
    <row r="1840" spans="1:10" ht="16" customHeight="1">
      <c r="A1840" t="s">
        <v>50</v>
      </c>
      <c r="B1840" t="s">
        <v>12</v>
      </c>
      <c r="C1840" t="s">
        <v>10</v>
      </c>
      <c r="D1840">
        <v>20</v>
      </c>
      <c r="E1840">
        <v>4</v>
      </c>
      <c r="F1840">
        <v>0</v>
      </c>
      <c r="G1840">
        <v>1784</v>
      </c>
      <c r="H1840" t="b">
        <v>1</v>
      </c>
      <c r="I1840">
        <f t="shared" si="56"/>
        <v>1</v>
      </c>
      <c r="J1840" t="str">
        <f t="shared" si="57"/>
        <v>20CPOPTSimplela31</v>
      </c>
    </row>
    <row r="1841" spans="1:10" ht="16" customHeight="1">
      <c r="A1841" t="s">
        <v>50</v>
      </c>
      <c r="B1841" t="s">
        <v>12</v>
      </c>
      <c r="C1841" t="s">
        <v>11</v>
      </c>
      <c r="D1841">
        <v>20</v>
      </c>
      <c r="E1841">
        <v>4</v>
      </c>
      <c r="F1841">
        <v>0</v>
      </c>
      <c r="G1841">
        <v>1784</v>
      </c>
      <c r="H1841" t="b">
        <v>1</v>
      </c>
      <c r="I1841">
        <f t="shared" si="56"/>
        <v>1</v>
      </c>
      <c r="J1841" t="str">
        <f t="shared" si="57"/>
        <v>20ORTOOLSSimplela31</v>
      </c>
    </row>
    <row r="1842" spans="1:10" ht="16" customHeight="1">
      <c r="A1842" t="s">
        <v>50</v>
      </c>
      <c r="B1842" t="s">
        <v>9</v>
      </c>
      <c r="C1842" t="s">
        <v>10</v>
      </c>
      <c r="D1842">
        <v>20</v>
      </c>
      <c r="E1842">
        <v>4</v>
      </c>
      <c r="F1842">
        <v>1</v>
      </c>
      <c r="G1842">
        <v>2983</v>
      </c>
      <c r="H1842" t="b">
        <v>0</v>
      </c>
      <c r="I1842">
        <f t="shared" si="56"/>
        <v>0</v>
      </c>
      <c r="J1842" t="str">
        <f t="shared" si="57"/>
        <v>20CPOPTBlockingla31</v>
      </c>
    </row>
    <row r="1843" spans="1:10" ht="16" customHeight="1">
      <c r="A1843" t="s">
        <v>50</v>
      </c>
      <c r="B1843" t="s">
        <v>9</v>
      </c>
      <c r="C1843" t="s">
        <v>11</v>
      </c>
      <c r="D1843">
        <v>20</v>
      </c>
      <c r="E1843">
        <v>4</v>
      </c>
      <c r="F1843">
        <v>1</v>
      </c>
      <c r="G1843">
        <v>3298</v>
      </c>
      <c r="H1843" t="b">
        <v>0</v>
      </c>
      <c r="I1843">
        <f t="shared" si="56"/>
        <v>0</v>
      </c>
      <c r="J1843" t="str">
        <f t="shared" si="57"/>
        <v>20ORTOOLSBlockingla31</v>
      </c>
    </row>
    <row r="1844" spans="1:10" ht="16" customHeight="1">
      <c r="A1844" t="s">
        <v>50</v>
      </c>
      <c r="B1844" t="s">
        <v>12</v>
      </c>
      <c r="C1844" t="s">
        <v>10</v>
      </c>
      <c r="D1844">
        <v>20</v>
      </c>
      <c r="E1844">
        <v>4</v>
      </c>
      <c r="F1844">
        <v>1</v>
      </c>
      <c r="G1844">
        <v>1784</v>
      </c>
      <c r="H1844" t="b">
        <v>1</v>
      </c>
      <c r="I1844">
        <f t="shared" si="56"/>
        <v>1</v>
      </c>
      <c r="J1844" t="str">
        <f t="shared" si="57"/>
        <v>20CPOPTSimplela31</v>
      </c>
    </row>
    <row r="1845" spans="1:10" ht="16" customHeight="1">
      <c r="A1845" t="s">
        <v>50</v>
      </c>
      <c r="B1845" t="s">
        <v>12</v>
      </c>
      <c r="C1845" t="s">
        <v>11</v>
      </c>
      <c r="D1845">
        <v>20</v>
      </c>
      <c r="E1845">
        <v>4</v>
      </c>
      <c r="F1845">
        <v>1</v>
      </c>
      <c r="G1845">
        <v>1784</v>
      </c>
      <c r="H1845" t="b">
        <v>1</v>
      </c>
      <c r="I1845">
        <f t="shared" si="56"/>
        <v>1</v>
      </c>
      <c r="J1845" t="str">
        <f t="shared" si="57"/>
        <v>20ORTOOLSSimplela31</v>
      </c>
    </row>
    <row r="1846" spans="1:10" ht="16" customHeight="1">
      <c r="A1846" t="s">
        <v>50</v>
      </c>
      <c r="B1846" t="s">
        <v>9</v>
      </c>
      <c r="C1846" t="s">
        <v>10</v>
      </c>
      <c r="D1846">
        <v>20</v>
      </c>
      <c r="E1846">
        <v>4</v>
      </c>
      <c r="F1846">
        <v>2</v>
      </c>
      <c r="G1846">
        <v>3048</v>
      </c>
      <c r="H1846" t="b">
        <v>0</v>
      </c>
      <c r="I1846">
        <f t="shared" si="56"/>
        <v>0</v>
      </c>
      <c r="J1846" t="str">
        <f t="shared" si="57"/>
        <v>20CPOPTBlockingla31</v>
      </c>
    </row>
    <row r="1847" spans="1:10" ht="16" customHeight="1">
      <c r="A1847" t="s">
        <v>50</v>
      </c>
      <c r="B1847" t="s">
        <v>9</v>
      </c>
      <c r="C1847" t="s">
        <v>11</v>
      </c>
      <c r="D1847">
        <v>20</v>
      </c>
      <c r="E1847">
        <v>4</v>
      </c>
      <c r="F1847">
        <v>2</v>
      </c>
      <c r="G1847">
        <v>3332</v>
      </c>
      <c r="H1847" t="b">
        <v>0</v>
      </c>
      <c r="I1847">
        <f t="shared" si="56"/>
        <v>0</v>
      </c>
      <c r="J1847" t="str">
        <f t="shared" si="57"/>
        <v>20ORTOOLSBlockingla31</v>
      </c>
    </row>
    <row r="1848" spans="1:10" ht="16" customHeight="1">
      <c r="A1848" t="s">
        <v>50</v>
      </c>
      <c r="B1848" t="s">
        <v>12</v>
      </c>
      <c r="C1848" t="s">
        <v>10</v>
      </c>
      <c r="D1848">
        <v>20</v>
      </c>
      <c r="E1848">
        <v>4</v>
      </c>
      <c r="F1848">
        <v>2</v>
      </c>
      <c r="G1848">
        <v>1784</v>
      </c>
      <c r="H1848" t="b">
        <v>1</v>
      </c>
      <c r="I1848">
        <f t="shared" si="56"/>
        <v>1</v>
      </c>
      <c r="J1848" t="str">
        <f t="shared" si="57"/>
        <v>20CPOPTSimplela31</v>
      </c>
    </row>
    <row r="1849" spans="1:10" ht="16" customHeight="1">
      <c r="A1849" t="s">
        <v>50</v>
      </c>
      <c r="B1849" t="s">
        <v>12</v>
      </c>
      <c r="C1849" t="s">
        <v>11</v>
      </c>
      <c r="D1849">
        <v>20</v>
      </c>
      <c r="E1849">
        <v>4</v>
      </c>
      <c r="F1849">
        <v>2</v>
      </c>
      <c r="G1849">
        <v>1784</v>
      </c>
      <c r="H1849" t="b">
        <v>1</v>
      </c>
      <c r="I1849">
        <f t="shared" si="56"/>
        <v>1</v>
      </c>
      <c r="J1849" t="str">
        <f t="shared" si="57"/>
        <v>20ORTOOLSSimplela31</v>
      </c>
    </row>
    <row r="1850" spans="1:10" ht="16" customHeight="1">
      <c r="A1850" t="s">
        <v>50</v>
      </c>
      <c r="B1850" t="s">
        <v>9</v>
      </c>
      <c r="C1850" t="s">
        <v>10</v>
      </c>
      <c r="D1850">
        <v>60</v>
      </c>
      <c r="E1850">
        <v>4</v>
      </c>
      <c r="F1850">
        <v>0</v>
      </c>
      <c r="G1850">
        <v>2934</v>
      </c>
      <c r="H1850" t="b">
        <v>0</v>
      </c>
      <c r="I1850">
        <f t="shared" si="56"/>
        <v>0</v>
      </c>
      <c r="J1850" t="str">
        <f t="shared" si="57"/>
        <v>60CPOPTBlockingla31</v>
      </c>
    </row>
    <row r="1851" spans="1:10" ht="16" customHeight="1">
      <c r="A1851" t="s">
        <v>50</v>
      </c>
      <c r="B1851" t="s">
        <v>9</v>
      </c>
      <c r="C1851" t="s">
        <v>11</v>
      </c>
      <c r="D1851">
        <v>60</v>
      </c>
      <c r="E1851">
        <v>4</v>
      </c>
      <c r="F1851">
        <v>0</v>
      </c>
      <c r="G1851">
        <v>3118</v>
      </c>
      <c r="H1851" t="b">
        <v>0</v>
      </c>
      <c r="I1851">
        <f t="shared" si="56"/>
        <v>0</v>
      </c>
      <c r="J1851" t="str">
        <f t="shared" si="57"/>
        <v>60ORTOOLSBlockingla31</v>
      </c>
    </row>
    <row r="1852" spans="1:10" ht="16" customHeight="1">
      <c r="A1852" t="s">
        <v>50</v>
      </c>
      <c r="B1852" t="s">
        <v>12</v>
      </c>
      <c r="C1852" t="s">
        <v>10</v>
      </c>
      <c r="D1852">
        <v>60</v>
      </c>
      <c r="E1852">
        <v>4</v>
      </c>
      <c r="F1852">
        <v>0</v>
      </c>
      <c r="G1852">
        <v>1784</v>
      </c>
      <c r="H1852" t="b">
        <v>1</v>
      </c>
      <c r="I1852">
        <f t="shared" si="56"/>
        <v>1</v>
      </c>
      <c r="J1852" t="str">
        <f t="shared" si="57"/>
        <v>60CPOPTSimplela31</v>
      </c>
    </row>
    <row r="1853" spans="1:10" ht="16" customHeight="1">
      <c r="A1853" t="s">
        <v>50</v>
      </c>
      <c r="B1853" t="s">
        <v>12</v>
      </c>
      <c r="C1853" t="s">
        <v>11</v>
      </c>
      <c r="D1853">
        <v>60</v>
      </c>
      <c r="E1853">
        <v>4</v>
      </c>
      <c r="F1853">
        <v>0</v>
      </c>
      <c r="G1853">
        <v>1784</v>
      </c>
      <c r="H1853" t="b">
        <v>1</v>
      </c>
      <c r="I1853">
        <f t="shared" si="56"/>
        <v>1</v>
      </c>
      <c r="J1853" t="str">
        <f t="shared" si="57"/>
        <v>60ORTOOLSSimplela31</v>
      </c>
    </row>
    <row r="1854" spans="1:10" ht="16" customHeight="1">
      <c r="A1854" t="s">
        <v>50</v>
      </c>
      <c r="B1854" t="s">
        <v>9</v>
      </c>
      <c r="C1854" t="s">
        <v>10</v>
      </c>
      <c r="D1854">
        <v>60</v>
      </c>
      <c r="E1854">
        <v>4</v>
      </c>
      <c r="F1854">
        <v>1</v>
      </c>
      <c r="G1854">
        <v>2915</v>
      </c>
      <c r="H1854" t="b">
        <v>0</v>
      </c>
      <c r="I1854">
        <f t="shared" si="56"/>
        <v>0</v>
      </c>
      <c r="J1854" t="str">
        <f t="shared" si="57"/>
        <v>60CPOPTBlockingla31</v>
      </c>
    </row>
    <row r="1855" spans="1:10" ht="16" customHeight="1">
      <c r="A1855" t="s">
        <v>50</v>
      </c>
      <c r="B1855" t="s">
        <v>9</v>
      </c>
      <c r="C1855" t="s">
        <v>11</v>
      </c>
      <c r="D1855">
        <v>60</v>
      </c>
      <c r="E1855">
        <v>4</v>
      </c>
      <c r="F1855">
        <v>1</v>
      </c>
      <c r="G1855">
        <v>3230</v>
      </c>
      <c r="H1855" t="b">
        <v>0</v>
      </c>
      <c r="I1855">
        <f t="shared" si="56"/>
        <v>0</v>
      </c>
      <c r="J1855" t="str">
        <f t="shared" si="57"/>
        <v>60ORTOOLSBlockingla31</v>
      </c>
    </row>
    <row r="1856" spans="1:10" ht="16" customHeight="1">
      <c r="A1856" t="s">
        <v>50</v>
      </c>
      <c r="B1856" t="s">
        <v>12</v>
      </c>
      <c r="C1856" t="s">
        <v>10</v>
      </c>
      <c r="D1856">
        <v>60</v>
      </c>
      <c r="E1856">
        <v>4</v>
      </c>
      <c r="F1856">
        <v>1</v>
      </c>
      <c r="G1856">
        <v>1784</v>
      </c>
      <c r="H1856" t="b">
        <v>1</v>
      </c>
      <c r="I1856">
        <f t="shared" si="56"/>
        <v>1</v>
      </c>
      <c r="J1856" t="str">
        <f t="shared" si="57"/>
        <v>60CPOPTSimplela31</v>
      </c>
    </row>
    <row r="1857" spans="1:10" ht="16" customHeight="1">
      <c r="A1857" t="s">
        <v>50</v>
      </c>
      <c r="B1857" t="s">
        <v>12</v>
      </c>
      <c r="C1857" t="s">
        <v>11</v>
      </c>
      <c r="D1857">
        <v>60</v>
      </c>
      <c r="E1857">
        <v>4</v>
      </c>
      <c r="F1857">
        <v>1</v>
      </c>
      <c r="G1857">
        <v>1784</v>
      </c>
      <c r="H1857" t="b">
        <v>1</v>
      </c>
      <c r="I1857">
        <f t="shared" si="56"/>
        <v>1</v>
      </c>
      <c r="J1857" t="str">
        <f t="shared" si="57"/>
        <v>60ORTOOLSSimplela31</v>
      </c>
    </row>
    <row r="1858" spans="1:10" ht="16" customHeight="1">
      <c r="A1858" t="s">
        <v>50</v>
      </c>
      <c r="B1858" t="s">
        <v>9</v>
      </c>
      <c r="C1858" t="s">
        <v>10</v>
      </c>
      <c r="D1858">
        <v>60</v>
      </c>
      <c r="E1858">
        <v>4</v>
      </c>
      <c r="F1858">
        <v>2</v>
      </c>
      <c r="G1858">
        <v>2993</v>
      </c>
      <c r="H1858" t="b">
        <v>0</v>
      </c>
      <c r="I1858">
        <f t="shared" si="56"/>
        <v>0</v>
      </c>
      <c r="J1858" t="str">
        <f t="shared" si="57"/>
        <v>60CPOPTBlockingla31</v>
      </c>
    </row>
    <row r="1859" spans="1:10" ht="16" customHeight="1">
      <c r="A1859" t="s">
        <v>50</v>
      </c>
      <c r="B1859" t="s">
        <v>9</v>
      </c>
      <c r="C1859" t="s">
        <v>11</v>
      </c>
      <c r="D1859">
        <v>60</v>
      </c>
      <c r="E1859">
        <v>4</v>
      </c>
      <c r="F1859">
        <v>2</v>
      </c>
      <c r="G1859">
        <v>3257</v>
      </c>
      <c r="H1859" t="b">
        <v>0</v>
      </c>
      <c r="I1859">
        <f t="shared" ref="I1859:I1922" si="58">IF(H1859,1,0)</f>
        <v>0</v>
      </c>
      <c r="J1859" t="str">
        <f t="shared" ref="J1859:J1922" si="59">D1859&amp;C1859&amp;B1859&amp;A1859</f>
        <v>60ORTOOLSBlockingla31</v>
      </c>
    </row>
    <row r="1860" spans="1:10" ht="16" customHeight="1">
      <c r="A1860" t="s">
        <v>50</v>
      </c>
      <c r="B1860" t="s">
        <v>12</v>
      </c>
      <c r="C1860" t="s">
        <v>10</v>
      </c>
      <c r="D1860">
        <v>60</v>
      </c>
      <c r="E1860">
        <v>4</v>
      </c>
      <c r="F1860">
        <v>2</v>
      </c>
      <c r="G1860">
        <v>1784</v>
      </c>
      <c r="H1860" t="b">
        <v>1</v>
      </c>
      <c r="I1860">
        <f t="shared" si="58"/>
        <v>1</v>
      </c>
      <c r="J1860" t="str">
        <f t="shared" si="59"/>
        <v>60CPOPTSimplela31</v>
      </c>
    </row>
    <row r="1861" spans="1:10" ht="16" customHeight="1">
      <c r="A1861" t="s">
        <v>50</v>
      </c>
      <c r="B1861" t="s">
        <v>12</v>
      </c>
      <c r="C1861" t="s">
        <v>11</v>
      </c>
      <c r="D1861">
        <v>60</v>
      </c>
      <c r="E1861">
        <v>4</v>
      </c>
      <c r="F1861">
        <v>2</v>
      </c>
      <c r="G1861">
        <v>1784</v>
      </c>
      <c r="H1861" t="b">
        <v>1</v>
      </c>
      <c r="I1861">
        <f t="shared" si="58"/>
        <v>1</v>
      </c>
      <c r="J1861" t="str">
        <f t="shared" si="59"/>
        <v>60ORTOOLSSimplela31</v>
      </c>
    </row>
    <row r="1862" spans="1:10" ht="16" customHeight="1">
      <c r="A1862" t="s">
        <v>50</v>
      </c>
      <c r="B1862" t="s">
        <v>9</v>
      </c>
      <c r="C1862" t="s">
        <v>10</v>
      </c>
      <c r="D1862">
        <v>300</v>
      </c>
      <c r="E1862">
        <v>4</v>
      </c>
      <c r="F1862">
        <v>0</v>
      </c>
      <c r="G1862">
        <v>2978</v>
      </c>
      <c r="H1862" t="b">
        <v>0</v>
      </c>
      <c r="I1862">
        <f t="shared" si="58"/>
        <v>0</v>
      </c>
      <c r="J1862" t="str">
        <f t="shared" si="59"/>
        <v>300CPOPTBlockingla31</v>
      </c>
    </row>
    <row r="1863" spans="1:10" ht="16" customHeight="1">
      <c r="A1863" t="s">
        <v>50</v>
      </c>
      <c r="B1863" t="s">
        <v>9</v>
      </c>
      <c r="C1863" t="s">
        <v>11</v>
      </c>
      <c r="D1863">
        <v>300</v>
      </c>
      <c r="E1863">
        <v>4</v>
      </c>
      <c r="F1863">
        <v>0</v>
      </c>
      <c r="G1863">
        <v>2967</v>
      </c>
      <c r="H1863" t="b">
        <v>0</v>
      </c>
      <c r="I1863">
        <f t="shared" si="58"/>
        <v>0</v>
      </c>
      <c r="J1863" t="str">
        <f t="shared" si="59"/>
        <v>300ORTOOLSBlockingla31</v>
      </c>
    </row>
    <row r="1864" spans="1:10" ht="16" customHeight="1">
      <c r="A1864" t="s">
        <v>50</v>
      </c>
      <c r="B1864" t="s">
        <v>12</v>
      </c>
      <c r="C1864" t="s">
        <v>10</v>
      </c>
      <c r="D1864">
        <v>300</v>
      </c>
      <c r="E1864">
        <v>4</v>
      </c>
      <c r="F1864">
        <v>0</v>
      </c>
      <c r="G1864">
        <v>1784</v>
      </c>
      <c r="H1864" t="b">
        <v>1</v>
      </c>
      <c r="I1864">
        <f t="shared" si="58"/>
        <v>1</v>
      </c>
      <c r="J1864" t="str">
        <f t="shared" si="59"/>
        <v>300CPOPTSimplela31</v>
      </c>
    </row>
    <row r="1865" spans="1:10" ht="16" customHeight="1">
      <c r="A1865" t="s">
        <v>50</v>
      </c>
      <c r="B1865" t="s">
        <v>12</v>
      </c>
      <c r="C1865" t="s">
        <v>11</v>
      </c>
      <c r="D1865">
        <v>300</v>
      </c>
      <c r="E1865">
        <v>4</v>
      </c>
      <c r="F1865">
        <v>0</v>
      </c>
      <c r="G1865">
        <v>1784</v>
      </c>
      <c r="H1865" t="b">
        <v>1</v>
      </c>
      <c r="I1865">
        <f t="shared" si="58"/>
        <v>1</v>
      </c>
      <c r="J1865" t="str">
        <f t="shared" si="59"/>
        <v>300ORTOOLSSimplela31</v>
      </c>
    </row>
    <row r="1866" spans="1:10" ht="16" customHeight="1">
      <c r="A1866" t="s">
        <v>50</v>
      </c>
      <c r="B1866" t="s">
        <v>9</v>
      </c>
      <c r="C1866" t="s">
        <v>10</v>
      </c>
      <c r="D1866">
        <v>300</v>
      </c>
      <c r="E1866">
        <v>4</v>
      </c>
      <c r="F1866">
        <v>1</v>
      </c>
      <c r="G1866">
        <v>2943</v>
      </c>
      <c r="H1866" t="b">
        <v>0</v>
      </c>
      <c r="I1866">
        <f t="shared" si="58"/>
        <v>0</v>
      </c>
      <c r="J1866" t="str">
        <f t="shared" si="59"/>
        <v>300CPOPTBlockingla31</v>
      </c>
    </row>
    <row r="1867" spans="1:10" ht="16" customHeight="1">
      <c r="A1867" t="s">
        <v>50</v>
      </c>
      <c r="B1867" t="s">
        <v>9</v>
      </c>
      <c r="C1867" t="s">
        <v>11</v>
      </c>
      <c r="D1867">
        <v>300</v>
      </c>
      <c r="E1867">
        <v>4</v>
      </c>
      <c r="F1867">
        <v>1</v>
      </c>
      <c r="G1867">
        <v>2894</v>
      </c>
      <c r="H1867" t="b">
        <v>0</v>
      </c>
      <c r="I1867">
        <f t="shared" si="58"/>
        <v>0</v>
      </c>
      <c r="J1867" t="str">
        <f t="shared" si="59"/>
        <v>300ORTOOLSBlockingla31</v>
      </c>
    </row>
    <row r="1868" spans="1:10" ht="16" customHeight="1">
      <c r="A1868" t="s">
        <v>50</v>
      </c>
      <c r="B1868" t="s">
        <v>12</v>
      </c>
      <c r="C1868" t="s">
        <v>10</v>
      </c>
      <c r="D1868">
        <v>300</v>
      </c>
      <c r="E1868">
        <v>4</v>
      </c>
      <c r="F1868">
        <v>1</v>
      </c>
      <c r="G1868">
        <v>1784</v>
      </c>
      <c r="H1868" t="b">
        <v>1</v>
      </c>
      <c r="I1868">
        <f t="shared" si="58"/>
        <v>1</v>
      </c>
      <c r="J1868" t="str">
        <f t="shared" si="59"/>
        <v>300CPOPTSimplela31</v>
      </c>
    </row>
    <row r="1869" spans="1:10" ht="16" customHeight="1">
      <c r="A1869" t="s">
        <v>50</v>
      </c>
      <c r="B1869" t="s">
        <v>12</v>
      </c>
      <c r="C1869" t="s">
        <v>11</v>
      </c>
      <c r="D1869">
        <v>300</v>
      </c>
      <c r="E1869">
        <v>4</v>
      </c>
      <c r="F1869">
        <v>1</v>
      </c>
      <c r="G1869">
        <v>1784</v>
      </c>
      <c r="H1869" t="b">
        <v>1</v>
      </c>
      <c r="I1869">
        <f t="shared" si="58"/>
        <v>1</v>
      </c>
      <c r="J1869" t="str">
        <f t="shared" si="59"/>
        <v>300ORTOOLSSimplela31</v>
      </c>
    </row>
    <row r="1870" spans="1:10" ht="16" customHeight="1">
      <c r="A1870" t="s">
        <v>50</v>
      </c>
      <c r="B1870" t="s">
        <v>9</v>
      </c>
      <c r="C1870" t="s">
        <v>10</v>
      </c>
      <c r="D1870">
        <v>300</v>
      </c>
      <c r="E1870">
        <v>4</v>
      </c>
      <c r="F1870">
        <v>2</v>
      </c>
      <c r="G1870">
        <v>3010</v>
      </c>
      <c r="H1870" t="b">
        <v>0</v>
      </c>
      <c r="I1870">
        <f t="shared" si="58"/>
        <v>0</v>
      </c>
      <c r="J1870" t="str">
        <f t="shared" si="59"/>
        <v>300CPOPTBlockingla31</v>
      </c>
    </row>
    <row r="1871" spans="1:10" ht="16" customHeight="1">
      <c r="A1871" t="s">
        <v>50</v>
      </c>
      <c r="B1871" t="s">
        <v>9</v>
      </c>
      <c r="C1871" t="s">
        <v>11</v>
      </c>
      <c r="D1871">
        <v>300</v>
      </c>
      <c r="E1871">
        <v>4</v>
      </c>
      <c r="F1871">
        <v>2</v>
      </c>
      <c r="G1871">
        <v>2977</v>
      </c>
      <c r="H1871" t="b">
        <v>0</v>
      </c>
      <c r="I1871">
        <f t="shared" si="58"/>
        <v>0</v>
      </c>
      <c r="J1871" t="str">
        <f t="shared" si="59"/>
        <v>300ORTOOLSBlockingla31</v>
      </c>
    </row>
    <row r="1872" spans="1:10" ht="16" customHeight="1">
      <c r="A1872" t="s">
        <v>50</v>
      </c>
      <c r="B1872" t="s">
        <v>12</v>
      </c>
      <c r="C1872" t="s">
        <v>10</v>
      </c>
      <c r="D1872">
        <v>300</v>
      </c>
      <c r="E1872">
        <v>4</v>
      </c>
      <c r="F1872">
        <v>2</v>
      </c>
      <c r="G1872">
        <v>1784</v>
      </c>
      <c r="H1872" t="b">
        <v>1</v>
      </c>
      <c r="I1872">
        <f t="shared" si="58"/>
        <v>1</v>
      </c>
      <c r="J1872" t="str">
        <f t="shared" si="59"/>
        <v>300CPOPTSimplela31</v>
      </c>
    </row>
    <row r="1873" spans="1:10" ht="16" customHeight="1">
      <c r="A1873" t="s">
        <v>50</v>
      </c>
      <c r="B1873" t="s">
        <v>12</v>
      </c>
      <c r="C1873" t="s">
        <v>11</v>
      </c>
      <c r="D1873">
        <v>300</v>
      </c>
      <c r="E1873">
        <v>4</v>
      </c>
      <c r="F1873">
        <v>2</v>
      </c>
      <c r="G1873">
        <v>1784</v>
      </c>
      <c r="H1873" t="b">
        <v>1</v>
      </c>
      <c r="I1873">
        <f t="shared" si="58"/>
        <v>1</v>
      </c>
      <c r="J1873" t="str">
        <f t="shared" si="59"/>
        <v>300ORTOOLSSimplela31</v>
      </c>
    </row>
    <row r="1874" spans="1:10" ht="16" customHeight="1">
      <c r="A1874" t="s">
        <v>51</v>
      </c>
      <c r="B1874" t="s">
        <v>9</v>
      </c>
      <c r="C1874" t="s">
        <v>10</v>
      </c>
      <c r="D1874">
        <v>10</v>
      </c>
      <c r="E1874">
        <v>4</v>
      </c>
      <c r="F1874">
        <v>0</v>
      </c>
      <c r="G1874">
        <v>3591</v>
      </c>
      <c r="H1874" t="b">
        <v>0</v>
      </c>
      <c r="I1874">
        <f t="shared" si="58"/>
        <v>0</v>
      </c>
      <c r="J1874" t="str">
        <f t="shared" si="59"/>
        <v>10CPOPTBlockingla32</v>
      </c>
    </row>
    <row r="1875" spans="1:10">
      <c r="A1875" t="s">
        <v>51</v>
      </c>
      <c r="B1875" t="s">
        <v>9</v>
      </c>
      <c r="C1875" t="s">
        <v>11</v>
      </c>
      <c r="D1875">
        <v>10</v>
      </c>
      <c r="E1875">
        <v>4</v>
      </c>
      <c r="F1875">
        <v>0</v>
      </c>
      <c r="G1875">
        <v>3944</v>
      </c>
      <c r="H1875" t="b">
        <v>0</v>
      </c>
      <c r="I1875">
        <f t="shared" si="58"/>
        <v>0</v>
      </c>
      <c r="J1875" t="str">
        <f t="shared" si="59"/>
        <v>10ORTOOLSBlockingla32</v>
      </c>
    </row>
    <row r="1876" spans="1:10" ht="16" customHeight="1">
      <c r="A1876" t="s">
        <v>51</v>
      </c>
      <c r="B1876" t="s">
        <v>12</v>
      </c>
      <c r="C1876" t="s">
        <v>10</v>
      </c>
      <c r="D1876">
        <v>10</v>
      </c>
      <c r="E1876">
        <v>4</v>
      </c>
      <c r="F1876">
        <v>0</v>
      </c>
      <c r="G1876">
        <v>1850</v>
      </c>
      <c r="H1876" t="b">
        <v>1</v>
      </c>
      <c r="I1876">
        <f t="shared" si="58"/>
        <v>1</v>
      </c>
      <c r="J1876" t="str">
        <f t="shared" si="59"/>
        <v>10CPOPTSimplela32</v>
      </c>
    </row>
    <row r="1877" spans="1:10">
      <c r="A1877" t="s">
        <v>51</v>
      </c>
      <c r="B1877" t="s">
        <v>12</v>
      </c>
      <c r="C1877" t="s">
        <v>11</v>
      </c>
      <c r="D1877">
        <v>10</v>
      </c>
      <c r="E1877">
        <v>4</v>
      </c>
      <c r="F1877">
        <v>0</v>
      </c>
      <c r="G1877">
        <v>1897</v>
      </c>
      <c r="H1877" t="b">
        <v>0</v>
      </c>
      <c r="I1877">
        <f t="shared" si="58"/>
        <v>0</v>
      </c>
      <c r="J1877" t="str">
        <f t="shared" si="59"/>
        <v>10ORTOOLSSimplela32</v>
      </c>
    </row>
    <row r="1878" spans="1:10" ht="16" customHeight="1">
      <c r="A1878" t="s">
        <v>51</v>
      </c>
      <c r="B1878" t="s">
        <v>9</v>
      </c>
      <c r="C1878" t="s">
        <v>10</v>
      </c>
      <c r="D1878">
        <v>10</v>
      </c>
      <c r="E1878">
        <v>4</v>
      </c>
      <c r="F1878">
        <v>1</v>
      </c>
      <c r="G1878">
        <v>3710</v>
      </c>
      <c r="H1878" t="b">
        <v>0</v>
      </c>
      <c r="I1878">
        <f t="shared" si="58"/>
        <v>0</v>
      </c>
      <c r="J1878" t="str">
        <f t="shared" si="59"/>
        <v>10CPOPTBlockingla32</v>
      </c>
    </row>
    <row r="1879" spans="1:10">
      <c r="A1879" t="s">
        <v>51</v>
      </c>
      <c r="B1879" t="s">
        <v>9</v>
      </c>
      <c r="C1879" t="s">
        <v>11</v>
      </c>
      <c r="D1879">
        <v>10</v>
      </c>
      <c r="E1879">
        <v>4</v>
      </c>
      <c r="F1879">
        <v>1</v>
      </c>
      <c r="G1879">
        <v>3889</v>
      </c>
      <c r="H1879" t="b">
        <v>0</v>
      </c>
      <c r="I1879">
        <f t="shared" si="58"/>
        <v>0</v>
      </c>
      <c r="J1879" t="str">
        <f t="shared" si="59"/>
        <v>10ORTOOLSBlockingla32</v>
      </c>
    </row>
    <row r="1880" spans="1:10" ht="16" customHeight="1">
      <c r="A1880" t="s">
        <v>51</v>
      </c>
      <c r="B1880" t="s">
        <v>12</v>
      </c>
      <c r="C1880" t="s">
        <v>10</v>
      </c>
      <c r="D1880">
        <v>10</v>
      </c>
      <c r="E1880">
        <v>4</v>
      </c>
      <c r="F1880">
        <v>1</v>
      </c>
      <c r="G1880">
        <v>1850</v>
      </c>
      <c r="H1880" t="b">
        <v>1</v>
      </c>
      <c r="I1880">
        <f t="shared" si="58"/>
        <v>1</v>
      </c>
      <c r="J1880" t="str">
        <f t="shared" si="59"/>
        <v>10CPOPTSimplela32</v>
      </c>
    </row>
    <row r="1881" spans="1:10">
      <c r="A1881" t="s">
        <v>51</v>
      </c>
      <c r="B1881" t="s">
        <v>12</v>
      </c>
      <c r="C1881" t="s">
        <v>11</v>
      </c>
      <c r="D1881">
        <v>10</v>
      </c>
      <c r="E1881">
        <v>4</v>
      </c>
      <c r="F1881">
        <v>1</v>
      </c>
      <c r="G1881">
        <v>1891</v>
      </c>
      <c r="H1881" t="b">
        <v>0</v>
      </c>
      <c r="I1881">
        <f t="shared" si="58"/>
        <v>0</v>
      </c>
      <c r="J1881" t="str">
        <f t="shared" si="59"/>
        <v>10ORTOOLSSimplela32</v>
      </c>
    </row>
    <row r="1882" spans="1:10" ht="16" customHeight="1">
      <c r="A1882" t="s">
        <v>51</v>
      </c>
      <c r="B1882" t="s">
        <v>9</v>
      </c>
      <c r="C1882" t="s">
        <v>10</v>
      </c>
      <c r="D1882">
        <v>10</v>
      </c>
      <c r="E1882">
        <v>4</v>
      </c>
      <c r="F1882">
        <v>2</v>
      </c>
      <c r="G1882">
        <v>3466</v>
      </c>
      <c r="H1882" t="b">
        <v>0</v>
      </c>
      <c r="I1882">
        <f t="shared" si="58"/>
        <v>0</v>
      </c>
      <c r="J1882" t="str">
        <f t="shared" si="59"/>
        <v>10CPOPTBlockingla32</v>
      </c>
    </row>
    <row r="1883" spans="1:10">
      <c r="A1883" t="s">
        <v>51</v>
      </c>
      <c r="B1883" t="s">
        <v>9</v>
      </c>
      <c r="C1883" t="s">
        <v>11</v>
      </c>
      <c r="D1883">
        <v>10</v>
      </c>
      <c r="E1883">
        <v>4</v>
      </c>
      <c r="F1883">
        <v>2</v>
      </c>
      <c r="G1883">
        <v>3810</v>
      </c>
      <c r="H1883" t="b">
        <v>0</v>
      </c>
      <c r="I1883">
        <f t="shared" si="58"/>
        <v>0</v>
      </c>
      <c r="J1883" t="str">
        <f t="shared" si="59"/>
        <v>10ORTOOLSBlockingla32</v>
      </c>
    </row>
    <row r="1884" spans="1:10" ht="16" customHeight="1">
      <c r="A1884" t="s">
        <v>51</v>
      </c>
      <c r="B1884" t="s">
        <v>12</v>
      </c>
      <c r="C1884" t="s">
        <v>10</v>
      </c>
      <c r="D1884">
        <v>10</v>
      </c>
      <c r="E1884">
        <v>4</v>
      </c>
      <c r="F1884">
        <v>2</v>
      </c>
      <c r="G1884">
        <v>1850</v>
      </c>
      <c r="H1884" t="b">
        <v>1</v>
      </c>
      <c r="I1884">
        <f t="shared" si="58"/>
        <v>1</v>
      </c>
      <c r="J1884" t="str">
        <f t="shared" si="59"/>
        <v>10CPOPTSimplela32</v>
      </c>
    </row>
    <row r="1885" spans="1:10">
      <c r="A1885" t="s">
        <v>51</v>
      </c>
      <c r="B1885" t="s">
        <v>12</v>
      </c>
      <c r="C1885" t="s">
        <v>11</v>
      </c>
      <c r="D1885">
        <v>10</v>
      </c>
      <c r="E1885">
        <v>4</v>
      </c>
      <c r="F1885">
        <v>2</v>
      </c>
      <c r="G1885">
        <v>1863</v>
      </c>
      <c r="H1885" t="b">
        <v>0</v>
      </c>
      <c r="I1885">
        <f t="shared" si="58"/>
        <v>0</v>
      </c>
      <c r="J1885" t="str">
        <f t="shared" si="59"/>
        <v>10ORTOOLSSimplela32</v>
      </c>
    </row>
    <row r="1886" spans="1:10" ht="16" customHeight="1">
      <c r="A1886" t="s">
        <v>51</v>
      </c>
      <c r="B1886" t="s">
        <v>9</v>
      </c>
      <c r="C1886" t="s">
        <v>10</v>
      </c>
      <c r="D1886">
        <v>20</v>
      </c>
      <c r="E1886">
        <v>4</v>
      </c>
      <c r="F1886">
        <v>0</v>
      </c>
      <c r="G1886">
        <v>3704</v>
      </c>
      <c r="H1886" t="b">
        <v>0</v>
      </c>
      <c r="I1886">
        <f t="shared" si="58"/>
        <v>0</v>
      </c>
      <c r="J1886" t="str">
        <f t="shared" si="59"/>
        <v>20CPOPTBlockingla32</v>
      </c>
    </row>
    <row r="1887" spans="1:10" ht="16" customHeight="1">
      <c r="A1887" t="s">
        <v>51</v>
      </c>
      <c r="B1887" t="s">
        <v>9</v>
      </c>
      <c r="C1887" t="s">
        <v>11</v>
      </c>
      <c r="D1887">
        <v>20</v>
      </c>
      <c r="E1887">
        <v>4</v>
      </c>
      <c r="F1887">
        <v>0</v>
      </c>
      <c r="G1887">
        <v>3479</v>
      </c>
      <c r="H1887" t="b">
        <v>0</v>
      </c>
      <c r="I1887">
        <f t="shared" si="58"/>
        <v>0</v>
      </c>
      <c r="J1887" t="str">
        <f t="shared" si="59"/>
        <v>20ORTOOLSBlockingla32</v>
      </c>
    </row>
    <row r="1888" spans="1:10" ht="16" customHeight="1">
      <c r="A1888" t="s">
        <v>51</v>
      </c>
      <c r="B1888" t="s">
        <v>12</v>
      </c>
      <c r="C1888" t="s">
        <v>10</v>
      </c>
      <c r="D1888">
        <v>20</v>
      </c>
      <c r="E1888">
        <v>4</v>
      </c>
      <c r="F1888">
        <v>0</v>
      </c>
      <c r="G1888">
        <v>1850</v>
      </c>
      <c r="H1888" t="b">
        <v>1</v>
      </c>
      <c r="I1888">
        <f t="shared" si="58"/>
        <v>1</v>
      </c>
      <c r="J1888" t="str">
        <f t="shared" si="59"/>
        <v>20CPOPTSimplela32</v>
      </c>
    </row>
    <row r="1889" spans="1:10" ht="16" customHeight="1">
      <c r="A1889" t="s">
        <v>51</v>
      </c>
      <c r="B1889" t="s">
        <v>12</v>
      </c>
      <c r="C1889" t="s">
        <v>11</v>
      </c>
      <c r="D1889">
        <v>20</v>
      </c>
      <c r="E1889">
        <v>4</v>
      </c>
      <c r="F1889">
        <v>0</v>
      </c>
      <c r="G1889">
        <v>1858</v>
      </c>
      <c r="H1889" t="b">
        <v>0</v>
      </c>
      <c r="I1889">
        <f t="shared" si="58"/>
        <v>0</v>
      </c>
      <c r="J1889" t="str">
        <f t="shared" si="59"/>
        <v>20ORTOOLSSimplela32</v>
      </c>
    </row>
    <row r="1890" spans="1:10" ht="16" customHeight="1">
      <c r="A1890" t="s">
        <v>51</v>
      </c>
      <c r="B1890" t="s">
        <v>9</v>
      </c>
      <c r="C1890" t="s">
        <v>10</v>
      </c>
      <c r="D1890">
        <v>20</v>
      </c>
      <c r="E1890">
        <v>4</v>
      </c>
      <c r="F1890">
        <v>1</v>
      </c>
      <c r="G1890">
        <v>3630</v>
      </c>
      <c r="H1890" t="b">
        <v>0</v>
      </c>
      <c r="I1890">
        <f t="shared" si="58"/>
        <v>0</v>
      </c>
      <c r="J1890" t="str">
        <f t="shared" si="59"/>
        <v>20CPOPTBlockingla32</v>
      </c>
    </row>
    <row r="1891" spans="1:10" ht="16" customHeight="1">
      <c r="A1891" t="s">
        <v>51</v>
      </c>
      <c r="B1891" t="s">
        <v>9</v>
      </c>
      <c r="C1891" t="s">
        <v>11</v>
      </c>
      <c r="D1891">
        <v>20</v>
      </c>
      <c r="E1891">
        <v>4</v>
      </c>
      <c r="F1891">
        <v>1</v>
      </c>
      <c r="G1891">
        <v>3621</v>
      </c>
      <c r="H1891" t="b">
        <v>0</v>
      </c>
      <c r="I1891">
        <f t="shared" si="58"/>
        <v>0</v>
      </c>
      <c r="J1891" t="str">
        <f t="shared" si="59"/>
        <v>20ORTOOLSBlockingla32</v>
      </c>
    </row>
    <row r="1892" spans="1:10" ht="16" customHeight="1">
      <c r="A1892" t="s">
        <v>51</v>
      </c>
      <c r="B1892" t="s">
        <v>12</v>
      </c>
      <c r="C1892" t="s">
        <v>10</v>
      </c>
      <c r="D1892">
        <v>20</v>
      </c>
      <c r="E1892">
        <v>4</v>
      </c>
      <c r="F1892">
        <v>1</v>
      </c>
      <c r="G1892">
        <v>1850</v>
      </c>
      <c r="H1892" t="b">
        <v>1</v>
      </c>
      <c r="I1892">
        <f t="shared" si="58"/>
        <v>1</v>
      </c>
      <c r="J1892" t="str">
        <f t="shared" si="59"/>
        <v>20CPOPTSimplela32</v>
      </c>
    </row>
    <row r="1893" spans="1:10" ht="16" customHeight="1">
      <c r="A1893" t="s">
        <v>51</v>
      </c>
      <c r="B1893" t="s">
        <v>12</v>
      </c>
      <c r="C1893" t="s">
        <v>11</v>
      </c>
      <c r="D1893">
        <v>20</v>
      </c>
      <c r="E1893">
        <v>4</v>
      </c>
      <c r="F1893">
        <v>1</v>
      </c>
      <c r="G1893">
        <v>1856</v>
      </c>
      <c r="H1893" t="b">
        <v>0</v>
      </c>
      <c r="I1893">
        <f t="shared" si="58"/>
        <v>0</v>
      </c>
      <c r="J1893" t="str">
        <f t="shared" si="59"/>
        <v>20ORTOOLSSimplela32</v>
      </c>
    </row>
    <row r="1894" spans="1:10" ht="16" customHeight="1">
      <c r="A1894" t="s">
        <v>51</v>
      </c>
      <c r="B1894" t="s">
        <v>9</v>
      </c>
      <c r="C1894" t="s">
        <v>10</v>
      </c>
      <c r="D1894">
        <v>20</v>
      </c>
      <c r="E1894">
        <v>4</v>
      </c>
      <c r="F1894">
        <v>2</v>
      </c>
      <c r="G1894">
        <v>3338</v>
      </c>
      <c r="H1894" t="b">
        <v>0</v>
      </c>
      <c r="I1894">
        <f t="shared" si="58"/>
        <v>0</v>
      </c>
      <c r="J1894" t="str">
        <f t="shared" si="59"/>
        <v>20CPOPTBlockingla32</v>
      </c>
    </row>
    <row r="1895" spans="1:10" ht="16" customHeight="1">
      <c r="A1895" t="s">
        <v>51</v>
      </c>
      <c r="B1895" t="s">
        <v>9</v>
      </c>
      <c r="C1895" t="s">
        <v>11</v>
      </c>
      <c r="D1895">
        <v>20</v>
      </c>
      <c r="E1895">
        <v>4</v>
      </c>
      <c r="F1895">
        <v>2</v>
      </c>
      <c r="G1895">
        <v>3780</v>
      </c>
      <c r="H1895" t="b">
        <v>0</v>
      </c>
      <c r="I1895">
        <f t="shared" si="58"/>
        <v>0</v>
      </c>
      <c r="J1895" t="str">
        <f t="shared" si="59"/>
        <v>20ORTOOLSBlockingla32</v>
      </c>
    </row>
    <row r="1896" spans="1:10" ht="16" customHeight="1">
      <c r="A1896" t="s">
        <v>51</v>
      </c>
      <c r="B1896" t="s">
        <v>12</v>
      </c>
      <c r="C1896" t="s">
        <v>10</v>
      </c>
      <c r="D1896">
        <v>20</v>
      </c>
      <c r="E1896">
        <v>4</v>
      </c>
      <c r="F1896">
        <v>2</v>
      </c>
      <c r="G1896">
        <v>1850</v>
      </c>
      <c r="H1896" t="b">
        <v>1</v>
      </c>
      <c r="I1896">
        <f t="shared" si="58"/>
        <v>1</v>
      </c>
      <c r="J1896" t="str">
        <f t="shared" si="59"/>
        <v>20CPOPTSimplela32</v>
      </c>
    </row>
    <row r="1897" spans="1:10" ht="16" customHeight="1">
      <c r="A1897" t="s">
        <v>51</v>
      </c>
      <c r="B1897" t="s">
        <v>12</v>
      </c>
      <c r="C1897" t="s">
        <v>11</v>
      </c>
      <c r="D1897">
        <v>20</v>
      </c>
      <c r="E1897">
        <v>4</v>
      </c>
      <c r="F1897">
        <v>2</v>
      </c>
      <c r="G1897">
        <v>1850</v>
      </c>
      <c r="H1897" t="b">
        <v>1</v>
      </c>
      <c r="I1897">
        <f t="shared" si="58"/>
        <v>1</v>
      </c>
      <c r="J1897" t="str">
        <f t="shared" si="59"/>
        <v>20ORTOOLSSimplela32</v>
      </c>
    </row>
    <row r="1898" spans="1:10" ht="16" customHeight="1">
      <c r="A1898" t="s">
        <v>51</v>
      </c>
      <c r="B1898" t="s">
        <v>9</v>
      </c>
      <c r="C1898" t="s">
        <v>10</v>
      </c>
      <c r="D1898">
        <v>60</v>
      </c>
      <c r="E1898">
        <v>4</v>
      </c>
      <c r="F1898">
        <v>0</v>
      </c>
      <c r="G1898">
        <v>3572</v>
      </c>
      <c r="H1898" t="b">
        <v>0</v>
      </c>
      <c r="I1898">
        <f t="shared" si="58"/>
        <v>0</v>
      </c>
      <c r="J1898" t="str">
        <f t="shared" si="59"/>
        <v>60CPOPTBlockingla32</v>
      </c>
    </row>
    <row r="1899" spans="1:10" ht="16" customHeight="1">
      <c r="A1899" t="s">
        <v>51</v>
      </c>
      <c r="B1899" t="s">
        <v>9</v>
      </c>
      <c r="C1899" t="s">
        <v>11</v>
      </c>
      <c r="D1899">
        <v>60</v>
      </c>
      <c r="E1899">
        <v>4</v>
      </c>
      <c r="F1899">
        <v>0</v>
      </c>
      <c r="G1899">
        <v>3367</v>
      </c>
      <c r="H1899" t="b">
        <v>0</v>
      </c>
      <c r="I1899">
        <f t="shared" si="58"/>
        <v>0</v>
      </c>
      <c r="J1899" t="str">
        <f t="shared" si="59"/>
        <v>60ORTOOLSBlockingla32</v>
      </c>
    </row>
    <row r="1900" spans="1:10" ht="16" customHeight="1">
      <c r="A1900" t="s">
        <v>51</v>
      </c>
      <c r="B1900" t="s">
        <v>12</v>
      </c>
      <c r="C1900" t="s">
        <v>10</v>
      </c>
      <c r="D1900">
        <v>60</v>
      </c>
      <c r="E1900">
        <v>4</v>
      </c>
      <c r="F1900">
        <v>0</v>
      </c>
      <c r="G1900">
        <v>1850</v>
      </c>
      <c r="H1900" t="b">
        <v>1</v>
      </c>
      <c r="I1900">
        <f t="shared" si="58"/>
        <v>1</v>
      </c>
      <c r="J1900" t="str">
        <f t="shared" si="59"/>
        <v>60CPOPTSimplela32</v>
      </c>
    </row>
    <row r="1901" spans="1:10" ht="16" customHeight="1">
      <c r="A1901" t="s">
        <v>51</v>
      </c>
      <c r="B1901" t="s">
        <v>12</v>
      </c>
      <c r="C1901" t="s">
        <v>11</v>
      </c>
      <c r="D1901">
        <v>60</v>
      </c>
      <c r="E1901">
        <v>4</v>
      </c>
      <c r="F1901">
        <v>0</v>
      </c>
      <c r="G1901">
        <v>1850</v>
      </c>
      <c r="H1901" t="b">
        <v>1</v>
      </c>
      <c r="I1901">
        <f t="shared" si="58"/>
        <v>1</v>
      </c>
      <c r="J1901" t="str">
        <f t="shared" si="59"/>
        <v>60ORTOOLSSimplela32</v>
      </c>
    </row>
    <row r="1902" spans="1:10" ht="16" customHeight="1">
      <c r="A1902" t="s">
        <v>51</v>
      </c>
      <c r="B1902" t="s">
        <v>9</v>
      </c>
      <c r="C1902" t="s">
        <v>10</v>
      </c>
      <c r="D1902">
        <v>60</v>
      </c>
      <c r="E1902">
        <v>4</v>
      </c>
      <c r="F1902">
        <v>1</v>
      </c>
      <c r="G1902">
        <v>3229</v>
      </c>
      <c r="H1902" t="b">
        <v>0</v>
      </c>
      <c r="I1902">
        <f t="shared" si="58"/>
        <v>0</v>
      </c>
      <c r="J1902" t="str">
        <f t="shared" si="59"/>
        <v>60CPOPTBlockingla32</v>
      </c>
    </row>
    <row r="1903" spans="1:10" ht="16" customHeight="1">
      <c r="A1903" t="s">
        <v>51</v>
      </c>
      <c r="B1903" t="s">
        <v>9</v>
      </c>
      <c r="C1903" t="s">
        <v>11</v>
      </c>
      <c r="D1903">
        <v>60</v>
      </c>
      <c r="E1903">
        <v>4</v>
      </c>
      <c r="F1903">
        <v>1</v>
      </c>
      <c r="G1903">
        <v>3470</v>
      </c>
      <c r="H1903" t="b">
        <v>0</v>
      </c>
      <c r="I1903">
        <f t="shared" si="58"/>
        <v>0</v>
      </c>
      <c r="J1903" t="str">
        <f t="shared" si="59"/>
        <v>60ORTOOLSBlockingla32</v>
      </c>
    </row>
    <row r="1904" spans="1:10" ht="16" customHeight="1">
      <c r="A1904" t="s">
        <v>51</v>
      </c>
      <c r="B1904" t="s">
        <v>12</v>
      </c>
      <c r="C1904" t="s">
        <v>10</v>
      </c>
      <c r="D1904">
        <v>60</v>
      </c>
      <c r="E1904">
        <v>4</v>
      </c>
      <c r="F1904">
        <v>1</v>
      </c>
      <c r="G1904">
        <v>1850</v>
      </c>
      <c r="H1904" t="b">
        <v>1</v>
      </c>
      <c r="I1904">
        <f t="shared" si="58"/>
        <v>1</v>
      </c>
      <c r="J1904" t="str">
        <f t="shared" si="59"/>
        <v>60CPOPTSimplela32</v>
      </c>
    </row>
    <row r="1905" spans="1:10" ht="16" customHeight="1">
      <c r="A1905" t="s">
        <v>51</v>
      </c>
      <c r="B1905" t="s">
        <v>12</v>
      </c>
      <c r="C1905" t="s">
        <v>11</v>
      </c>
      <c r="D1905">
        <v>60</v>
      </c>
      <c r="E1905">
        <v>4</v>
      </c>
      <c r="F1905">
        <v>1</v>
      </c>
      <c r="G1905">
        <v>1850</v>
      </c>
      <c r="H1905" t="b">
        <v>1</v>
      </c>
      <c r="I1905">
        <f t="shared" si="58"/>
        <v>1</v>
      </c>
      <c r="J1905" t="str">
        <f t="shared" si="59"/>
        <v>60ORTOOLSSimplela32</v>
      </c>
    </row>
    <row r="1906" spans="1:10" ht="16" customHeight="1">
      <c r="A1906" t="s">
        <v>51</v>
      </c>
      <c r="B1906" t="s">
        <v>9</v>
      </c>
      <c r="C1906" t="s">
        <v>10</v>
      </c>
      <c r="D1906">
        <v>60</v>
      </c>
      <c r="E1906">
        <v>4</v>
      </c>
      <c r="F1906">
        <v>2</v>
      </c>
      <c r="G1906">
        <v>3134</v>
      </c>
      <c r="H1906" t="b">
        <v>0</v>
      </c>
      <c r="I1906">
        <f t="shared" si="58"/>
        <v>0</v>
      </c>
      <c r="J1906" t="str">
        <f t="shared" si="59"/>
        <v>60CPOPTBlockingla32</v>
      </c>
    </row>
    <row r="1907" spans="1:10" ht="16" customHeight="1">
      <c r="A1907" t="s">
        <v>51</v>
      </c>
      <c r="B1907" t="s">
        <v>9</v>
      </c>
      <c r="C1907" t="s">
        <v>11</v>
      </c>
      <c r="D1907">
        <v>60</v>
      </c>
      <c r="E1907">
        <v>4</v>
      </c>
      <c r="F1907">
        <v>2</v>
      </c>
      <c r="G1907">
        <v>3441</v>
      </c>
      <c r="H1907" t="b">
        <v>0</v>
      </c>
      <c r="I1907">
        <f t="shared" si="58"/>
        <v>0</v>
      </c>
      <c r="J1907" t="str">
        <f t="shared" si="59"/>
        <v>60ORTOOLSBlockingla32</v>
      </c>
    </row>
    <row r="1908" spans="1:10" ht="16" customHeight="1">
      <c r="A1908" t="s">
        <v>51</v>
      </c>
      <c r="B1908" t="s">
        <v>12</v>
      </c>
      <c r="C1908" t="s">
        <v>10</v>
      </c>
      <c r="D1908">
        <v>60</v>
      </c>
      <c r="E1908">
        <v>4</v>
      </c>
      <c r="F1908">
        <v>2</v>
      </c>
      <c r="G1908">
        <v>1850</v>
      </c>
      <c r="H1908" t="b">
        <v>1</v>
      </c>
      <c r="I1908">
        <f t="shared" si="58"/>
        <v>1</v>
      </c>
      <c r="J1908" t="str">
        <f t="shared" si="59"/>
        <v>60CPOPTSimplela32</v>
      </c>
    </row>
    <row r="1909" spans="1:10" ht="16" customHeight="1">
      <c r="A1909" t="s">
        <v>51</v>
      </c>
      <c r="B1909" t="s">
        <v>12</v>
      </c>
      <c r="C1909" t="s">
        <v>11</v>
      </c>
      <c r="D1909">
        <v>60</v>
      </c>
      <c r="E1909">
        <v>4</v>
      </c>
      <c r="F1909">
        <v>2</v>
      </c>
      <c r="G1909">
        <v>1850</v>
      </c>
      <c r="H1909" t="b">
        <v>1</v>
      </c>
      <c r="I1909">
        <f t="shared" si="58"/>
        <v>1</v>
      </c>
      <c r="J1909" t="str">
        <f t="shared" si="59"/>
        <v>60ORTOOLSSimplela32</v>
      </c>
    </row>
    <row r="1910" spans="1:10" ht="16" customHeight="1">
      <c r="A1910" t="s">
        <v>51</v>
      </c>
      <c r="B1910" t="s">
        <v>9</v>
      </c>
      <c r="C1910" t="s">
        <v>10</v>
      </c>
      <c r="D1910">
        <v>300</v>
      </c>
      <c r="E1910">
        <v>4</v>
      </c>
      <c r="F1910">
        <v>0</v>
      </c>
      <c r="G1910">
        <v>2973</v>
      </c>
      <c r="H1910" t="b">
        <v>0</v>
      </c>
      <c r="I1910">
        <f t="shared" si="58"/>
        <v>0</v>
      </c>
      <c r="J1910" t="str">
        <f t="shared" si="59"/>
        <v>300CPOPTBlockingla32</v>
      </c>
    </row>
    <row r="1911" spans="1:10" ht="16" customHeight="1">
      <c r="A1911" t="s">
        <v>51</v>
      </c>
      <c r="B1911" t="s">
        <v>9</v>
      </c>
      <c r="C1911" t="s">
        <v>11</v>
      </c>
      <c r="D1911">
        <v>300</v>
      </c>
      <c r="E1911">
        <v>4</v>
      </c>
      <c r="F1911">
        <v>0</v>
      </c>
      <c r="G1911">
        <v>3283</v>
      </c>
      <c r="H1911" t="b">
        <v>0</v>
      </c>
      <c r="I1911">
        <f t="shared" si="58"/>
        <v>0</v>
      </c>
      <c r="J1911" t="str">
        <f t="shared" si="59"/>
        <v>300ORTOOLSBlockingla32</v>
      </c>
    </row>
    <row r="1912" spans="1:10" ht="16" customHeight="1">
      <c r="A1912" t="s">
        <v>51</v>
      </c>
      <c r="B1912" t="s">
        <v>12</v>
      </c>
      <c r="C1912" t="s">
        <v>10</v>
      </c>
      <c r="D1912">
        <v>300</v>
      </c>
      <c r="E1912">
        <v>4</v>
      </c>
      <c r="F1912">
        <v>0</v>
      </c>
      <c r="G1912">
        <v>1850</v>
      </c>
      <c r="H1912" t="b">
        <v>1</v>
      </c>
      <c r="I1912">
        <f t="shared" si="58"/>
        <v>1</v>
      </c>
      <c r="J1912" t="str">
        <f t="shared" si="59"/>
        <v>300CPOPTSimplela32</v>
      </c>
    </row>
    <row r="1913" spans="1:10" ht="16" customHeight="1">
      <c r="A1913" t="s">
        <v>51</v>
      </c>
      <c r="B1913" t="s">
        <v>12</v>
      </c>
      <c r="C1913" t="s">
        <v>11</v>
      </c>
      <c r="D1913">
        <v>300</v>
      </c>
      <c r="E1913">
        <v>4</v>
      </c>
      <c r="F1913">
        <v>0</v>
      </c>
      <c r="G1913">
        <v>1850</v>
      </c>
      <c r="H1913" t="b">
        <v>1</v>
      </c>
      <c r="I1913">
        <f t="shared" si="58"/>
        <v>1</v>
      </c>
      <c r="J1913" t="str">
        <f t="shared" si="59"/>
        <v>300ORTOOLSSimplela32</v>
      </c>
    </row>
    <row r="1914" spans="1:10" ht="16" customHeight="1">
      <c r="A1914" t="s">
        <v>51</v>
      </c>
      <c r="B1914" t="s">
        <v>9</v>
      </c>
      <c r="C1914" t="s">
        <v>10</v>
      </c>
      <c r="D1914">
        <v>300</v>
      </c>
      <c r="E1914">
        <v>4</v>
      </c>
      <c r="F1914">
        <v>1</v>
      </c>
      <c r="G1914">
        <v>3344</v>
      </c>
      <c r="H1914" t="b">
        <v>0</v>
      </c>
      <c r="I1914">
        <f t="shared" si="58"/>
        <v>0</v>
      </c>
      <c r="J1914" t="str">
        <f t="shared" si="59"/>
        <v>300CPOPTBlockingla32</v>
      </c>
    </row>
    <row r="1915" spans="1:10" ht="16" customHeight="1">
      <c r="A1915" t="s">
        <v>51</v>
      </c>
      <c r="B1915" t="s">
        <v>9</v>
      </c>
      <c r="C1915" t="s">
        <v>11</v>
      </c>
      <c r="D1915">
        <v>300</v>
      </c>
      <c r="E1915">
        <v>4</v>
      </c>
      <c r="F1915">
        <v>1</v>
      </c>
      <c r="G1915">
        <v>3143</v>
      </c>
      <c r="H1915" t="b">
        <v>0</v>
      </c>
      <c r="I1915">
        <f t="shared" si="58"/>
        <v>0</v>
      </c>
      <c r="J1915" t="str">
        <f t="shared" si="59"/>
        <v>300ORTOOLSBlockingla32</v>
      </c>
    </row>
    <row r="1916" spans="1:10" ht="16" customHeight="1">
      <c r="A1916" t="s">
        <v>51</v>
      </c>
      <c r="B1916" t="s">
        <v>12</v>
      </c>
      <c r="C1916" t="s">
        <v>10</v>
      </c>
      <c r="D1916">
        <v>300</v>
      </c>
      <c r="E1916">
        <v>4</v>
      </c>
      <c r="F1916">
        <v>1</v>
      </c>
      <c r="G1916">
        <v>1850</v>
      </c>
      <c r="H1916" t="b">
        <v>1</v>
      </c>
      <c r="I1916">
        <f t="shared" si="58"/>
        <v>1</v>
      </c>
      <c r="J1916" t="str">
        <f t="shared" si="59"/>
        <v>300CPOPTSimplela32</v>
      </c>
    </row>
    <row r="1917" spans="1:10" ht="16" customHeight="1">
      <c r="A1917" t="s">
        <v>51</v>
      </c>
      <c r="B1917" t="s">
        <v>12</v>
      </c>
      <c r="C1917" t="s">
        <v>11</v>
      </c>
      <c r="D1917">
        <v>300</v>
      </c>
      <c r="E1917">
        <v>4</v>
      </c>
      <c r="F1917">
        <v>1</v>
      </c>
      <c r="G1917">
        <v>1850</v>
      </c>
      <c r="H1917" t="b">
        <v>1</v>
      </c>
      <c r="I1917">
        <f t="shared" si="58"/>
        <v>1</v>
      </c>
      <c r="J1917" t="str">
        <f t="shared" si="59"/>
        <v>300ORTOOLSSimplela32</v>
      </c>
    </row>
    <row r="1918" spans="1:10" ht="16" customHeight="1">
      <c r="A1918" t="s">
        <v>51</v>
      </c>
      <c r="B1918" t="s">
        <v>9</v>
      </c>
      <c r="C1918" t="s">
        <v>10</v>
      </c>
      <c r="D1918">
        <v>300</v>
      </c>
      <c r="E1918">
        <v>4</v>
      </c>
      <c r="F1918">
        <v>2</v>
      </c>
      <c r="G1918">
        <v>3204</v>
      </c>
      <c r="H1918" t="b">
        <v>0</v>
      </c>
      <c r="I1918">
        <f t="shared" si="58"/>
        <v>0</v>
      </c>
      <c r="J1918" t="str">
        <f t="shared" si="59"/>
        <v>300CPOPTBlockingla32</v>
      </c>
    </row>
    <row r="1919" spans="1:10" ht="16" customHeight="1">
      <c r="A1919" t="s">
        <v>51</v>
      </c>
      <c r="B1919" t="s">
        <v>9</v>
      </c>
      <c r="C1919" t="s">
        <v>11</v>
      </c>
      <c r="D1919">
        <v>300</v>
      </c>
      <c r="E1919">
        <v>4</v>
      </c>
      <c r="F1919">
        <v>2</v>
      </c>
      <c r="G1919">
        <v>3225</v>
      </c>
      <c r="H1919" t="b">
        <v>0</v>
      </c>
      <c r="I1919">
        <f t="shared" si="58"/>
        <v>0</v>
      </c>
      <c r="J1919" t="str">
        <f t="shared" si="59"/>
        <v>300ORTOOLSBlockingla32</v>
      </c>
    </row>
    <row r="1920" spans="1:10" ht="16" customHeight="1">
      <c r="A1920" t="s">
        <v>51</v>
      </c>
      <c r="B1920" t="s">
        <v>12</v>
      </c>
      <c r="C1920" t="s">
        <v>10</v>
      </c>
      <c r="D1920">
        <v>300</v>
      </c>
      <c r="E1920">
        <v>4</v>
      </c>
      <c r="F1920">
        <v>2</v>
      </c>
      <c r="G1920">
        <v>1850</v>
      </c>
      <c r="H1920" t="b">
        <v>1</v>
      </c>
      <c r="I1920">
        <f t="shared" si="58"/>
        <v>1</v>
      </c>
      <c r="J1920" t="str">
        <f t="shared" si="59"/>
        <v>300CPOPTSimplela32</v>
      </c>
    </row>
    <row r="1921" spans="1:10" ht="16" customHeight="1">
      <c r="A1921" t="s">
        <v>51</v>
      </c>
      <c r="B1921" t="s">
        <v>12</v>
      </c>
      <c r="C1921" t="s">
        <v>11</v>
      </c>
      <c r="D1921">
        <v>300</v>
      </c>
      <c r="E1921">
        <v>4</v>
      </c>
      <c r="F1921">
        <v>2</v>
      </c>
      <c r="G1921">
        <v>1850</v>
      </c>
      <c r="H1921" t="b">
        <v>1</v>
      </c>
      <c r="I1921">
        <f t="shared" si="58"/>
        <v>1</v>
      </c>
      <c r="J1921" t="str">
        <f t="shared" si="59"/>
        <v>300ORTOOLSSimplela32</v>
      </c>
    </row>
    <row r="1922" spans="1:10" ht="16" customHeight="1">
      <c r="A1922" t="s">
        <v>52</v>
      </c>
      <c r="B1922" t="s">
        <v>9</v>
      </c>
      <c r="C1922" t="s">
        <v>10</v>
      </c>
      <c r="D1922">
        <v>10</v>
      </c>
      <c r="E1922">
        <v>4</v>
      </c>
      <c r="F1922">
        <v>0</v>
      </c>
      <c r="G1922">
        <v>3369</v>
      </c>
      <c r="H1922" t="b">
        <v>0</v>
      </c>
      <c r="I1922">
        <f t="shared" si="58"/>
        <v>0</v>
      </c>
      <c r="J1922" t="str">
        <f t="shared" si="59"/>
        <v>10CPOPTBlockingla33</v>
      </c>
    </row>
    <row r="1923" spans="1:10">
      <c r="A1923" t="s">
        <v>52</v>
      </c>
      <c r="B1923" t="s">
        <v>9</v>
      </c>
      <c r="C1923" t="s">
        <v>11</v>
      </c>
      <c r="D1923">
        <v>10</v>
      </c>
      <c r="E1923">
        <v>4</v>
      </c>
      <c r="F1923">
        <v>0</v>
      </c>
      <c r="G1923">
        <v>3353</v>
      </c>
      <c r="H1923" t="b">
        <v>0</v>
      </c>
      <c r="I1923">
        <f t="shared" ref="I1923:I1986" si="60">IF(H1923,1,0)</f>
        <v>0</v>
      </c>
      <c r="J1923" t="str">
        <f t="shared" ref="J1923:J1986" si="61">D1923&amp;C1923&amp;B1923&amp;A1923</f>
        <v>10ORTOOLSBlockingla33</v>
      </c>
    </row>
    <row r="1924" spans="1:10" ht="16" customHeight="1">
      <c r="A1924" t="s">
        <v>52</v>
      </c>
      <c r="B1924" t="s">
        <v>12</v>
      </c>
      <c r="C1924" t="s">
        <v>10</v>
      </c>
      <c r="D1924">
        <v>10</v>
      </c>
      <c r="E1924">
        <v>4</v>
      </c>
      <c r="F1924">
        <v>0</v>
      </c>
      <c r="G1924">
        <v>1719</v>
      </c>
      <c r="H1924" t="b">
        <v>1</v>
      </c>
      <c r="I1924">
        <f t="shared" si="60"/>
        <v>1</v>
      </c>
      <c r="J1924" t="str">
        <f t="shared" si="61"/>
        <v>10CPOPTSimplela33</v>
      </c>
    </row>
    <row r="1925" spans="1:10">
      <c r="A1925" t="s">
        <v>52</v>
      </c>
      <c r="B1925" t="s">
        <v>12</v>
      </c>
      <c r="C1925" t="s">
        <v>11</v>
      </c>
      <c r="D1925">
        <v>10</v>
      </c>
      <c r="E1925">
        <v>4</v>
      </c>
      <c r="F1925">
        <v>0</v>
      </c>
      <c r="G1925">
        <v>1742</v>
      </c>
      <c r="H1925" t="b">
        <v>0</v>
      </c>
      <c r="I1925">
        <f t="shared" si="60"/>
        <v>0</v>
      </c>
      <c r="J1925" t="str">
        <f t="shared" si="61"/>
        <v>10ORTOOLSSimplela33</v>
      </c>
    </row>
    <row r="1926" spans="1:10" ht="16" customHeight="1">
      <c r="A1926" t="s">
        <v>52</v>
      </c>
      <c r="B1926" t="s">
        <v>9</v>
      </c>
      <c r="C1926" t="s">
        <v>10</v>
      </c>
      <c r="D1926">
        <v>10</v>
      </c>
      <c r="E1926">
        <v>4</v>
      </c>
      <c r="F1926">
        <v>1</v>
      </c>
      <c r="G1926">
        <v>3283</v>
      </c>
      <c r="H1926" t="b">
        <v>0</v>
      </c>
      <c r="I1926">
        <f t="shared" si="60"/>
        <v>0</v>
      </c>
      <c r="J1926" t="str">
        <f t="shared" si="61"/>
        <v>10CPOPTBlockingla33</v>
      </c>
    </row>
    <row r="1927" spans="1:10">
      <c r="A1927" t="s">
        <v>52</v>
      </c>
      <c r="B1927" t="s">
        <v>9</v>
      </c>
      <c r="C1927" t="s">
        <v>11</v>
      </c>
      <c r="D1927">
        <v>10</v>
      </c>
      <c r="E1927">
        <v>4</v>
      </c>
      <c r="F1927">
        <v>1</v>
      </c>
      <c r="G1927">
        <v>3056</v>
      </c>
      <c r="H1927" t="b">
        <v>0</v>
      </c>
      <c r="I1927">
        <f t="shared" si="60"/>
        <v>0</v>
      </c>
      <c r="J1927" t="str">
        <f t="shared" si="61"/>
        <v>10ORTOOLSBlockingla33</v>
      </c>
    </row>
    <row r="1928" spans="1:10" ht="16" customHeight="1">
      <c r="A1928" t="s">
        <v>52</v>
      </c>
      <c r="B1928" t="s">
        <v>12</v>
      </c>
      <c r="C1928" t="s">
        <v>10</v>
      </c>
      <c r="D1928">
        <v>10</v>
      </c>
      <c r="E1928">
        <v>4</v>
      </c>
      <c r="F1928">
        <v>1</v>
      </c>
      <c r="G1928">
        <v>1719</v>
      </c>
      <c r="H1928" t="b">
        <v>1</v>
      </c>
      <c r="I1928">
        <f t="shared" si="60"/>
        <v>1</v>
      </c>
      <c r="J1928" t="str">
        <f t="shared" si="61"/>
        <v>10CPOPTSimplela33</v>
      </c>
    </row>
    <row r="1929" spans="1:10">
      <c r="A1929" t="s">
        <v>52</v>
      </c>
      <c r="B1929" t="s">
        <v>12</v>
      </c>
      <c r="C1929" t="s">
        <v>11</v>
      </c>
      <c r="D1929">
        <v>10</v>
      </c>
      <c r="E1929">
        <v>4</v>
      </c>
      <c r="F1929">
        <v>1</v>
      </c>
      <c r="G1929">
        <v>1741</v>
      </c>
      <c r="H1929" t="b">
        <v>0</v>
      </c>
      <c r="I1929">
        <f t="shared" si="60"/>
        <v>0</v>
      </c>
      <c r="J1929" t="str">
        <f t="shared" si="61"/>
        <v>10ORTOOLSSimplela33</v>
      </c>
    </row>
    <row r="1930" spans="1:10" ht="16" customHeight="1">
      <c r="A1930" t="s">
        <v>52</v>
      </c>
      <c r="B1930" t="s">
        <v>9</v>
      </c>
      <c r="C1930" t="s">
        <v>10</v>
      </c>
      <c r="D1930">
        <v>10</v>
      </c>
      <c r="E1930">
        <v>4</v>
      </c>
      <c r="F1930">
        <v>2</v>
      </c>
      <c r="G1930">
        <v>3416</v>
      </c>
      <c r="H1930" t="b">
        <v>0</v>
      </c>
      <c r="I1930">
        <f t="shared" si="60"/>
        <v>0</v>
      </c>
      <c r="J1930" t="str">
        <f t="shared" si="61"/>
        <v>10CPOPTBlockingla33</v>
      </c>
    </row>
    <row r="1931" spans="1:10">
      <c r="A1931" t="s">
        <v>52</v>
      </c>
      <c r="B1931" t="s">
        <v>9</v>
      </c>
      <c r="C1931" t="s">
        <v>11</v>
      </c>
      <c r="D1931">
        <v>10</v>
      </c>
      <c r="E1931">
        <v>4</v>
      </c>
      <c r="F1931">
        <v>2</v>
      </c>
      <c r="G1931">
        <v>3378</v>
      </c>
      <c r="H1931" t="b">
        <v>0</v>
      </c>
      <c r="I1931">
        <f t="shared" si="60"/>
        <v>0</v>
      </c>
      <c r="J1931" t="str">
        <f t="shared" si="61"/>
        <v>10ORTOOLSBlockingla33</v>
      </c>
    </row>
    <row r="1932" spans="1:10" ht="16" customHeight="1">
      <c r="A1932" t="s">
        <v>52</v>
      </c>
      <c r="B1932" t="s">
        <v>12</v>
      </c>
      <c r="C1932" t="s">
        <v>10</v>
      </c>
      <c r="D1932">
        <v>10</v>
      </c>
      <c r="E1932">
        <v>4</v>
      </c>
      <c r="F1932">
        <v>2</v>
      </c>
      <c r="G1932">
        <v>1719</v>
      </c>
      <c r="H1932" t="b">
        <v>1</v>
      </c>
      <c r="I1932">
        <f t="shared" si="60"/>
        <v>1</v>
      </c>
      <c r="J1932" t="str">
        <f t="shared" si="61"/>
        <v>10CPOPTSimplela33</v>
      </c>
    </row>
    <row r="1933" spans="1:10">
      <c r="A1933" t="s">
        <v>52</v>
      </c>
      <c r="B1933" t="s">
        <v>12</v>
      </c>
      <c r="C1933" t="s">
        <v>11</v>
      </c>
      <c r="D1933">
        <v>10</v>
      </c>
      <c r="E1933">
        <v>4</v>
      </c>
      <c r="F1933">
        <v>2</v>
      </c>
      <c r="G1933">
        <v>1719</v>
      </c>
      <c r="H1933" t="b">
        <v>1</v>
      </c>
      <c r="I1933">
        <f t="shared" si="60"/>
        <v>1</v>
      </c>
      <c r="J1933" t="str">
        <f t="shared" si="61"/>
        <v>10ORTOOLSSimplela33</v>
      </c>
    </row>
    <row r="1934" spans="1:10" ht="16" customHeight="1">
      <c r="A1934" t="s">
        <v>52</v>
      </c>
      <c r="B1934" t="s">
        <v>9</v>
      </c>
      <c r="C1934" t="s">
        <v>10</v>
      </c>
      <c r="D1934">
        <v>20</v>
      </c>
      <c r="E1934">
        <v>4</v>
      </c>
      <c r="F1934">
        <v>0</v>
      </c>
      <c r="G1934">
        <v>3041</v>
      </c>
      <c r="H1934" t="b">
        <v>0</v>
      </c>
      <c r="I1934">
        <f t="shared" si="60"/>
        <v>0</v>
      </c>
      <c r="J1934" t="str">
        <f t="shared" si="61"/>
        <v>20CPOPTBlockingla33</v>
      </c>
    </row>
    <row r="1935" spans="1:10" ht="16" customHeight="1">
      <c r="A1935" t="s">
        <v>52</v>
      </c>
      <c r="B1935" t="s">
        <v>9</v>
      </c>
      <c r="C1935" t="s">
        <v>11</v>
      </c>
      <c r="D1935">
        <v>20</v>
      </c>
      <c r="E1935">
        <v>4</v>
      </c>
      <c r="F1935">
        <v>0</v>
      </c>
      <c r="G1935">
        <v>3203</v>
      </c>
      <c r="H1935" t="b">
        <v>0</v>
      </c>
      <c r="I1935">
        <f t="shared" si="60"/>
        <v>0</v>
      </c>
      <c r="J1935" t="str">
        <f t="shared" si="61"/>
        <v>20ORTOOLSBlockingla33</v>
      </c>
    </row>
    <row r="1936" spans="1:10" ht="16" customHeight="1">
      <c r="A1936" t="s">
        <v>52</v>
      </c>
      <c r="B1936" t="s">
        <v>12</v>
      </c>
      <c r="C1936" t="s">
        <v>10</v>
      </c>
      <c r="D1936">
        <v>20</v>
      </c>
      <c r="E1936">
        <v>4</v>
      </c>
      <c r="F1936">
        <v>0</v>
      </c>
      <c r="G1936">
        <v>1719</v>
      </c>
      <c r="H1936" t="b">
        <v>1</v>
      </c>
      <c r="I1936">
        <f t="shared" si="60"/>
        <v>1</v>
      </c>
      <c r="J1936" t="str">
        <f t="shared" si="61"/>
        <v>20CPOPTSimplela33</v>
      </c>
    </row>
    <row r="1937" spans="1:10" ht="16" customHeight="1">
      <c r="A1937" t="s">
        <v>52</v>
      </c>
      <c r="B1937" t="s">
        <v>12</v>
      </c>
      <c r="C1937" t="s">
        <v>11</v>
      </c>
      <c r="D1937">
        <v>20</v>
      </c>
      <c r="E1937">
        <v>4</v>
      </c>
      <c r="F1937">
        <v>0</v>
      </c>
      <c r="G1937">
        <v>1719</v>
      </c>
      <c r="H1937" t="b">
        <v>1</v>
      </c>
      <c r="I1937">
        <f t="shared" si="60"/>
        <v>1</v>
      </c>
      <c r="J1937" t="str">
        <f t="shared" si="61"/>
        <v>20ORTOOLSSimplela33</v>
      </c>
    </row>
    <row r="1938" spans="1:10" ht="16" customHeight="1">
      <c r="A1938" t="s">
        <v>52</v>
      </c>
      <c r="B1938" t="s">
        <v>9</v>
      </c>
      <c r="C1938" t="s">
        <v>10</v>
      </c>
      <c r="D1938">
        <v>20</v>
      </c>
      <c r="E1938">
        <v>4</v>
      </c>
      <c r="F1938">
        <v>1</v>
      </c>
      <c r="G1938">
        <v>3071</v>
      </c>
      <c r="H1938" t="b">
        <v>0</v>
      </c>
      <c r="I1938">
        <f t="shared" si="60"/>
        <v>0</v>
      </c>
      <c r="J1938" t="str">
        <f t="shared" si="61"/>
        <v>20CPOPTBlockingla33</v>
      </c>
    </row>
    <row r="1939" spans="1:10" ht="16" customHeight="1">
      <c r="A1939" t="s">
        <v>52</v>
      </c>
      <c r="B1939" t="s">
        <v>9</v>
      </c>
      <c r="C1939" t="s">
        <v>11</v>
      </c>
      <c r="D1939">
        <v>20</v>
      </c>
      <c r="E1939">
        <v>4</v>
      </c>
      <c r="F1939">
        <v>1</v>
      </c>
      <c r="G1939">
        <v>3144</v>
      </c>
      <c r="H1939" t="b">
        <v>0</v>
      </c>
      <c r="I1939">
        <f t="shared" si="60"/>
        <v>0</v>
      </c>
      <c r="J1939" t="str">
        <f t="shared" si="61"/>
        <v>20ORTOOLSBlockingla33</v>
      </c>
    </row>
    <row r="1940" spans="1:10" ht="16" customHeight="1">
      <c r="A1940" t="s">
        <v>52</v>
      </c>
      <c r="B1940" t="s">
        <v>12</v>
      </c>
      <c r="C1940" t="s">
        <v>10</v>
      </c>
      <c r="D1940">
        <v>20</v>
      </c>
      <c r="E1940">
        <v>4</v>
      </c>
      <c r="F1940">
        <v>1</v>
      </c>
      <c r="G1940">
        <v>1719</v>
      </c>
      <c r="H1940" t="b">
        <v>1</v>
      </c>
      <c r="I1940">
        <f t="shared" si="60"/>
        <v>1</v>
      </c>
      <c r="J1940" t="str">
        <f t="shared" si="61"/>
        <v>20CPOPTSimplela33</v>
      </c>
    </row>
    <row r="1941" spans="1:10" ht="16" customHeight="1">
      <c r="A1941" t="s">
        <v>52</v>
      </c>
      <c r="B1941" t="s">
        <v>12</v>
      </c>
      <c r="C1941" t="s">
        <v>11</v>
      </c>
      <c r="D1941">
        <v>20</v>
      </c>
      <c r="E1941">
        <v>4</v>
      </c>
      <c r="F1941">
        <v>1</v>
      </c>
      <c r="G1941">
        <v>1719</v>
      </c>
      <c r="H1941" t="b">
        <v>1</v>
      </c>
      <c r="I1941">
        <f t="shared" si="60"/>
        <v>1</v>
      </c>
      <c r="J1941" t="str">
        <f t="shared" si="61"/>
        <v>20ORTOOLSSimplela33</v>
      </c>
    </row>
    <row r="1942" spans="1:10" ht="16" customHeight="1">
      <c r="A1942" t="s">
        <v>52</v>
      </c>
      <c r="B1942" t="s">
        <v>9</v>
      </c>
      <c r="C1942" t="s">
        <v>10</v>
      </c>
      <c r="D1942">
        <v>20</v>
      </c>
      <c r="E1942">
        <v>4</v>
      </c>
      <c r="F1942">
        <v>2</v>
      </c>
      <c r="G1942">
        <v>3315</v>
      </c>
      <c r="H1942" t="b">
        <v>0</v>
      </c>
      <c r="I1942">
        <f t="shared" si="60"/>
        <v>0</v>
      </c>
      <c r="J1942" t="str">
        <f t="shared" si="61"/>
        <v>20CPOPTBlockingla33</v>
      </c>
    </row>
    <row r="1943" spans="1:10" ht="16" customHeight="1">
      <c r="A1943" t="s">
        <v>52</v>
      </c>
      <c r="B1943" t="s">
        <v>9</v>
      </c>
      <c r="C1943" t="s">
        <v>11</v>
      </c>
      <c r="D1943">
        <v>20</v>
      </c>
      <c r="E1943">
        <v>4</v>
      </c>
      <c r="F1943">
        <v>2</v>
      </c>
      <c r="G1943">
        <v>3246</v>
      </c>
      <c r="H1943" t="b">
        <v>0</v>
      </c>
      <c r="I1943">
        <f t="shared" si="60"/>
        <v>0</v>
      </c>
      <c r="J1943" t="str">
        <f t="shared" si="61"/>
        <v>20ORTOOLSBlockingla33</v>
      </c>
    </row>
    <row r="1944" spans="1:10" ht="16" customHeight="1">
      <c r="A1944" t="s">
        <v>52</v>
      </c>
      <c r="B1944" t="s">
        <v>12</v>
      </c>
      <c r="C1944" t="s">
        <v>10</v>
      </c>
      <c r="D1944">
        <v>20</v>
      </c>
      <c r="E1944">
        <v>4</v>
      </c>
      <c r="F1944">
        <v>2</v>
      </c>
      <c r="G1944">
        <v>1719</v>
      </c>
      <c r="H1944" t="b">
        <v>1</v>
      </c>
      <c r="I1944">
        <f t="shared" si="60"/>
        <v>1</v>
      </c>
      <c r="J1944" t="str">
        <f t="shared" si="61"/>
        <v>20CPOPTSimplela33</v>
      </c>
    </row>
    <row r="1945" spans="1:10" ht="16" customHeight="1">
      <c r="A1945" t="s">
        <v>52</v>
      </c>
      <c r="B1945" t="s">
        <v>12</v>
      </c>
      <c r="C1945" t="s">
        <v>11</v>
      </c>
      <c r="D1945">
        <v>20</v>
      </c>
      <c r="E1945">
        <v>4</v>
      </c>
      <c r="F1945">
        <v>2</v>
      </c>
      <c r="G1945">
        <v>1719</v>
      </c>
      <c r="H1945" t="b">
        <v>1</v>
      </c>
      <c r="I1945">
        <f t="shared" si="60"/>
        <v>1</v>
      </c>
      <c r="J1945" t="str">
        <f t="shared" si="61"/>
        <v>20ORTOOLSSimplela33</v>
      </c>
    </row>
    <row r="1946" spans="1:10" ht="16" customHeight="1">
      <c r="A1946" t="s">
        <v>52</v>
      </c>
      <c r="B1946" t="s">
        <v>9</v>
      </c>
      <c r="C1946" t="s">
        <v>10</v>
      </c>
      <c r="D1946">
        <v>60</v>
      </c>
      <c r="E1946">
        <v>4</v>
      </c>
      <c r="F1946">
        <v>0</v>
      </c>
      <c r="G1946">
        <v>3019</v>
      </c>
      <c r="H1946" t="b">
        <v>0</v>
      </c>
      <c r="I1946">
        <f t="shared" si="60"/>
        <v>0</v>
      </c>
      <c r="J1946" t="str">
        <f t="shared" si="61"/>
        <v>60CPOPTBlockingla33</v>
      </c>
    </row>
    <row r="1947" spans="1:10" ht="16" customHeight="1">
      <c r="A1947" t="s">
        <v>52</v>
      </c>
      <c r="B1947" t="s">
        <v>9</v>
      </c>
      <c r="C1947" t="s">
        <v>11</v>
      </c>
      <c r="D1947">
        <v>60</v>
      </c>
      <c r="E1947">
        <v>4</v>
      </c>
      <c r="F1947">
        <v>0</v>
      </c>
      <c r="G1947">
        <v>3203</v>
      </c>
      <c r="H1947" t="b">
        <v>0</v>
      </c>
      <c r="I1947">
        <f t="shared" si="60"/>
        <v>0</v>
      </c>
      <c r="J1947" t="str">
        <f t="shared" si="61"/>
        <v>60ORTOOLSBlockingla33</v>
      </c>
    </row>
    <row r="1948" spans="1:10" ht="16" customHeight="1">
      <c r="A1948" t="s">
        <v>52</v>
      </c>
      <c r="B1948" t="s">
        <v>12</v>
      </c>
      <c r="C1948" t="s">
        <v>10</v>
      </c>
      <c r="D1948">
        <v>60</v>
      </c>
      <c r="E1948">
        <v>4</v>
      </c>
      <c r="F1948">
        <v>0</v>
      </c>
      <c r="G1948">
        <v>1719</v>
      </c>
      <c r="H1948" t="b">
        <v>1</v>
      </c>
      <c r="I1948">
        <f t="shared" si="60"/>
        <v>1</v>
      </c>
      <c r="J1948" t="str">
        <f t="shared" si="61"/>
        <v>60CPOPTSimplela33</v>
      </c>
    </row>
    <row r="1949" spans="1:10" ht="16" customHeight="1">
      <c r="A1949" t="s">
        <v>52</v>
      </c>
      <c r="B1949" t="s">
        <v>12</v>
      </c>
      <c r="C1949" t="s">
        <v>11</v>
      </c>
      <c r="D1949">
        <v>60</v>
      </c>
      <c r="E1949">
        <v>4</v>
      </c>
      <c r="F1949">
        <v>0</v>
      </c>
      <c r="G1949">
        <v>1719</v>
      </c>
      <c r="H1949" t="b">
        <v>1</v>
      </c>
      <c r="I1949">
        <f t="shared" si="60"/>
        <v>1</v>
      </c>
      <c r="J1949" t="str">
        <f t="shared" si="61"/>
        <v>60ORTOOLSSimplela33</v>
      </c>
    </row>
    <row r="1950" spans="1:10" ht="16" customHeight="1">
      <c r="A1950" t="s">
        <v>52</v>
      </c>
      <c r="B1950" t="s">
        <v>9</v>
      </c>
      <c r="C1950" t="s">
        <v>10</v>
      </c>
      <c r="D1950">
        <v>60</v>
      </c>
      <c r="E1950">
        <v>4</v>
      </c>
      <c r="F1950">
        <v>1</v>
      </c>
      <c r="G1950">
        <v>2957</v>
      </c>
      <c r="H1950" t="b">
        <v>0</v>
      </c>
      <c r="I1950">
        <f t="shared" si="60"/>
        <v>0</v>
      </c>
      <c r="J1950" t="str">
        <f t="shared" si="61"/>
        <v>60CPOPTBlockingla33</v>
      </c>
    </row>
    <row r="1951" spans="1:10" ht="16" customHeight="1">
      <c r="A1951" t="s">
        <v>52</v>
      </c>
      <c r="B1951" t="s">
        <v>9</v>
      </c>
      <c r="C1951" t="s">
        <v>11</v>
      </c>
      <c r="D1951">
        <v>60</v>
      </c>
      <c r="E1951">
        <v>4</v>
      </c>
      <c r="F1951">
        <v>1</v>
      </c>
      <c r="G1951">
        <v>2985</v>
      </c>
      <c r="H1951" t="b">
        <v>0</v>
      </c>
      <c r="I1951">
        <f t="shared" si="60"/>
        <v>0</v>
      </c>
      <c r="J1951" t="str">
        <f t="shared" si="61"/>
        <v>60ORTOOLSBlockingla33</v>
      </c>
    </row>
    <row r="1952" spans="1:10" ht="16" customHeight="1">
      <c r="A1952" t="s">
        <v>52</v>
      </c>
      <c r="B1952" t="s">
        <v>12</v>
      </c>
      <c r="C1952" t="s">
        <v>10</v>
      </c>
      <c r="D1952">
        <v>60</v>
      </c>
      <c r="E1952">
        <v>4</v>
      </c>
      <c r="F1952">
        <v>1</v>
      </c>
      <c r="G1952">
        <v>1719</v>
      </c>
      <c r="H1952" t="b">
        <v>1</v>
      </c>
      <c r="I1952">
        <f t="shared" si="60"/>
        <v>1</v>
      </c>
      <c r="J1952" t="str">
        <f t="shared" si="61"/>
        <v>60CPOPTSimplela33</v>
      </c>
    </row>
    <row r="1953" spans="1:10" ht="16" customHeight="1">
      <c r="A1953" t="s">
        <v>52</v>
      </c>
      <c r="B1953" t="s">
        <v>12</v>
      </c>
      <c r="C1953" t="s">
        <v>11</v>
      </c>
      <c r="D1953">
        <v>60</v>
      </c>
      <c r="E1953">
        <v>4</v>
      </c>
      <c r="F1953">
        <v>1</v>
      </c>
      <c r="G1953">
        <v>1719</v>
      </c>
      <c r="H1953" t="b">
        <v>1</v>
      </c>
      <c r="I1953">
        <f t="shared" si="60"/>
        <v>1</v>
      </c>
      <c r="J1953" t="str">
        <f t="shared" si="61"/>
        <v>60ORTOOLSSimplela33</v>
      </c>
    </row>
    <row r="1954" spans="1:10" ht="16" customHeight="1">
      <c r="A1954" t="s">
        <v>52</v>
      </c>
      <c r="B1954" t="s">
        <v>9</v>
      </c>
      <c r="C1954" t="s">
        <v>10</v>
      </c>
      <c r="D1954">
        <v>60</v>
      </c>
      <c r="E1954">
        <v>4</v>
      </c>
      <c r="F1954">
        <v>2</v>
      </c>
      <c r="G1954">
        <v>3024</v>
      </c>
      <c r="H1954" t="b">
        <v>0</v>
      </c>
      <c r="I1954">
        <f t="shared" si="60"/>
        <v>0</v>
      </c>
      <c r="J1954" t="str">
        <f t="shared" si="61"/>
        <v>60CPOPTBlockingla33</v>
      </c>
    </row>
    <row r="1955" spans="1:10" ht="16" customHeight="1">
      <c r="A1955" t="s">
        <v>52</v>
      </c>
      <c r="B1955" t="s">
        <v>9</v>
      </c>
      <c r="C1955" t="s">
        <v>11</v>
      </c>
      <c r="D1955">
        <v>60</v>
      </c>
      <c r="E1955">
        <v>4</v>
      </c>
      <c r="F1955">
        <v>2</v>
      </c>
      <c r="G1955">
        <v>3016</v>
      </c>
      <c r="H1955" t="b">
        <v>0</v>
      </c>
      <c r="I1955">
        <f t="shared" si="60"/>
        <v>0</v>
      </c>
      <c r="J1955" t="str">
        <f t="shared" si="61"/>
        <v>60ORTOOLSBlockingla33</v>
      </c>
    </row>
    <row r="1956" spans="1:10" ht="16" customHeight="1">
      <c r="A1956" t="s">
        <v>52</v>
      </c>
      <c r="B1956" t="s">
        <v>12</v>
      </c>
      <c r="C1956" t="s">
        <v>10</v>
      </c>
      <c r="D1956">
        <v>60</v>
      </c>
      <c r="E1956">
        <v>4</v>
      </c>
      <c r="F1956">
        <v>2</v>
      </c>
      <c r="G1956">
        <v>1719</v>
      </c>
      <c r="H1956" t="b">
        <v>1</v>
      </c>
      <c r="I1956">
        <f t="shared" si="60"/>
        <v>1</v>
      </c>
      <c r="J1956" t="str">
        <f t="shared" si="61"/>
        <v>60CPOPTSimplela33</v>
      </c>
    </row>
    <row r="1957" spans="1:10" ht="16" customHeight="1">
      <c r="A1957" t="s">
        <v>52</v>
      </c>
      <c r="B1957" t="s">
        <v>12</v>
      </c>
      <c r="C1957" t="s">
        <v>11</v>
      </c>
      <c r="D1957">
        <v>60</v>
      </c>
      <c r="E1957">
        <v>4</v>
      </c>
      <c r="F1957">
        <v>2</v>
      </c>
      <c r="G1957">
        <v>1719</v>
      </c>
      <c r="H1957" t="b">
        <v>1</v>
      </c>
      <c r="I1957">
        <f t="shared" si="60"/>
        <v>1</v>
      </c>
      <c r="J1957" t="str">
        <f t="shared" si="61"/>
        <v>60ORTOOLSSimplela33</v>
      </c>
    </row>
    <row r="1958" spans="1:10" ht="16" customHeight="1">
      <c r="A1958" t="s">
        <v>52</v>
      </c>
      <c r="B1958" t="s">
        <v>9</v>
      </c>
      <c r="C1958" t="s">
        <v>10</v>
      </c>
      <c r="D1958">
        <v>300</v>
      </c>
      <c r="E1958">
        <v>4</v>
      </c>
      <c r="F1958">
        <v>0</v>
      </c>
      <c r="G1958">
        <v>2898</v>
      </c>
      <c r="H1958" t="b">
        <v>0</v>
      </c>
      <c r="I1958">
        <f t="shared" si="60"/>
        <v>0</v>
      </c>
      <c r="J1958" t="str">
        <f t="shared" si="61"/>
        <v>300CPOPTBlockingla33</v>
      </c>
    </row>
    <row r="1959" spans="1:10" ht="16" customHeight="1">
      <c r="A1959" t="s">
        <v>52</v>
      </c>
      <c r="B1959" t="s">
        <v>9</v>
      </c>
      <c r="C1959" t="s">
        <v>11</v>
      </c>
      <c r="D1959">
        <v>300</v>
      </c>
      <c r="E1959">
        <v>4</v>
      </c>
      <c r="F1959">
        <v>0</v>
      </c>
      <c r="G1959">
        <v>2807</v>
      </c>
      <c r="H1959" t="b">
        <v>0</v>
      </c>
      <c r="I1959">
        <f t="shared" si="60"/>
        <v>0</v>
      </c>
      <c r="J1959" t="str">
        <f t="shared" si="61"/>
        <v>300ORTOOLSBlockingla33</v>
      </c>
    </row>
    <row r="1960" spans="1:10" ht="16" customHeight="1">
      <c r="A1960" t="s">
        <v>52</v>
      </c>
      <c r="B1960" t="s">
        <v>12</v>
      </c>
      <c r="C1960" t="s">
        <v>10</v>
      </c>
      <c r="D1960">
        <v>300</v>
      </c>
      <c r="E1960">
        <v>4</v>
      </c>
      <c r="F1960">
        <v>0</v>
      </c>
      <c r="G1960">
        <v>1719</v>
      </c>
      <c r="H1960" t="b">
        <v>1</v>
      </c>
      <c r="I1960">
        <f t="shared" si="60"/>
        <v>1</v>
      </c>
      <c r="J1960" t="str">
        <f t="shared" si="61"/>
        <v>300CPOPTSimplela33</v>
      </c>
    </row>
    <row r="1961" spans="1:10" ht="16" customHeight="1">
      <c r="A1961" t="s">
        <v>52</v>
      </c>
      <c r="B1961" t="s">
        <v>12</v>
      </c>
      <c r="C1961" t="s">
        <v>11</v>
      </c>
      <c r="D1961">
        <v>300</v>
      </c>
      <c r="E1961">
        <v>4</v>
      </c>
      <c r="F1961">
        <v>0</v>
      </c>
      <c r="G1961">
        <v>1719</v>
      </c>
      <c r="H1961" t="b">
        <v>1</v>
      </c>
      <c r="I1961">
        <f t="shared" si="60"/>
        <v>1</v>
      </c>
      <c r="J1961" t="str">
        <f t="shared" si="61"/>
        <v>300ORTOOLSSimplela33</v>
      </c>
    </row>
    <row r="1962" spans="1:10" ht="16" customHeight="1">
      <c r="A1962" t="s">
        <v>52</v>
      </c>
      <c r="B1962" t="s">
        <v>9</v>
      </c>
      <c r="C1962" t="s">
        <v>10</v>
      </c>
      <c r="D1962">
        <v>300</v>
      </c>
      <c r="E1962">
        <v>4</v>
      </c>
      <c r="F1962">
        <v>1</v>
      </c>
      <c r="G1962">
        <v>2962</v>
      </c>
      <c r="H1962" t="b">
        <v>0</v>
      </c>
      <c r="I1962">
        <f t="shared" si="60"/>
        <v>0</v>
      </c>
      <c r="J1962" t="str">
        <f t="shared" si="61"/>
        <v>300CPOPTBlockingla33</v>
      </c>
    </row>
    <row r="1963" spans="1:10" ht="16" customHeight="1">
      <c r="A1963" t="s">
        <v>52</v>
      </c>
      <c r="B1963" t="s">
        <v>9</v>
      </c>
      <c r="C1963" t="s">
        <v>11</v>
      </c>
      <c r="D1963">
        <v>300</v>
      </c>
      <c r="E1963">
        <v>4</v>
      </c>
      <c r="F1963">
        <v>1</v>
      </c>
      <c r="G1963">
        <v>2865</v>
      </c>
      <c r="H1963" t="b">
        <v>0</v>
      </c>
      <c r="I1963">
        <f t="shared" si="60"/>
        <v>0</v>
      </c>
      <c r="J1963" t="str">
        <f t="shared" si="61"/>
        <v>300ORTOOLSBlockingla33</v>
      </c>
    </row>
    <row r="1964" spans="1:10" ht="16" customHeight="1">
      <c r="A1964" t="s">
        <v>52</v>
      </c>
      <c r="B1964" t="s">
        <v>12</v>
      </c>
      <c r="C1964" t="s">
        <v>10</v>
      </c>
      <c r="D1964">
        <v>300</v>
      </c>
      <c r="E1964">
        <v>4</v>
      </c>
      <c r="F1964">
        <v>1</v>
      </c>
      <c r="G1964">
        <v>1719</v>
      </c>
      <c r="H1964" t="b">
        <v>1</v>
      </c>
      <c r="I1964">
        <f t="shared" si="60"/>
        <v>1</v>
      </c>
      <c r="J1964" t="str">
        <f t="shared" si="61"/>
        <v>300CPOPTSimplela33</v>
      </c>
    </row>
    <row r="1965" spans="1:10" ht="16" customHeight="1">
      <c r="A1965" t="s">
        <v>52</v>
      </c>
      <c r="B1965" t="s">
        <v>12</v>
      </c>
      <c r="C1965" t="s">
        <v>11</v>
      </c>
      <c r="D1965">
        <v>300</v>
      </c>
      <c r="E1965">
        <v>4</v>
      </c>
      <c r="F1965">
        <v>1</v>
      </c>
      <c r="G1965">
        <v>1719</v>
      </c>
      <c r="H1965" t="b">
        <v>1</v>
      </c>
      <c r="I1965">
        <f t="shared" si="60"/>
        <v>1</v>
      </c>
      <c r="J1965" t="str">
        <f t="shared" si="61"/>
        <v>300ORTOOLSSimplela33</v>
      </c>
    </row>
    <row r="1966" spans="1:10" ht="16" customHeight="1">
      <c r="A1966" t="s">
        <v>52</v>
      </c>
      <c r="B1966" t="s">
        <v>9</v>
      </c>
      <c r="C1966" t="s">
        <v>10</v>
      </c>
      <c r="D1966">
        <v>300</v>
      </c>
      <c r="E1966">
        <v>4</v>
      </c>
      <c r="F1966">
        <v>2</v>
      </c>
      <c r="G1966">
        <v>2853</v>
      </c>
      <c r="H1966" t="b">
        <v>0</v>
      </c>
      <c r="I1966">
        <f t="shared" si="60"/>
        <v>0</v>
      </c>
      <c r="J1966" t="str">
        <f t="shared" si="61"/>
        <v>300CPOPTBlockingla33</v>
      </c>
    </row>
    <row r="1967" spans="1:10" ht="16" customHeight="1">
      <c r="A1967" t="s">
        <v>52</v>
      </c>
      <c r="B1967" t="s">
        <v>9</v>
      </c>
      <c r="C1967" t="s">
        <v>11</v>
      </c>
      <c r="D1967">
        <v>300</v>
      </c>
      <c r="E1967">
        <v>4</v>
      </c>
      <c r="F1967">
        <v>2</v>
      </c>
      <c r="G1967">
        <v>2950</v>
      </c>
      <c r="H1967" t="b">
        <v>0</v>
      </c>
      <c r="I1967">
        <f t="shared" si="60"/>
        <v>0</v>
      </c>
      <c r="J1967" t="str">
        <f t="shared" si="61"/>
        <v>300ORTOOLSBlockingla33</v>
      </c>
    </row>
    <row r="1968" spans="1:10" ht="16" customHeight="1">
      <c r="A1968" t="s">
        <v>52</v>
      </c>
      <c r="B1968" t="s">
        <v>12</v>
      </c>
      <c r="C1968" t="s">
        <v>10</v>
      </c>
      <c r="D1968">
        <v>300</v>
      </c>
      <c r="E1968">
        <v>4</v>
      </c>
      <c r="F1968">
        <v>2</v>
      </c>
      <c r="G1968">
        <v>1719</v>
      </c>
      <c r="H1968" t="b">
        <v>1</v>
      </c>
      <c r="I1968">
        <f t="shared" si="60"/>
        <v>1</v>
      </c>
      <c r="J1968" t="str">
        <f t="shared" si="61"/>
        <v>300CPOPTSimplela33</v>
      </c>
    </row>
    <row r="1969" spans="1:10" ht="16" customHeight="1">
      <c r="A1969" t="s">
        <v>52</v>
      </c>
      <c r="B1969" t="s">
        <v>12</v>
      </c>
      <c r="C1969" t="s">
        <v>11</v>
      </c>
      <c r="D1969">
        <v>300</v>
      </c>
      <c r="E1969">
        <v>4</v>
      </c>
      <c r="F1969">
        <v>2</v>
      </c>
      <c r="G1969">
        <v>1719</v>
      </c>
      <c r="H1969" t="b">
        <v>1</v>
      </c>
      <c r="I1969">
        <f t="shared" si="60"/>
        <v>1</v>
      </c>
      <c r="J1969" t="str">
        <f t="shared" si="61"/>
        <v>300ORTOOLSSimplela33</v>
      </c>
    </row>
    <row r="1970" spans="1:10" ht="16" customHeight="1">
      <c r="A1970" t="s">
        <v>53</v>
      </c>
      <c r="B1970" t="s">
        <v>9</v>
      </c>
      <c r="C1970" t="s">
        <v>10</v>
      </c>
      <c r="D1970">
        <v>10</v>
      </c>
      <c r="E1970">
        <v>4</v>
      </c>
      <c r="F1970">
        <v>0</v>
      </c>
      <c r="G1970">
        <v>3194</v>
      </c>
      <c r="H1970" t="b">
        <v>0</v>
      </c>
      <c r="I1970">
        <f t="shared" si="60"/>
        <v>0</v>
      </c>
      <c r="J1970" t="str">
        <f t="shared" si="61"/>
        <v>10CPOPTBlockingla34</v>
      </c>
    </row>
    <row r="1971" spans="1:10">
      <c r="A1971" t="s">
        <v>53</v>
      </c>
      <c r="B1971" t="s">
        <v>9</v>
      </c>
      <c r="C1971" t="s">
        <v>11</v>
      </c>
      <c r="D1971">
        <v>10</v>
      </c>
      <c r="E1971">
        <v>4</v>
      </c>
      <c r="F1971">
        <v>0</v>
      </c>
      <c r="G1971">
        <v>3568</v>
      </c>
      <c r="H1971" t="b">
        <v>0</v>
      </c>
      <c r="I1971">
        <f t="shared" si="60"/>
        <v>0</v>
      </c>
      <c r="J1971" t="str">
        <f t="shared" si="61"/>
        <v>10ORTOOLSBlockingla34</v>
      </c>
    </row>
    <row r="1972" spans="1:10" ht="16" customHeight="1">
      <c r="A1972" t="s">
        <v>53</v>
      </c>
      <c r="B1972" t="s">
        <v>12</v>
      </c>
      <c r="C1972" t="s">
        <v>10</v>
      </c>
      <c r="D1972">
        <v>10</v>
      </c>
      <c r="E1972">
        <v>4</v>
      </c>
      <c r="F1972">
        <v>0</v>
      </c>
      <c r="G1972">
        <v>1721</v>
      </c>
      <c r="H1972" t="b">
        <v>1</v>
      </c>
      <c r="I1972">
        <f t="shared" si="60"/>
        <v>1</v>
      </c>
      <c r="J1972" t="str">
        <f t="shared" si="61"/>
        <v>10CPOPTSimplela34</v>
      </c>
    </row>
    <row r="1973" spans="1:10">
      <c r="A1973" t="s">
        <v>53</v>
      </c>
      <c r="B1973" t="s">
        <v>12</v>
      </c>
      <c r="C1973" t="s">
        <v>11</v>
      </c>
      <c r="D1973">
        <v>10</v>
      </c>
      <c r="E1973">
        <v>4</v>
      </c>
      <c r="F1973">
        <v>0</v>
      </c>
      <c r="G1973">
        <v>1823</v>
      </c>
      <c r="H1973" t="b">
        <v>0</v>
      </c>
      <c r="I1973">
        <f t="shared" si="60"/>
        <v>0</v>
      </c>
      <c r="J1973" t="str">
        <f t="shared" si="61"/>
        <v>10ORTOOLSSimplela34</v>
      </c>
    </row>
    <row r="1974" spans="1:10" ht="16" customHeight="1">
      <c r="A1974" t="s">
        <v>53</v>
      </c>
      <c r="B1974" t="s">
        <v>9</v>
      </c>
      <c r="C1974" t="s">
        <v>10</v>
      </c>
      <c r="D1974">
        <v>10</v>
      </c>
      <c r="E1974">
        <v>4</v>
      </c>
      <c r="F1974">
        <v>1</v>
      </c>
      <c r="G1974">
        <v>3310</v>
      </c>
      <c r="H1974" t="b">
        <v>0</v>
      </c>
      <c r="I1974">
        <f t="shared" si="60"/>
        <v>0</v>
      </c>
      <c r="J1974" t="str">
        <f t="shared" si="61"/>
        <v>10CPOPTBlockingla34</v>
      </c>
    </row>
    <row r="1975" spans="1:10">
      <c r="A1975" t="s">
        <v>53</v>
      </c>
      <c r="B1975" t="s">
        <v>9</v>
      </c>
      <c r="C1975" t="s">
        <v>11</v>
      </c>
      <c r="D1975">
        <v>10</v>
      </c>
      <c r="E1975">
        <v>4</v>
      </c>
      <c r="F1975">
        <v>1</v>
      </c>
      <c r="G1975">
        <v>3599</v>
      </c>
      <c r="H1975" t="b">
        <v>0</v>
      </c>
      <c r="I1975">
        <f t="shared" si="60"/>
        <v>0</v>
      </c>
      <c r="J1975" t="str">
        <f t="shared" si="61"/>
        <v>10ORTOOLSBlockingla34</v>
      </c>
    </row>
    <row r="1976" spans="1:10" ht="16" customHeight="1">
      <c r="A1976" t="s">
        <v>53</v>
      </c>
      <c r="B1976" t="s">
        <v>12</v>
      </c>
      <c r="C1976" t="s">
        <v>10</v>
      </c>
      <c r="D1976">
        <v>10</v>
      </c>
      <c r="E1976">
        <v>4</v>
      </c>
      <c r="F1976">
        <v>1</v>
      </c>
      <c r="G1976">
        <v>1721</v>
      </c>
      <c r="H1976" t="b">
        <v>1</v>
      </c>
      <c r="I1976">
        <f t="shared" si="60"/>
        <v>1</v>
      </c>
      <c r="J1976" t="str">
        <f t="shared" si="61"/>
        <v>10CPOPTSimplela34</v>
      </c>
    </row>
    <row r="1977" spans="1:10">
      <c r="A1977" t="s">
        <v>53</v>
      </c>
      <c r="B1977" t="s">
        <v>12</v>
      </c>
      <c r="C1977" t="s">
        <v>11</v>
      </c>
      <c r="D1977">
        <v>10</v>
      </c>
      <c r="E1977">
        <v>4</v>
      </c>
      <c r="F1977">
        <v>1</v>
      </c>
      <c r="G1977">
        <v>1809</v>
      </c>
      <c r="H1977" t="b">
        <v>0</v>
      </c>
      <c r="I1977">
        <f t="shared" si="60"/>
        <v>0</v>
      </c>
      <c r="J1977" t="str">
        <f t="shared" si="61"/>
        <v>10ORTOOLSSimplela34</v>
      </c>
    </row>
    <row r="1978" spans="1:10" ht="16" customHeight="1">
      <c r="A1978" t="s">
        <v>53</v>
      </c>
      <c r="B1978" t="s">
        <v>9</v>
      </c>
      <c r="C1978" t="s">
        <v>10</v>
      </c>
      <c r="D1978">
        <v>10</v>
      </c>
      <c r="E1978">
        <v>4</v>
      </c>
      <c r="F1978">
        <v>2</v>
      </c>
      <c r="G1978">
        <v>3183</v>
      </c>
      <c r="H1978" t="b">
        <v>0</v>
      </c>
      <c r="I1978">
        <f t="shared" si="60"/>
        <v>0</v>
      </c>
      <c r="J1978" t="str">
        <f t="shared" si="61"/>
        <v>10CPOPTBlockingla34</v>
      </c>
    </row>
    <row r="1979" spans="1:10">
      <c r="A1979" t="s">
        <v>53</v>
      </c>
      <c r="B1979" t="s">
        <v>9</v>
      </c>
      <c r="C1979" t="s">
        <v>11</v>
      </c>
      <c r="D1979">
        <v>10</v>
      </c>
      <c r="E1979">
        <v>4</v>
      </c>
      <c r="F1979">
        <v>2</v>
      </c>
      <c r="G1979">
        <v>3396</v>
      </c>
      <c r="H1979" t="b">
        <v>0</v>
      </c>
      <c r="I1979">
        <f t="shared" si="60"/>
        <v>0</v>
      </c>
      <c r="J1979" t="str">
        <f t="shared" si="61"/>
        <v>10ORTOOLSBlockingla34</v>
      </c>
    </row>
    <row r="1980" spans="1:10" ht="16" customHeight="1">
      <c r="A1980" t="s">
        <v>53</v>
      </c>
      <c r="B1980" t="s">
        <v>12</v>
      </c>
      <c r="C1980" t="s">
        <v>10</v>
      </c>
      <c r="D1980">
        <v>10</v>
      </c>
      <c r="E1980">
        <v>4</v>
      </c>
      <c r="F1980">
        <v>2</v>
      </c>
      <c r="G1980">
        <v>1721</v>
      </c>
      <c r="H1980" t="b">
        <v>1</v>
      </c>
      <c r="I1980">
        <f t="shared" si="60"/>
        <v>1</v>
      </c>
      <c r="J1980" t="str">
        <f t="shared" si="61"/>
        <v>10CPOPTSimplela34</v>
      </c>
    </row>
    <row r="1981" spans="1:10">
      <c r="A1981" t="s">
        <v>53</v>
      </c>
      <c r="B1981" t="s">
        <v>12</v>
      </c>
      <c r="C1981" t="s">
        <v>11</v>
      </c>
      <c r="D1981">
        <v>10</v>
      </c>
      <c r="E1981">
        <v>4</v>
      </c>
      <c r="F1981">
        <v>2</v>
      </c>
      <c r="G1981">
        <v>1816</v>
      </c>
      <c r="H1981" t="b">
        <v>0</v>
      </c>
      <c r="I1981">
        <f t="shared" si="60"/>
        <v>0</v>
      </c>
      <c r="J1981" t="str">
        <f t="shared" si="61"/>
        <v>10ORTOOLSSimplela34</v>
      </c>
    </row>
    <row r="1982" spans="1:10" ht="16" customHeight="1">
      <c r="A1982" t="s">
        <v>53</v>
      </c>
      <c r="B1982" t="s">
        <v>9</v>
      </c>
      <c r="C1982" t="s">
        <v>10</v>
      </c>
      <c r="D1982">
        <v>20</v>
      </c>
      <c r="E1982">
        <v>4</v>
      </c>
      <c r="F1982">
        <v>0</v>
      </c>
      <c r="G1982">
        <v>2912</v>
      </c>
      <c r="H1982" t="b">
        <v>0</v>
      </c>
      <c r="I1982">
        <f t="shared" si="60"/>
        <v>0</v>
      </c>
      <c r="J1982" t="str">
        <f t="shared" si="61"/>
        <v>20CPOPTBlockingla34</v>
      </c>
    </row>
    <row r="1983" spans="1:10" ht="16" customHeight="1">
      <c r="A1983" t="s">
        <v>53</v>
      </c>
      <c r="B1983" t="s">
        <v>9</v>
      </c>
      <c r="C1983" t="s">
        <v>11</v>
      </c>
      <c r="D1983">
        <v>20</v>
      </c>
      <c r="E1983">
        <v>4</v>
      </c>
      <c r="F1983">
        <v>0</v>
      </c>
      <c r="G1983">
        <v>3321</v>
      </c>
      <c r="H1983" t="b">
        <v>0</v>
      </c>
      <c r="I1983">
        <f t="shared" si="60"/>
        <v>0</v>
      </c>
      <c r="J1983" t="str">
        <f t="shared" si="61"/>
        <v>20ORTOOLSBlockingla34</v>
      </c>
    </row>
    <row r="1984" spans="1:10" ht="16" customHeight="1">
      <c r="A1984" t="s">
        <v>53</v>
      </c>
      <c r="B1984" t="s">
        <v>12</v>
      </c>
      <c r="C1984" t="s">
        <v>10</v>
      </c>
      <c r="D1984">
        <v>20</v>
      </c>
      <c r="E1984">
        <v>4</v>
      </c>
      <c r="F1984">
        <v>0</v>
      </c>
      <c r="G1984">
        <v>1721</v>
      </c>
      <c r="H1984" t="b">
        <v>1</v>
      </c>
      <c r="I1984">
        <f t="shared" si="60"/>
        <v>1</v>
      </c>
      <c r="J1984" t="str">
        <f t="shared" si="61"/>
        <v>20CPOPTSimplela34</v>
      </c>
    </row>
    <row r="1985" spans="1:10" ht="16" customHeight="1">
      <c r="A1985" t="s">
        <v>53</v>
      </c>
      <c r="B1985" t="s">
        <v>12</v>
      </c>
      <c r="C1985" t="s">
        <v>11</v>
      </c>
      <c r="D1985">
        <v>20</v>
      </c>
      <c r="E1985">
        <v>4</v>
      </c>
      <c r="F1985">
        <v>0</v>
      </c>
      <c r="G1985">
        <v>1721</v>
      </c>
      <c r="H1985" t="b">
        <v>1</v>
      </c>
      <c r="I1985">
        <f t="shared" si="60"/>
        <v>1</v>
      </c>
      <c r="J1985" t="str">
        <f t="shared" si="61"/>
        <v>20ORTOOLSSimplela34</v>
      </c>
    </row>
    <row r="1986" spans="1:10" ht="16" customHeight="1">
      <c r="A1986" t="s">
        <v>53</v>
      </c>
      <c r="B1986" t="s">
        <v>9</v>
      </c>
      <c r="C1986" t="s">
        <v>10</v>
      </c>
      <c r="D1986">
        <v>20</v>
      </c>
      <c r="E1986">
        <v>4</v>
      </c>
      <c r="F1986">
        <v>1</v>
      </c>
      <c r="G1986">
        <v>3162</v>
      </c>
      <c r="H1986" t="b">
        <v>0</v>
      </c>
      <c r="I1986">
        <f t="shared" si="60"/>
        <v>0</v>
      </c>
      <c r="J1986" t="str">
        <f t="shared" si="61"/>
        <v>20CPOPTBlockingla34</v>
      </c>
    </row>
    <row r="1987" spans="1:10" ht="16" customHeight="1">
      <c r="A1987" t="s">
        <v>53</v>
      </c>
      <c r="B1987" t="s">
        <v>9</v>
      </c>
      <c r="C1987" t="s">
        <v>11</v>
      </c>
      <c r="D1987">
        <v>20</v>
      </c>
      <c r="E1987">
        <v>4</v>
      </c>
      <c r="F1987">
        <v>1</v>
      </c>
      <c r="G1987">
        <v>3525</v>
      </c>
      <c r="H1987" t="b">
        <v>0</v>
      </c>
      <c r="I1987">
        <f t="shared" ref="I1987:I2050" si="62">IF(H1987,1,0)</f>
        <v>0</v>
      </c>
      <c r="J1987" t="str">
        <f t="shared" ref="J1987:J2050" si="63">D1987&amp;C1987&amp;B1987&amp;A1987</f>
        <v>20ORTOOLSBlockingla34</v>
      </c>
    </row>
    <row r="1988" spans="1:10" ht="16" customHeight="1">
      <c r="A1988" t="s">
        <v>53</v>
      </c>
      <c r="B1988" t="s">
        <v>12</v>
      </c>
      <c r="C1988" t="s">
        <v>10</v>
      </c>
      <c r="D1988">
        <v>20</v>
      </c>
      <c r="E1988">
        <v>4</v>
      </c>
      <c r="F1988">
        <v>1</v>
      </c>
      <c r="G1988">
        <v>1721</v>
      </c>
      <c r="H1988" t="b">
        <v>1</v>
      </c>
      <c r="I1988">
        <f t="shared" si="62"/>
        <v>1</v>
      </c>
      <c r="J1988" t="str">
        <f t="shared" si="63"/>
        <v>20CPOPTSimplela34</v>
      </c>
    </row>
    <row r="1989" spans="1:10" ht="16" customHeight="1">
      <c r="A1989" t="s">
        <v>53</v>
      </c>
      <c r="B1989" t="s">
        <v>12</v>
      </c>
      <c r="C1989" t="s">
        <v>11</v>
      </c>
      <c r="D1989">
        <v>20</v>
      </c>
      <c r="E1989">
        <v>4</v>
      </c>
      <c r="F1989">
        <v>1</v>
      </c>
      <c r="G1989">
        <v>1723</v>
      </c>
      <c r="H1989" t="b">
        <v>0</v>
      </c>
      <c r="I1989">
        <f t="shared" si="62"/>
        <v>0</v>
      </c>
      <c r="J1989" t="str">
        <f t="shared" si="63"/>
        <v>20ORTOOLSSimplela34</v>
      </c>
    </row>
    <row r="1990" spans="1:10" ht="16" customHeight="1">
      <c r="A1990" t="s">
        <v>53</v>
      </c>
      <c r="B1990" t="s">
        <v>9</v>
      </c>
      <c r="C1990" t="s">
        <v>10</v>
      </c>
      <c r="D1990">
        <v>20</v>
      </c>
      <c r="E1990">
        <v>4</v>
      </c>
      <c r="F1990">
        <v>2</v>
      </c>
      <c r="G1990">
        <v>3034</v>
      </c>
      <c r="H1990" t="b">
        <v>0</v>
      </c>
      <c r="I1990">
        <f t="shared" si="62"/>
        <v>0</v>
      </c>
      <c r="J1990" t="str">
        <f t="shared" si="63"/>
        <v>20CPOPTBlockingla34</v>
      </c>
    </row>
    <row r="1991" spans="1:10" ht="16" customHeight="1">
      <c r="A1991" t="s">
        <v>53</v>
      </c>
      <c r="B1991" t="s">
        <v>9</v>
      </c>
      <c r="C1991" t="s">
        <v>11</v>
      </c>
      <c r="D1991">
        <v>20</v>
      </c>
      <c r="E1991">
        <v>4</v>
      </c>
      <c r="F1991">
        <v>2</v>
      </c>
      <c r="G1991">
        <v>3401</v>
      </c>
      <c r="H1991" t="b">
        <v>0</v>
      </c>
      <c r="I1991">
        <f t="shared" si="62"/>
        <v>0</v>
      </c>
      <c r="J1991" t="str">
        <f t="shared" si="63"/>
        <v>20ORTOOLSBlockingla34</v>
      </c>
    </row>
    <row r="1992" spans="1:10" ht="16" customHeight="1">
      <c r="A1992" t="s">
        <v>53</v>
      </c>
      <c r="B1992" t="s">
        <v>12</v>
      </c>
      <c r="C1992" t="s">
        <v>10</v>
      </c>
      <c r="D1992">
        <v>20</v>
      </c>
      <c r="E1992">
        <v>4</v>
      </c>
      <c r="F1992">
        <v>2</v>
      </c>
      <c r="G1992">
        <v>1721</v>
      </c>
      <c r="H1992" t="b">
        <v>1</v>
      </c>
      <c r="I1992">
        <f t="shared" si="62"/>
        <v>1</v>
      </c>
      <c r="J1992" t="str">
        <f t="shared" si="63"/>
        <v>20CPOPTSimplela34</v>
      </c>
    </row>
    <row r="1993" spans="1:10" ht="16" customHeight="1">
      <c r="A1993" t="s">
        <v>53</v>
      </c>
      <c r="B1993" t="s">
        <v>12</v>
      </c>
      <c r="C1993" t="s">
        <v>11</v>
      </c>
      <c r="D1993">
        <v>20</v>
      </c>
      <c r="E1993">
        <v>4</v>
      </c>
      <c r="F1993">
        <v>2</v>
      </c>
      <c r="G1993">
        <v>1721</v>
      </c>
      <c r="H1993" t="b">
        <v>1</v>
      </c>
      <c r="I1993">
        <f t="shared" si="62"/>
        <v>1</v>
      </c>
      <c r="J1993" t="str">
        <f t="shared" si="63"/>
        <v>20ORTOOLSSimplela34</v>
      </c>
    </row>
    <row r="1994" spans="1:10" ht="16" customHeight="1">
      <c r="A1994" t="s">
        <v>53</v>
      </c>
      <c r="B1994" t="s">
        <v>9</v>
      </c>
      <c r="C1994" t="s">
        <v>10</v>
      </c>
      <c r="D1994">
        <v>60</v>
      </c>
      <c r="E1994">
        <v>4</v>
      </c>
      <c r="F1994">
        <v>0</v>
      </c>
      <c r="G1994">
        <v>2931</v>
      </c>
      <c r="H1994" t="b">
        <v>0</v>
      </c>
      <c r="I1994">
        <f t="shared" si="62"/>
        <v>0</v>
      </c>
      <c r="J1994" t="str">
        <f t="shared" si="63"/>
        <v>60CPOPTBlockingla34</v>
      </c>
    </row>
    <row r="1995" spans="1:10" ht="16" customHeight="1">
      <c r="A1995" t="s">
        <v>53</v>
      </c>
      <c r="B1995" t="s">
        <v>9</v>
      </c>
      <c r="C1995" t="s">
        <v>11</v>
      </c>
      <c r="D1995">
        <v>60</v>
      </c>
      <c r="E1995">
        <v>4</v>
      </c>
      <c r="F1995">
        <v>0</v>
      </c>
      <c r="G1995">
        <v>3227</v>
      </c>
      <c r="H1995" t="b">
        <v>0</v>
      </c>
      <c r="I1995">
        <f t="shared" si="62"/>
        <v>0</v>
      </c>
      <c r="J1995" t="str">
        <f t="shared" si="63"/>
        <v>60ORTOOLSBlockingla34</v>
      </c>
    </row>
    <row r="1996" spans="1:10" ht="16" customHeight="1">
      <c r="A1996" t="s">
        <v>53</v>
      </c>
      <c r="B1996" t="s">
        <v>12</v>
      </c>
      <c r="C1996" t="s">
        <v>10</v>
      </c>
      <c r="D1996">
        <v>60</v>
      </c>
      <c r="E1996">
        <v>4</v>
      </c>
      <c r="F1996">
        <v>0</v>
      </c>
      <c r="G1996">
        <v>1721</v>
      </c>
      <c r="H1996" t="b">
        <v>1</v>
      </c>
      <c r="I1996">
        <f t="shared" si="62"/>
        <v>1</v>
      </c>
      <c r="J1996" t="str">
        <f t="shared" si="63"/>
        <v>60CPOPTSimplela34</v>
      </c>
    </row>
    <row r="1997" spans="1:10" ht="16" customHeight="1">
      <c r="A1997" t="s">
        <v>53</v>
      </c>
      <c r="B1997" t="s">
        <v>12</v>
      </c>
      <c r="C1997" t="s">
        <v>11</v>
      </c>
      <c r="D1997">
        <v>60</v>
      </c>
      <c r="E1997">
        <v>4</v>
      </c>
      <c r="F1997">
        <v>0</v>
      </c>
      <c r="G1997">
        <v>1721</v>
      </c>
      <c r="H1997" t="b">
        <v>1</v>
      </c>
      <c r="I1997">
        <f t="shared" si="62"/>
        <v>1</v>
      </c>
      <c r="J1997" t="str">
        <f t="shared" si="63"/>
        <v>60ORTOOLSSimplela34</v>
      </c>
    </row>
    <row r="1998" spans="1:10" ht="16" customHeight="1">
      <c r="A1998" t="s">
        <v>53</v>
      </c>
      <c r="B1998" t="s">
        <v>9</v>
      </c>
      <c r="C1998" t="s">
        <v>10</v>
      </c>
      <c r="D1998">
        <v>60</v>
      </c>
      <c r="E1998">
        <v>4</v>
      </c>
      <c r="F1998">
        <v>1</v>
      </c>
      <c r="G1998">
        <v>3127</v>
      </c>
      <c r="H1998" t="b">
        <v>0</v>
      </c>
      <c r="I1998">
        <f t="shared" si="62"/>
        <v>0</v>
      </c>
      <c r="J1998" t="str">
        <f t="shared" si="63"/>
        <v>60CPOPTBlockingla34</v>
      </c>
    </row>
    <row r="1999" spans="1:10" ht="16" customHeight="1">
      <c r="A1999" t="s">
        <v>53</v>
      </c>
      <c r="B1999" t="s">
        <v>9</v>
      </c>
      <c r="C1999" t="s">
        <v>11</v>
      </c>
      <c r="D1999">
        <v>60</v>
      </c>
      <c r="E1999">
        <v>4</v>
      </c>
      <c r="F1999">
        <v>1</v>
      </c>
      <c r="G1999">
        <v>2990</v>
      </c>
      <c r="H1999" t="b">
        <v>0</v>
      </c>
      <c r="I1999">
        <f t="shared" si="62"/>
        <v>0</v>
      </c>
      <c r="J1999" t="str">
        <f t="shared" si="63"/>
        <v>60ORTOOLSBlockingla34</v>
      </c>
    </row>
    <row r="2000" spans="1:10" ht="16" customHeight="1">
      <c r="A2000" t="s">
        <v>53</v>
      </c>
      <c r="B2000" t="s">
        <v>12</v>
      </c>
      <c r="C2000" t="s">
        <v>10</v>
      </c>
      <c r="D2000">
        <v>60</v>
      </c>
      <c r="E2000">
        <v>4</v>
      </c>
      <c r="F2000">
        <v>1</v>
      </c>
      <c r="G2000">
        <v>1721</v>
      </c>
      <c r="H2000" t="b">
        <v>1</v>
      </c>
      <c r="I2000">
        <f t="shared" si="62"/>
        <v>1</v>
      </c>
      <c r="J2000" t="str">
        <f t="shared" si="63"/>
        <v>60CPOPTSimplela34</v>
      </c>
    </row>
    <row r="2001" spans="1:10" ht="16" customHeight="1">
      <c r="A2001" t="s">
        <v>53</v>
      </c>
      <c r="B2001" t="s">
        <v>12</v>
      </c>
      <c r="C2001" t="s">
        <v>11</v>
      </c>
      <c r="D2001">
        <v>60</v>
      </c>
      <c r="E2001">
        <v>4</v>
      </c>
      <c r="F2001">
        <v>1</v>
      </c>
      <c r="G2001">
        <v>1721</v>
      </c>
      <c r="H2001" t="b">
        <v>1</v>
      </c>
      <c r="I2001">
        <f t="shared" si="62"/>
        <v>1</v>
      </c>
      <c r="J2001" t="str">
        <f t="shared" si="63"/>
        <v>60ORTOOLSSimplela34</v>
      </c>
    </row>
    <row r="2002" spans="1:10" ht="16" customHeight="1">
      <c r="A2002" t="s">
        <v>53</v>
      </c>
      <c r="B2002" t="s">
        <v>9</v>
      </c>
      <c r="C2002" t="s">
        <v>10</v>
      </c>
      <c r="D2002">
        <v>60</v>
      </c>
      <c r="E2002">
        <v>4</v>
      </c>
      <c r="F2002">
        <v>2</v>
      </c>
      <c r="G2002">
        <v>3040</v>
      </c>
      <c r="H2002" t="b">
        <v>0</v>
      </c>
      <c r="I2002">
        <f t="shared" si="62"/>
        <v>0</v>
      </c>
      <c r="J2002" t="str">
        <f t="shared" si="63"/>
        <v>60CPOPTBlockingla34</v>
      </c>
    </row>
    <row r="2003" spans="1:10" ht="16" customHeight="1">
      <c r="A2003" t="s">
        <v>53</v>
      </c>
      <c r="B2003" t="s">
        <v>9</v>
      </c>
      <c r="C2003" t="s">
        <v>11</v>
      </c>
      <c r="D2003">
        <v>60</v>
      </c>
      <c r="E2003">
        <v>4</v>
      </c>
      <c r="F2003">
        <v>2</v>
      </c>
      <c r="G2003">
        <v>3164</v>
      </c>
      <c r="H2003" t="b">
        <v>0</v>
      </c>
      <c r="I2003">
        <f t="shared" si="62"/>
        <v>0</v>
      </c>
      <c r="J2003" t="str">
        <f t="shared" si="63"/>
        <v>60ORTOOLSBlockingla34</v>
      </c>
    </row>
    <row r="2004" spans="1:10" ht="16" customHeight="1">
      <c r="A2004" t="s">
        <v>53</v>
      </c>
      <c r="B2004" t="s">
        <v>12</v>
      </c>
      <c r="C2004" t="s">
        <v>10</v>
      </c>
      <c r="D2004">
        <v>60</v>
      </c>
      <c r="E2004">
        <v>4</v>
      </c>
      <c r="F2004">
        <v>2</v>
      </c>
      <c r="G2004">
        <v>1721</v>
      </c>
      <c r="H2004" t="b">
        <v>1</v>
      </c>
      <c r="I2004">
        <f t="shared" si="62"/>
        <v>1</v>
      </c>
      <c r="J2004" t="str">
        <f t="shared" si="63"/>
        <v>60CPOPTSimplela34</v>
      </c>
    </row>
    <row r="2005" spans="1:10" ht="16" customHeight="1">
      <c r="A2005" t="s">
        <v>53</v>
      </c>
      <c r="B2005" t="s">
        <v>12</v>
      </c>
      <c r="C2005" t="s">
        <v>11</v>
      </c>
      <c r="D2005">
        <v>60</v>
      </c>
      <c r="E2005">
        <v>4</v>
      </c>
      <c r="F2005">
        <v>2</v>
      </c>
      <c r="G2005">
        <v>1721</v>
      </c>
      <c r="H2005" t="b">
        <v>1</v>
      </c>
      <c r="I2005">
        <f t="shared" si="62"/>
        <v>1</v>
      </c>
      <c r="J2005" t="str">
        <f t="shared" si="63"/>
        <v>60ORTOOLSSimplela34</v>
      </c>
    </row>
    <row r="2006" spans="1:10" ht="16" customHeight="1">
      <c r="A2006" t="s">
        <v>53</v>
      </c>
      <c r="B2006" t="s">
        <v>9</v>
      </c>
      <c r="C2006" t="s">
        <v>10</v>
      </c>
      <c r="D2006">
        <v>300</v>
      </c>
      <c r="E2006">
        <v>4</v>
      </c>
      <c r="F2006">
        <v>0</v>
      </c>
      <c r="G2006">
        <v>2941</v>
      </c>
      <c r="H2006" t="b">
        <v>0</v>
      </c>
      <c r="I2006">
        <f t="shared" si="62"/>
        <v>0</v>
      </c>
      <c r="J2006" t="str">
        <f t="shared" si="63"/>
        <v>300CPOPTBlockingla34</v>
      </c>
    </row>
    <row r="2007" spans="1:10" ht="16" customHeight="1">
      <c r="A2007" t="s">
        <v>53</v>
      </c>
      <c r="B2007" t="s">
        <v>9</v>
      </c>
      <c r="C2007" t="s">
        <v>11</v>
      </c>
      <c r="D2007">
        <v>300</v>
      </c>
      <c r="E2007">
        <v>4</v>
      </c>
      <c r="F2007">
        <v>0</v>
      </c>
      <c r="G2007">
        <v>2934</v>
      </c>
      <c r="H2007" t="b">
        <v>0</v>
      </c>
      <c r="I2007">
        <f t="shared" si="62"/>
        <v>0</v>
      </c>
      <c r="J2007" t="str">
        <f t="shared" si="63"/>
        <v>300ORTOOLSBlockingla34</v>
      </c>
    </row>
    <row r="2008" spans="1:10" ht="16" customHeight="1">
      <c r="A2008" t="s">
        <v>53</v>
      </c>
      <c r="B2008" t="s">
        <v>12</v>
      </c>
      <c r="C2008" t="s">
        <v>10</v>
      </c>
      <c r="D2008">
        <v>300</v>
      </c>
      <c r="E2008">
        <v>4</v>
      </c>
      <c r="F2008">
        <v>0</v>
      </c>
      <c r="G2008">
        <v>1721</v>
      </c>
      <c r="H2008" t="b">
        <v>1</v>
      </c>
      <c r="I2008">
        <f t="shared" si="62"/>
        <v>1</v>
      </c>
      <c r="J2008" t="str">
        <f t="shared" si="63"/>
        <v>300CPOPTSimplela34</v>
      </c>
    </row>
    <row r="2009" spans="1:10" ht="16" customHeight="1">
      <c r="A2009" t="s">
        <v>53</v>
      </c>
      <c r="B2009" t="s">
        <v>12</v>
      </c>
      <c r="C2009" t="s">
        <v>11</v>
      </c>
      <c r="D2009">
        <v>300</v>
      </c>
      <c r="E2009">
        <v>4</v>
      </c>
      <c r="F2009">
        <v>0</v>
      </c>
      <c r="G2009">
        <v>1721</v>
      </c>
      <c r="H2009" t="b">
        <v>1</v>
      </c>
      <c r="I2009">
        <f t="shared" si="62"/>
        <v>1</v>
      </c>
      <c r="J2009" t="str">
        <f t="shared" si="63"/>
        <v>300ORTOOLSSimplela34</v>
      </c>
    </row>
    <row r="2010" spans="1:10" ht="16" customHeight="1">
      <c r="A2010" t="s">
        <v>53</v>
      </c>
      <c r="B2010" t="s">
        <v>9</v>
      </c>
      <c r="C2010" t="s">
        <v>10</v>
      </c>
      <c r="D2010">
        <v>300</v>
      </c>
      <c r="E2010">
        <v>4</v>
      </c>
      <c r="F2010">
        <v>1</v>
      </c>
      <c r="G2010">
        <v>2875</v>
      </c>
      <c r="H2010" t="b">
        <v>0</v>
      </c>
      <c r="I2010">
        <f t="shared" si="62"/>
        <v>0</v>
      </c>
      <c r="J2010" t="str">
        <f t="shared" si="63"/>
        <v>300CPOPTBlockingla34</v>
      </c>
    </row>
    <row r="2011" spans="1:10" ht="16" customHeight="1">
      <c r="A2011" t="s">
        <v>53</v>
      </c>
      <c r="B2011" t="s">
        <v>9</v>
      </c>
      <c r="C2011" t="s">
        <v>11</v>
      </c>
      <c r="D2011">
        <v>300</v>
      </c>
      <c r="E2011">
        <v>4</v>
      </c>
      <c r="F2011">
        <v>1</v>
      </c>
      <c r="G2011">
        <v>2934</v>
      </c>
      <c r="H2011" t="b">
        <v>0</v>
      </c>
      <c r="I2011">
        <f t="shared" si="62"/>
        <v>0</v>
      </c>
      <c r="J2011" t="str">
        <f t="shared" si="63"/>
        <v>300ORTOOLSBlockingla34</v>
      </c>
    </row>
    <row r="2012" spans="1:10" ht="16" customHeight="1">
      <c r="A2012" t="s">
        <v>53</v>
      </c>
      <c r="B2012" t="s">
        <v>12</v>
      </c>
      <c r="C2012" t="s">
        <v>10</v>
      </c>
      <c r="D2012">
        <v>300</v>
      </c>
      <c r="E2012">
        <v>4</v>
      </c>
      <c r="F2012">
        <v>1</v>
      </c>
      <c r="G2012">
        <v>1721</v>
      </c>
      <c r="H2012" t="b">
        <v>1</v>
      </c>
      <c r="I2012">
        <f t="shared" si="62"/>
        <v>1</v>
      </c>
      <c r="J2012" t="str">
        <f t="shared" si="63"/>
        <v>300CPOPTSimplela34</v>
      </c>
    </row>
    <row r="2013" spans="1:10" ht="16" customHeight="1">
      <c r="A2013" t="s">
        <v>53</v>
      </c>
      <c r="B2013" t="s">
        <v>12</v>
      </c>
      <c r="C2013" t="s">
        <v>11</v>
      </c>
      <c r="D2013">
        <v>300</v>
      </c>
      <c r="E2013">
        <v>4</v>
      </c>
      <c r="F2013">
        <v>1</v>
      </c>
      <c r="G2013">
        <v>1721</v>
      </c>
      <c r="H2013" t="b">
        <v>1</v>
      </c>
      <c r="I2013">
        <f t="shared" si="62"/>
        <v>1</v>
      </c>
      <c r="J2013" t="str">
        <f t="shared" si="63"/>
        <v>300ORTOOLSSimplela34</v>
      </c>
    </row>
    <row r="2014" spans="1:10" ht="16" customHeight="1">
      <c r="A2014" t="s">
        <v>53</v>
      </c>
      <c r="B2014" t="s">
        <v>9</v>
      </c>
      <c r="C2014" t="s">
        <v>10</v>
      </c>
      <c r="D2014">
        <v>300</v>
      </c>
      <c r="E2014">
        <v>4</v>
      </c>
      <c r="F2014">
        <v>2</v>
      </c>
      <c r="G2014">
        <v>2965</v>
      </c>
      <c r="H2014" t="b">
        <v>0</v>
      </c>
      <c r="I2014">
        <f t="shared" si="62"/>
        <v>0</v>
      </c>
      <c r="J2014" t="str">
        <f t="shared" si="63"/>
        <v>300CPOPTBlockingla34</v>
      </c>
    </row>
    <row r="2015" spans="1:10" ht="16" customHeight="1">
      <c r="A2015" t="s">
        <v>53</v>
      </c>
      <c r="B2015" t="s">
        <v>9</v>
      </c>
      <c r="C2015" t="s">
        <v>11</v>
      </c>
      <c r="D2015">
        <v>300</v>
      </c>
      <c r="E2015">
        <v>4</v>
      </c>
      <c r="F2015">
        <v>2</v>
      </c>
      <c r="G2015">
        <v>3125</v>
      </c>
      <c r="H2015" t="b">
        <v>0</v>
      </c>
      <c r="I2015">
        <f t="shared" si="62"/>
        <v>0</v>
      </c>
      <c r="J2015" t="str">
        <f t="shared" si="63"/>
        <v>300ORTOOLSBlockingla34</v>
      </c>
    </row>
    <row r="2016" spans="1:10" ht="16" customHeight="1">
      <c r="A2016" t="s">
        <v>53</v>
      </c>
      <c r="B2016" t="s">
        <v>12</v>
      </c>
      <c r="C2016" t="s">
        <v>10</v>
      </c>
      <c r="D2016">
        <v>300</v>
      </c>
      <c r="E2016">
        <v>4</v>
      </c>
      <c r="F2016">
        <v>2</v>
      </c>
      <c r="G2016">
        <v>1721</v>
      </c>
      <c r="H2016" t="b">
        <v>1</v>
      </c>
      <c r="I2016">
        <f t="shared" si="62"/>
        <v>1</v>
      </c>
      <c r="J2016" t="str">
        <f t="shared" si="63"/>
        <v>300CPOPTSimplela34</v>
      </c>
    </row>
    <row r="2017" spans="1:10" ht="16" customHeight="1">
      <c r="A2017" t="s">
        <v>53</v>
      </c>
      <c r="B2017" t="s">
        <v>12</v>
      </c>
      <c r="C2017" t="s">
        <v>11</v>
      </c>
      <c r="D2017">
        <v>300</v>
      </c>
      <c r="E2017">
        <v>4</v>
      </c>
      <c r="F2017">
        <v>2</v>
      </c>
      <c r="G2017">
        <v>1721</v>
      </c>
      <c r="H2017" t="b">
        <v>1</v>
      </c>
      <c r="I2017">
        <f t="shared" si="62"/>
        <v>1</v>
      </c>
      <c r="J2017" t="str">
        <f t="shared" si="63"/>
        <v>300ORTOOLSSimplela34</v>
      </c>
    </row>
    <row r="2018" spans="1:10" ht="16" customHeight="1">
      <c r="A2018" t="s">
        <v>54</v>
      </c>
      <c r="B2018" t="s">
        <v>9</v>
      </c>
      <c r="C2018" t="s">
        <v>10</v>
      </c>
      <c r="D2018">
        <v>10</v>
      </c>
      <c r="E2018">
        <v>4</v>
      </c>
      <c r="F2018">
        <v>0</v>
      </c>
      <c r="G2018">
        <v>3400</v>
      </c>
      <c r="H2018" t="b">
        <v>0</v>
      </c>
      <c r="I2018">
        <f t="shared" si="62"/>
        <v>0</v>
      </c>
      <c r="J2018" t="str">
        <f t="shared" si="63"/>
        <v>10CPOPTBlockingla35</v>
      </c>
    </row>
    <row r="2019" spans="1:10">
      <c r="A2019" t="s">
        <v>54</v>
      </c>
      <c r="B2019" t="s">
        <v>9</v>
      </c>
      <c r="C2019" t="s">
        <v>11</v>
      </c>
      <c r="D2019">
        <v>10</v>
      </c>
      <c r="E2019">
        <v>4</v>
      </c>
      <c r="F2019">
        <v>0</v>
      </c>
      <c r="G2019">
        <v>3655</v>
      </c>
      <c r="H2019" t="b">
        <v>0</v>
      </c>
      <c r="I2019">
        <f t="shared" si="62"/>
        <v>0</v>
      </c>
      <c r="J2019" t="str">
        <f t="shared" si="63"/>
        <v>10ORTOOLSBlockingla35</v>
      </c>
    </row>
    <row r="2020" spans="1:10" ht="16" customHeight="1">
      <c r="A2020" t="s">
        <v>54</v>
      </c>
      <c r="B2020" t="s">
        <v>12</v>
      </c>
      <c r="C2020" t="s">
        <v>10</v>
      </c>
      <c r="D2020">
        <v>10</v>
      </c>
      <c r="E2020">
        <v>4</v>
      </c>
      <c r="F2020">
        <v>0</v>
      </c>
      <c r="G2020">
        <v>1888</v>
      </c>
      <c r="H2020" t="b">
        <v>1</v>
      </c>
      <c r="I2020">
        <f t="shared" si="62"/>
        <v>1</v>
      </c>
      <c r="J2020" t="str">
        <f t="shared" si="63"/>
        <v>10CPOPTSimplela35</v>
      </c>
    </row>
    <row r="2021" spans="1:10">
      <c r="A2021" t="s">
        <v>54</v>
      </c>
      <c r="B2021" t="s">
        <v>12</v>
      </c>
      <c r="C2021" t="s">
        <v>11</v>
      </c>
      <c r="D2021">
        <v>10</v>
      </c>
      <c r="E2021">
        <v>4</v>
      </c>
      <c r="F2021">
        <v>0</v>
      </c>
      <c r="G2021">
        <v>1901</v>
      </c>
      <c r="H2021" t="b">
        <v>0</v>
      </c>
      <c r="I2021">
        <f t="shared" si="62"/>
        <v>0</v>
      </c>
      <c r="J2021" t="str">
        <f t="shared" si="63"/>
        <v>10ORTOOLSSimplela35</v>
      </c>
    </row>
    <row r="2022" spans="1:10" ht="16" customHeight="1">
      <c r="A2022" t="s">
        <v>54</v>
      </c>
      <c r="B2022" t="s">
        <v>9</v>
      </c>
      <c r="C2022" t="s">
        <v>10</v>
      </c>
      <c r="D2022">
        <v>10</v>
      </c>
      <c r="E2022">
        <v>4</v>
      </c>
      <c r="F2022">
        <v>1</v>
      </c>
      <c r="G2022">
        <v>3337</v>
      </c>
      <c r="H2022" t="b">
        <v>0</v>
      </c>
      <c r="I2022">
        <f t="shared" si="62"/>
        <v>0</v>
      </c>
      <c r="J2022" t="str">
        <f t="shared" si="63"/>
        <v>10CPOPTBlockingla35</v>
      </c>
    </row>
    <row r="2023" spans="1:10">
      <c r="A2023" t="s">
        <v>54</v>
      </c>
      <c r="B2023" t="s">
        <v>9</v>
      </c>
      <c r="C2023" t="s">
        <v>11</v>
      </c>
      <c r="D2023">
        <v>10</v>
      </c>
      <c r="E2023">
        <v>4</v>
      </c>
      <c r="F2023">
        <v>1</v>
      </c>
      <c r="G2023">
        <v>3583</v>
      </c>
      <c r="H2023" t="b">
        <v>0</v>
      </c>
      <c r="I2023">
        <f t="shared" si="62"/>
        <v>0</v>
      </c>
      <c r="J2023" t="str">
        <f t="shared" si="63"/>
        <v>10ORTOOLSBlockingla35</v>
      </c>
    </row>
    <row r="2024" spans="1:10" ht="16" customHeight="1">
      <c r="A2024" t="s">
        <v>54</v>
      </c>
      <c r="B2024" t="s">
        <v>12</v>
      </c>
      <c r="C2024" t="s">
        <v>10</v>
      </c>
      <c r="D2024">
        <v>10</v>
      </c>
      <c r="E2024">
        <v>4</v>
      </c>
      <c r="F2024">
        <v>1</v>
      </c>
      <c r="G2024">
        <v>1888</v>
      </c>
      <c r="H2024" t="b">
        <v>1</v>
      </c>
      <c r="I2024">
        <f t="shared" si="62"/>
        <v>1</v>
      </c>
      <c r="J2024" t="str">
        <f t="shared" si="63"/>
        <v>10CPOPTSimplela35</v>
      </c>
    </row>
    <row r="2025" spans="1:10">
      <c r="A2025" t="s">
        <v>54</v>
      </c>
      <c r="B2025" t="s">
        <v>12</v>
      </c>
      <c r="C2025" t="s">
        <v>11</v>
      </c>
      <c r="D2025">
        <v>10</v>
      </c>
      <c r="E2025">
        <v>4</v>
      </c>
      <c r="F2025">
        <v>1</v>
      </c>
      <c r="G2025">
        <v>1888</v>
      </c>
      <c r="H2025" t="b">
        <v>1</v>
      </c>
      <c r="I2025">
        <f t="shared" si="62"/>
        <v>1</v>
      </c>
      <c r="J2025" t="str">
        <f t="shared" si="63"/>
        <v>10ORTOOLSSimplela35</v>
      </c>
    </row>
    <row r="2026" spans="1:10" ht="16" customHeight="1">
      <c r="A2026" t="s">
        <v>54</v>
      </c>
      <c r="B2026" t="s">
        <v>9</v>
      </c>
      <c r="C2026" t="s">
        <v>10</v>
      </c>
      <c r="D2026">
        <v>10</v>
      </c>
      <c r="E2026">
        <v>4</v>
      </c>
      <c r="F2026">
        <v>2</v>
      </c>
      <c r="G2026">
        <v>3289</v>
      </c>
      <c r="H2026" t="b">
        <v>0</v>
      </c>
      <c r="I2026">
        <f t="shared" si="62"/>
        <v>0</v>
      </c>
      <c r="J2026" t="str">
        <f t="shared" si="63"/>
        <v>10CPOPTBlockingla35</v>
      </c>
    </row>
    <row r="2027" spans="1:10">
      <c r="A2027" t="s">
        <v>54</v>
      </c>
      <c r="B2027" t="s">
        <v>9</v>
      </c>
      <c r="C2027" t="s">
        <v>11</v>
      </c>
      <c r="D2027">
        <v>10</v>
      </c>
      <c r="E2027">
        <v>4</v>
      </c>
      <c r="F2027">
        <v>2</v>
      </c>
      <c r="G2027">
        <v>3459</v>
      </c>
      <c r="H2027" t="b">
        <v>0</v>
      </c>
      <c r="I2027">
        <f t="shared" si="62"/>
        <v>0</v>
      </c>
      <c r="J2027" t="str">
        <f t="shared" si="63"/>
        <v>10ORTOOLSBlockingla35</v>
      </c>
    </row>
    <row r="2028" spans="1:10" ht="16" customHeight="1">
      <c r="A2028" t="s">
        <v>54</v>
      </c>
      <c r="B2028" t="s">
        <v>12</v>
      </c>
      <c r="C2028" t="s">
        <v>10</v>
      </c>
      <c r="D2028">
        <v>10</v>
      </c>
      <c r="E2028">
        <v>4</v>
      </c>
      <c r="F2028">
        <v>2</v>
      </c>
      <c r="G2028">
        <v>1888</v>
      </c>
      <c r="H2028" t="b">
        <v>1</v>
      </c>
      <c r="I2028">
        <f t="shared" si="62"/>
        <v>1</v>
      </c>
      <c r="J2028" t="str">
        <f t="shared" si="63"/>
        <v>10CPOPTSimplela35</v>
      </c>
    </row>
    <row r="2029" spans="1:10">
      <c r="A2029" t="s">
        <v>54</v>
      </c>
      <c r="B2029" t="s">
        <v>12</v>
      </c>
      <c r="C2029" t="s">
        <v>11</v>
      </c>
      <c r="D2029">
        <v>10</v>
      </c>
      <c r="E2029">
        <v>4</v>
      </c>
      <c r="F2029">
        <v>2</v>
      </c>
      <c r="G2029">
        <v>1888</v>
      </c>
      <c r="H2029" t="b">
        <v>1</v>
      </c>
      <c r="I2029">
        <f t="shared" si="62"/>
        <v>1</v>
      </c>
      <c r="J2029" t="str">
        <f t="shared" si="63"/>
        <v>10ORTOOLSSimplela35</v>
      </c>
    </row>
    <row r="2030" spans="1:10" ht="16" customHeight="1">
      <c r="A2030" t="s">
        <v>54</v>
      </c>
      <c r="B2030" t="s">
        <v>9</v>
      </c>
      <c r="C2030" t="s">
        <v>10</v>
      </c>
      <c r="D2030">
        <v>20</v>
      </c>
      <c r="E2030">
        <v>4</v>
      </c>
      <c r="F2030">
        <v>0</v>
      </c>
      <c r="G2030">
        <v>3333</v>
      </c>
      <c r="H2030" t="b">
        <v>0</v>
      </c>
      <c r="I2030">
        <f t="shared" si="62"/>
        <v>0</v>
      </c>
      <c r="J2030" t="str">
        <f t="shared" si="63"/>
        <v>20CPOPTBlockingla35</v>
      </c>
    </row>
    <row r="2031" spans="1:10" ht="16" customHeight="1">
      <c r="A2031" t="s">
        <v>54</v>
      </c>
      <c r="B2031" t="s">
        <v>9</v>
      </c>
      <c r="C2031" t="s">
        <v>11</v>
      </c>
      <c r="D2031">
        <v>20</v>
      </c>
      <c r="E2031">
        <v>4</v>
      </c>
      <c r="F2031">
        <v>0</v>
      </c>
      <c r="G2031">
        <v>3365</v>
      </c>
      <c r="H2031" t="b">
        <v>0</v>
      </c>
      <c r="I2031">
        <f t="shared" si="62"/>
        <v>0</v>
      </c>
      <c r="J2031" t="str">
        <f t="shared" si="63"/>
        <v>20ORTOOLSBlockingla35</v>
      </c>
    </row>
    <row r="2032" spans="1:10" ht="16" customHeight="1">
      <c r="A2032" t="s">
        <v>54</v>
      </c>
      <c r="B2032" t="s">
        <v>12</v>
      </c>
      <c r="C2032" t="s">
        <v>10</v>
      </c>
      <c r="D2032">
        <v>20</v>
      </c>
      <c r="E2032">
        <v>4</v>
      </c>
      <c r="F2032">
        <v>0</v>
      </c>
      <c r="G2032">
        <v>1888</v>
      </c>
      <c r="H2032" t="b">
        <v>1</v>
      </c>
      <c r="I2032">
        <f t="shared" si="62"/>
        <v>1</v>
      </c>
      <c r="J2032" t="str">
        <f t="shared" si="63"/>
        <v>20CPOPTSimplela35</v>
      </c>
    </row>
    <row r="2033" spans="1:10" ht="16" customHeight="1">
      <c r="A2033" t="s">
        <v>54</v>
      </c>
      <c r="B2033" t="s">
        <v>12</v>
      </c>
      <c r="C2033" t="s">
        <v>11</v>
      </c>
      <c r="D2033">
        <v>20</v>
      </c>
      <c r="E2033">
        <v>4</v>
      </c>
      <c r="F2033">
        <v>0</v>
      </c>
      <c r="G2033">
        <v>1888</v>
      </c>
      <c r="H2033" t="b">
        <v>1</v>
      </c>
      <c r="I2033">
        <f t="shared" si="62"/>
        <v>1</v>
      </c>
      <c r="J2033" t="str">
        <f t="shared" si="63"/>
        <v>20ORTOOLSSimplela35</v>
      </c>
    </row>
    <row r="2034" spans="1:10" ht="16" customHeight="1">
      <c r="A2034" t="s">
        <v>54</v>
      </c>
      <c r="B2034" t="s">
        <v>9</v>
      </c>
      <c r="C2034" t="s">
        <v>10</v>
      </c>
      <c r="D2034">
        <v>20</v>
      </c>
      <c r="E2034">
        <v>4</v>
      </c>
      <c r="F2034">
        <v>1</v>
      </c>
      <c r="G2034">
        <v>3431</v>
      </c>
      <c r="H2034" t="b">
        <v>0</v>
      </c>
      <c r="I2034">
        <f t="shared" si="62"/>
        <v>0</v>
      </c>
      <c r="J2034" t="str">
        <f t="shared" si="63"/>
        <v>20CPOPTBlockingla35</v>
      </c>
    </row>
    <row r="2035" spans="1:10" ht="16" customHeight="1">
      <c r="A2035" t="s">
        <v>54</v>
      </c>
      <c r="B2035" t="s">
        <v>9</v>
      </c>
      <c r="C2035" t="s">
        <v>11</v>
      </c>
      <c r="D2035">
        <v>20</v>
      </c>
      <c r="E2035">
        <v>4</v>
      </c>
      <c r="F2035">
        <v>1</v>
      </c>
      <c r="G2035">
        <v>3393</v>
      </c>
      <c r="H2035" t="b">
        <v>0</v>
      </c>
      <c r="I2035">
        <f t="shared" si="62"/>
        <v>0</v>
      </c>
      <c r="J2035" t="str">
        <f t="shared" si="63"/>
        <v>20ORTOOLSBlockingla35</v>
      </c>
    </row>
    <row r="2036" spans="1:10" ht="16" customHeight="1">
      <c r="A2036" t="s">
        <v>54</v>
      </c>
      <c r="B2036" t="s">
        <v>12</v>
      </c>
      <c r="C2036" t="s">
        <v>10</v>
      </c>
      <c r="D2036">
        <v>20</v>
      </c>
      <c r="E2036">
        <v>4</v>
      </c>
      <c r="F2036">
        <v>1</v>
      </c>
      <c r="G2036">
        <v>1888</v>
      </c>
      <c r="H2036" t="b">
        <v>1</v>
      </c>
      <c r="I2036">
        <f t="shared" si="62"/>
        <v>1</v>
      </c>
      <c r="J2036" t="str">
        <f t="shared" si="63"/>
        <v>20CPOPTSimplela35</v>
      </c>
    </row>
    <row r="2037" spans="1:10" ht="16" customHeight="1">
      <c r="A2037" t="s">
        <v>54</v>
      </c>
      <c r="B2037" t="s">
        <v>12</v>
      </c>
      <c r="C2037" t="s">
        <v>11</v>
      </c>
      <c r="D2037">
        <v>20</v>
      </c>
      <c r="E2037">
        <v>4</v>
      </c>
      <c r="F2037">
        <v>1</v>
      </c>
      <c r="G2037">
        <v>1888</v>
      </c>
      <c r="H2037" t="b">
        <v>1</v>
      </c>
      <c r="I2037">
        <f t="shared" si="62"/>
        <v>1</v>
      </c>
      <c r="J2037" t="str">
        <f t="shared" si="63"/>
        <v>20ORTOOLSSimplela35</v>
      </c>
    </row>
    <row r="2038" spans="1:10" ht="16" customHeight="1">
      <c r="A2038" t="s">
        <v>54</v>
      </c>
      <c r="B2038" t="s">
        <v>9</v>
      </c>
      <c r="C2038" t="s">
        <v>10</v>
      </c>
      <c r="D2038">
        <v>20</v>
      </c>
      <c r="E2038">
        <v>4</v>
      </c>
      <c r="F2038">
        <v>2</v>
      </c>
      <c r="G2038">
        <v>3211</v>
      </c>
      <c r="H2038" t="b">
        <v>0</v>
      </c>
      <c r="I2038">
        <f t="shared" si="62"/>
        <v>0</v>
      </c>
      <c r="J2038" t="str">
        <f t="shared" si="63"/>
        <v>20CPOPTBlockingla35</v>
      </c>
    </row>
    <row r="2039" spans="1:10" ht="16" customHeight="1">
      <c r="A2039" t="s">
        <v>54</v>
      </c>
      <c r="B2039" t="s">
        <v>9</v>
      </c>
      <c r="C2039" t="s">
        <v>11</v>
      </c>
      <c r="D2039">
        <v>20</v>
      </c>
      <c r="E2039">
        <v>4</v>
      </c>
      <c r="F2039">
        <v>2</v>
      </c>
      <c r="G2039">
        <v>3407</v>
      </c>
      <c r="H2039" t="b">
        <v>0</v>
      </c>
      <c r="I2039">
        <f t="shared" si="62"/>
        <v>0</v>
      </c>
      <c r="J2039" t="str">
        <f t="shared" si="63"/>
        <v>20ORTOOLSBlockingla35</v>
      </c>
    </row>
    <row r="2040" spans="1:10" ht="16" customHeight="1">
      <c r="A2040" t="s">
        <v>54</v>
      </c>
      <c r="B2040" t="s">
        <v>12</v>
      </c>
      <c r="C2040" t="s">
        <v>10</v>
      </c>
      <c r="D2040">
        <v>20</v>
      </c>
      <c r="E2040">
        <v>4</v>
      </c>
      <c r="F2040">
        <v>2</v>
      </c>
      <c r="G2040">
        <v>1888</v>
      </c>
      <c r="H2040" t="b">
        <v>1</v>
      </c>
      <c r="I2040">
        <f t="shared" si="62"/>
        <v>1</v>
      </c>
      <c r="J2040" t="str">
        <f t="shared" si="63"/>
        <v>20CPOPTSimplela35</v>
      </c>
    </row>
    <row r="2041" spans="1:10" ht="16" customHeight="1">
      <c r="A2041" t="s">
        <v>54</v>
      </c>
      <c r="B2041" t="s">
        <v>12</v>
      </c>
      <c r="C2041" t="s">
        <v>11</v>
      </c>
      <c r="D2041">
        <v>20</v>
      </c>
      <c r="E2041">
        <v>4</v>
      </c>
      <c r="F2041">
        <v>2</v>
      </c>
      <c r="G2041">
        <v>1888</v>
      </c>
      <c r="H2041" t="b">
        <v>1</v>
      </c>
      <c r="I2041">
        <f t="shared" si="62"/>
        <v>1</v>
      </c>
      <c r="J2041" t="str">
        <f t="shared" si="63"/>
        <v>20ORTOOLSSimplela35</v>
      </c>
    </row>
    <row r="2042" spans="1:10" ht="16" customHeight="1">
      <c r="A2042" t="s">
        <v>54</v>
      </c>
      <c r="B2042" t="s">
        <v>9</v>
      </c>
      <c r="C2042" t="s">
        <v>10</v>
      </c>
      <c r="D2042">
        <v>60</v>
      </c>
      <c r="E2042">
        <v>4</v>
      </c>
      <c r="F2042">
        <v>0</v>
      </c>
      <c r="G2042">
        <v>3092</v>
      </c>
      <c r="H2042" t="b">
        <v>0</v>
      </c>
      <c r="I2042">
        <f t="shared" si="62"/>
        <v>0</v>
      </c>
      <c r="J2042" t="str">
        <f t="shared" si="63"/>
        <v>60CPOPTBlockingla35</v>
      </c>
    </row>
    <row r="2043" spans="1:10" ht="16" customHeight="1">
      <c r="A2043" t="s">
        <v>54</v>
      </c>
      <c r="B2043" t="s">
        <v>9</v>
      </c>
      <c r="C2043" t="s">
        <v>11</v>
      </c>
      <c r="D2043">
        <v>60</v>
      </c>
      <c r="E2043">
        <v>4</v>
      </c>
      <c r="F2043">
        <v>0</v>
      </c>
      <c r="G2043">
        <v>3280</v>
      </c>
      <c r="H2043" t="b">
        <v>0</v>
      </c>
      <c r="I2043">
        <f t="shared" si="62"/>
        <v>0</v>
      </c>
      <c r="J2043" t="str">
        <f t="shared" si="63"/>
        <v>60ORTOOLSBlockingla35</v>
      </c>
    </row>
    <row r="2044" spans="1:10" ht="16" customHeight="1">
      <c r="A2044" t="s">
        <v>54</v>
      </c>
      <c r="B2044" t="s">
        <v>12</v>
      </c>
      <c r="C2044" t="s">
        <v>10</v>
      </c>
      <c r="D2044">
        <v>60</v>
      </c>
      <c r="E2044">
        <v>4</v>
      </c>
      <c r="F2044">
        <v>0</v>
      </c>
      <c r="G2044">
        <v>1888</v>
      </c>
      <c r="H2044" t="b">
        <v>1</v>
      </c>
      <c r="I2044">
        <f t="shared" si="62"/>
        <v>1</v>
      </c>
      <c r="J2044" t="str">
        <f t="shared" si="63"/>
        <v>60CPOPTSimplela35</v>
      </c>
    </row>
    <row r="2045" spans="1:10" ht="16" customHeight="1">
      <c r="A2045" t="s">
        <v>54</v>
      </c>
      <c r="B2045" t="s">
        <v>12</v>
      </c>
      <c r="C2045" t="s">
        <v>11</v>
      </c>
      <c r="D2045">
        <v>60</v>
      </c>
      <c r="E2045">
        <v>4</v>
      </c>
      <c r="F2045">
        <v>0</v>
      </c>
      <c r="G2045">
        <v>1888</v>
      </c>
      <c r="H2045" t="b">
        <v>1</v>
      </c>
      <c r="I2045">
        <f t="shared" si="62"/>
        <v>1</v>
      </c>
      <c r="J2045" t="str">
        <f t="shared" si="63"/>
        <v>60ORTOOLSSimplela35</v>
      </c>
    </row>
    <row r="2046" spans="1:10" ht="16" customHeight="1">
      <c r="A2046" t="s">
        <v>54</v>
      </c>
      <c r="B2046" t="s">
        <v>9</v>
      </c>
      <c r="C2046" t="s">
        <v>10</v>
      </c>
      <c r="D2046">
        <v>60</v>
      </c>
      <c r="E2046">
        <v>4</v>
      </c>
      <c r="F2046">
        <v>1</v>
      </c>
      <c r="G2046">
        <v>3024</v>
      </c>
      <c r="H2046" t="b">
        <v>0</v>
      </c>
      <c r="I2046">
        <f t="shared" si="62"/>
        <v>0</v>
      </c>
      <c r="J2046" t="str">
        <f t="shared" si="63"/>
        <v>60CPOPTBlockingla35</v>
      </c>
    </row>
    <row r="2047" spans="1:10" ht="16" customHeight="1">
      <c r="A2047" t="s">
        <v>54</v>
      </c>
      <c r="B2047" t="s">
        <v>9</v>
      </c>
      <c r="C2047" t="s">
        <v>11</v>
      </c>
      <c r="D2047">
        <v>60</v>
      </c>
      <c r="E2047">
        <v>4</v>
      </c>
      <c r="F2047">
        <v>1</v>
      </c>
      <c r="G2047">
        <v>3333</v>
      </c>
      <c r="H2047" t="b">
        <v>0</v>
      </c>
      <c r="I2047">
        <f t="shared" si="62"/>
        <v>0</v>
      </c>
      <c r="J2047" t="str">
        <f t="shared" si="63"/>
        <v>60ORTOOLSBlockingla35</v>
      </c>
    </row>
    <row r="2048" spans="1:10" ht="16" customHeight="1">
      <c r="A2048" t="s">
        <v>54</v>
      </c>
      <c r="B2048" t="s">
        <v>12</v>
      </c>
      <c r="C2048" t="s">
        <v>10</v>
      </c>
      <c r="D2048">
        <v>60</v>
      </c>
      <c r="E2048">
        <v>4</v>
      </c>
      <c r="F2048">
        <v>1</v>
      </c>
      <c r="G2048">
        <v>1888</v>
      </c>
      <c r="H2048" t="b">
        <v>1</v>
      </c>
      <c r="I2048">
        <f t="shared" si="62"/>
        <v>1</v>
      </c>
      <c r="J2048" t="str">
        <f t="shared" si="63"/>
        <v>60CPOPTSimplela35</v>
      </c>
    </row>
    <row r="2049" spans="1:10" ht="16" customHeight="1">
      <c r="A2049" t="s">
        <v>54</v>
      </c>
      <c r="B2049" t="s">
        <v>12</v>
      </c>
      <c r="C2049" t="s">
        <v>11</v>
      </c>
      <c r="D2049">
        <v>60</v>
      </c>
      <c r="E2049">
        <v>4</v>
      </c>
      <c r="F2049">
        <v>1</v>
      </c>
      <c r="G2049">
        <v>1888</v>
      </c>
      <c r="H2049" t="b">
        <v>1</v>
      </c>
      <c r="I2049">
        <f t="shared" si="62"/>
        <v>1</v>
      </c>
      <c r="J2049" t="str">
        <f t="shared" si="63"/>
        <v>60ORTOOLSSimplela35</v>
      </c>
    </row>
    <row r="2050" spans="1:10" ht="16" customHeight="1">
      <c r="A2050" t="s">
        <v>54</v>
      </c>
      <c r="B2050" t="s">
        <v>9</v>
      </c>
      <c r="C2050" t="s">
        <v>10</v>
      </c>
      <c r="D2050">
        <v>60</v>
      </c>
      <c r="E2050">
        <v>4</v>
      </c>
      <c r="F2050">
        <v>2</v>
      </c>
      <c r="G2050">
        <v>3234</v>
      </c>
      <c r="H2050" t="b">
        <v>0</v>
      </c>
      <c r="I2050">
        <f t="shared" si="62"/>
        <v>0</v>
      </c>
      <c r="J2050" t="str">
        <f t="shared" si="63"/>
        <v>60CPOPTBlockingla35</v>
      </c>
    </row>
    <row r="2051" spans="1:10" ht="16" customHeight="1">
      <c r="A2051" t="s">
        <v>54</v>
      </c>
      <c r="B2051" t="s">
        <v>9</v>
      </c>
      <c r="C2051" t="s">
        <v>11</v>
      </c>
      <c r="D2051">
        <v>60</v>
      </c>
      <c r="E2051">
        <v>4</v>
      </c>
      <c r="F2051">
        <v>2</v>
      </c>
      <c r="G2051">
        <v>3260</v>
      </c>
      <c r="H2051" t="b">
        <v>0</v>
      </c>
      <c r="I2051">
        <f t="shared" ref="I2051:I2114" si="64">IF(H2051,1,0)</f>
        <v>0</v>
      </c>
      <c r="J2051" t="str">
        <f t="shared" ref="J2051:J2114" si="65">D2051&amp;C2051&amp;B2051&amp;A2051</f>
        <v>60ORTOOLSBlockingla35</v>
      </c>
    </row>
    <row r="2052" spans="1:10" ht="16" customHeight="1">
      <c r="A2052" t="s">
        <v>54</v>
      </c>
      <c r="B2052" t="s">
        <v>12</v>
      </c>
      <c r="C2052" t="s">
        <v>10</v>
      </c>
      <c r="D2052">
        <v>60</v>
      </c>
      <c r="E2052">
        <v>4</v>
      </c>
      <c r="F2052">
        <v>2</v>
      </c>
      <c r="G2052">
        <v>1888</v>
      </c>
      <c r="H2052" t="b">
        <v>1</v>
      </c>
      <c r="I2052">
        <f t="shared" si="64"/>
        <v>1</v>
      </c>
      <c r="J2052" t="str">
        <f t="shared" si="65"/>
        <v>60CPOPTSimplela35</v>
      </c>
    </row>
    <row r="2053" spans="1:10" ht="16" customHeight="1">
      <c r="A2053" t="s">
        <v>54</v>
      </c>
      <c r="B2053" t="s">
        <v>12</v>
      </c>
      <c r="C2053" t="s">
        <v>11</v>
      </c>
      <c r="D2053">
        <v>60</v>
      </c>
      <c r="E2053">
        <v>4</v>
      </c>
      <c r="F2053">
        <v>2</v>
      </c>
      <c r="G2053">
        <v>1888</v>
      </c>
      <c r="H2053" t="b">
        <v>1</v>
      </c>
      <c r="I2053">
        <f t="shared" si="64"/>
        <v>1</v>
      </c>
      <c r="J2053" t="str">
        <f t="shared" si="65"/>
        <v>60ORTOOLSSimplela35</v>
      </c>
    </row>
    <row r="2054" spans="1:10" ht="16" customHeight="1">
      <c r="A2054" t="s">
        <v>54</v>
      </c>
      <c r="B2054" t="s">
        <v>9</v>
      </c>
      <c r="C2054" t="s">
        <v>10</v>
      </c>
      <c r="D2054">
        <v>300</v>
      </c>
      <c r="E2054">
        <v>4</v>
      </c>
      <c r="F2054">
        <v>0</v>
      </c>
      <c r="G2054">
        <v>2920</v>
      </c>
      <c r="H2054" t="b">
        <v>0</v>
      </c>
      <c r="I2054">
        <f t="shared" si="64"/>
        <v>0</v>
      </c>
      <c r="J2054" t="str">
        <f t="shared" si="65"/>
        <v>300CPOPTBlockingla35</v>
      </c>
    </row>
    <row r="2055" spans="1:10" ht="16" customHeight="1">
      <c r="A2055" t="s">
        <v>54</v>
      </c>
      <c r="B2055" t="s">
        <v>9</v>
      </c>
      <c r="C2055" t="s">
        <v>11</v>
      </c>
      <c r="D2055">
        <v>300</v>
      </c>
      <c r="E2055">
        <v>4</v>
      </c>
      <c r="F2055">
        <v>0</v>
      </c>
      <c r="G2055">
        <v>3045</v>
      </c>
      <c r="H2055" t="b">
        <v>0</v>
      </c>
      <c r="I2055">
        <f t="shared" si="64"/>
        <v>0</v>
      </c>
      <c r="J2055" t="str">
        <f t="shared" si="65"/>
        <v>300ORTOOLSBlockingla35</v>
      </c>
    </row>
    <row r="2056" spans="1:10" ht="16" customHeight="1">
      <c r="A2056" t="s">
        <v>54</v>
      </c>
      <c r="B2056" t="s">
        <v>12</v>
      </c>
      <c r="C2056" t="s">
        <v>10</v>
      </c>
      <c r="D2056">
        <v>300</v>
      </c>
      <c r="E2056">
        <v>4</v>
      </c>
      <c r="F2056">
        <v>0</v>
      </c>
      <c r="G2056">
        <v>1888</v>
      </c>
      <c r="H2056" t="b">
        <v>1</v>
      </c>
      <c r="I2056">
        <f t="shared" si="64"/>
        <v>1</v>
      </c>
      <c r="J2056" t="str">
        <f t="shared" si="65"/>
        <v>300CPOPTSimplela35</v>
      </c>
    </row>
    <row r="2057" spans="1:10" ht="16" customHeight="1">
      <c r="A2057" t="s">
        <v>54</v>
      </c>
      <c r="B2057" t="s">
        <v>12</v>
      </c>
      <c r="C2057" t="s">
        <v>11</v>
      </c>
      <c r="D2057">
        <v>300</v>
      </c>
      <c r="E2057">
        <v>4</v>
      </c>
      <c r="F2057">
        <v>0</v>
      </c>
      <c r="G2057">
        <v>1888</v>
      </c>
      <c r="H2057" t="b">
        <v>1</v>
      </c>
      <c r="I2057">
        <f t="shared" si="64"/>
        <v>1</v>
      </c>
      <c r="J2057" t="str">
        <f t="shared" si="65"/>
        <v>300ORTOOLSSimplela35</v>
      </c>
    </row>
    <row r="2058" spans="1:10" ht="16" customHeight="1">
      <c r="A2058" t="s">
        <v>54</v>
      </c>
      <c r="B2058" t="s">
        <v>9</v>
      </c>
      <c r="C2058" t="s">
        <v>10</v>
      </c>
      <c r="D2058">
        <v>300</v>
      </c>
      <c r="E2058">
        <v>4</v>
      </c>
      <c r="F2058">
        <v>1</v>
      </c>
      <c r="G2058">
        <v>3240</v>
      </c>
      <c r="H2058" t="b">
        <v>0</v>
      </c>
      <c r="I2058">
        <f t="shared" si="64"/>
        <v>0</v>
      </c>
      <c r="J2058" t="str">
        <f t="shared" si="65"/>
        <v>300CPOPTBlockingla35</v>
      </c>
    </row>
    <row r="2059" spans="1:10" ht="16" customHeight="1">
      <c r="A2059" t="s">
        <v>54</v>
      </c>
      <c r="B2059" t="s">
        <v>9</v>
      </c>
      <c r="C2059" t="s">
        <v>11</v>
      </c>
      <c r="D2059">
        <v>300</v>
      </c>
      <c r="E2059">
        <v>4</v>
      </c>
      <c r="F2059">
        <v>1</v>
      </c>
      <c r="G2059">
        <v>3135</v>
      </c>
      <c r="H2059" t="b">
        <v>0</v>
      </c>
      <c r="I2059">
        <f t="shared" si="64"/>
        <v>0</v>
      </c>
      <c r="J2059" t="str">
        <f t="shared" si="65"/>
        <v>300ORTOOLSBlockingla35</v>
      </c>
    </row>
    <row r="2060" spans="1:10" ht="16" customHeight="1">
      <c r="A2060" t="s">
        <v>54</v>
      </c>
      <c r="B2060" t="s">
        <v>12</v>
      </c>
      <c r="C2060" t="s">
        <v>10</v>
      </c>
      <c r="D2060">
        <v>300</v>
      </c>
      <c r="E2060">
        <v>4</v>
      </c>
      <c r="F2060">
        <v>1</v>
      </c>
      <c r="G2060">
        <v>1888</v>
      </c>
      <c r="H2060" t="b">
        <v>1</v>
      </c>
      <c r="I2060">
        <f t="shared" si="64"/>
        <v>1</v>
      </c>
      <c r="J2060" t="str">
        <f t="shared" si="65"/>
        <v>300CPOPTSimplela35</v>
      </c>
    </row>
    <row r="2061" spans="1:10" ht="16" customHeight="1">
      <c r="A2061" t="s">
        <v>54</v>
      </c>
      <c r="B2061" t="s">
        <v>12</v>
      </c>
      <c r="C2061" t="s">
        <v>11</v>
      </c>
      <c r="D2061">
        <v>300</v>
      </c>
      <c r="E2061">
        <v>4</v>
      </c>
      <c r="F2061">
        <v>1</v>
      </c>
      <c r="G2061">
        <v>1888</v>
      </c>
      <c r="H2061" t="b">
        <v>1</v>
      </c>
      <c r="I2061">
        <f t="shared" si="64"/>
        <v>1</v>
      </c>
      <c r="J2061" t="str">
        <f t="shared" si="65"/>
        <v>300ORTOOLSSimplela35</v>
      </c>
    </row>
    <row r="2062" spans="1:10" ht="16" customHeight="1">
      <c r="A2062" t="s">
        <v>54</v>
      </c>
      <c r="B2062" t="s">
        <v>9</v>
      </c>
      <c r="C2062" t="s">
        <v>10</v>
      </c>
      <c r="D2062">
        <v>300</v>
      </c>
      <c r="E2062">
        <v>4</v>
      </c>
      <c r="F2062">
        <v>2</v>
      </c>
      <c r="G2062">
        <v>2881</v>
      </c>
      <c r="H2062" t="b">
        <v>0</v>
      </c>
      <c r="I2062">
        <f t="shared" si="64"/>
        <v>0</v>
      </c>
      <c r="J2062" t="str">
        <f t="shared" si="65"/>
        <v>300CPOPTBlockingla35</v>
      </c>
    </row>
    <row r="2063" spans="1:10" ht="16" customHeight="1">
      <c r="A2063" t="s">
        <v>54</v>
      </c>
      <c r="B2063" t="s">
        <v>9</v>
      </c>
      <c r="C2063" t="s">
        <v>11</v>
      </c>
      <c r="D2063">
        <v>300</v>
      </c>
      <c r="E2063">
        <v>4</v>
      </c>
      <c r="F2063">
        <v>2</v>
      </c>
      <c r="G2063">
        <v>3268</v>
      </c>
      <c r="H2063" t="b">
        <v>0</v>
      </c>
      <c r="I2063">
        <f t="shared" si="64"/>
        <v>0</v>
      </c>
      <c r="J2063" t="str">
        <f t="shared" si="65"/>
        <v>300ORTOOLSBlockingla35</v>
      </c>
    </row>
    <row r="2064" spans="1:10" ht="16" customHeight="1">
      <c r="A2064" t="s">
        <v>54</v>
      </c>
      <c r="B2064" t="s">
        <v>12</v>
      </c>
      <c r="C2064" t="s">
        <v>10</v>
      </c>
      <c r="D2064">
        <v>300</v>
      </c>
      <c r="E2064">
        <v>4</v>
      </c>
      <c r="F2064">
        <v>2</v>
      </c>
      <c r="G2064">
        <v>1888</v>
      </c>
      <c r="H2064" t="b">
        <v>1</v>
      </c>
      <c r="I2064">
        <f t="shared" si="64"/>
        <v>1</v>
      </c>
      <c r="J2064" t="str">
        <f t="shared" si="65"/>
        <v>300CPOPTSimplela35</v>
      </c>
    </row>
    <row r="2065" spans="1:10" ht="16" customHeight="1">
      <c r="A2065" t="s">
        <v>54</v>
      </c>
      <c r="B2065" t="s">
        <v>12</v>
      </c>
      <c r="C2065" t="s">
        <v>11</v>
      </c>
      <c r="D2065">
        <v>300</v>
      </c>
      <c r="E2065">
        <v>4</v>
      </c>
      <c r="F2065">
        <v>2</v>
      </c>
      <c r="G2065">
        <v>1888</v>
      </c>
      <c r="H2065" t="b">
        <v>1</v>
      </c>
      <c r="I2065">
        <f t="shared" si="64"/>
        <v>1</v>
      </c>
      <c r="J2065" t="str">
        <f t="shared" si="65"/>
        <v>300ORTOOLSSimplela35</v>
      </c>
    </row>
    <row r="2066" spans="1:10" ht="16" customHeight="1">
      <c r="A2066" t="s">
        <v>55</v>
      </c>
      <c r="B2066" t="s">
        <v>9</v>
      </c>
      <c r="C2066" t="s">
        <v>10</v>
      </c>
      <c r="D2066">
        <v>10</v>
      </c>
      <c r="E2066">
        <v>4</v>
      </c>
      <c r="F2066">
        <v>0</v>
      </c>
      <c r="G2066">
        <v>1986</v>
      </c>
      <c r="H2066" t="b">
        <v>0</v>
      </c>
      <c r="I2066">
        <f t="shared" si="64"/>
        <v>0</v>
      </c>
      <c r="J2066" t="str">
        <f t="shared" si="65"/>
        <v>10CPOPTBlockingla36</v>
      </c>
    </row>
    <row r="2067" spans="1:10">
      <c r="A2067" t="s">
        <v>55</v>
      </c>
      <c r="B2067" t="s">
        <v>9</v>
      </c>
      <c r="C2067" t="s">
        <v>11</v>
      </c>
      <c r="D2067">
        <v>10</v>
      </c>
      <c r="E2067">
        <v>4</v>
      </c>
      <c r="F2067">
        <v>0</v>
      </c>
      <c r="G2067">
        <v>1918</v>
      </c>
      <c r="H2067" t="b">
        <v>0</v>
      </c>
      <c r="I2067">
        <f t="shared" si="64"/>
        <v>0</v>
      </c>
      <c r="J2067" t="str">
        <f t="shared" si="65"/>
        <v>10ORTOOLSBlockingla36</v>
      </c>
    </row>
    <row r="2068" spans="1:10" ht="16" customHeight="1">
      <c r="A2068" t="s">
        <v>55</v>
      </c>
      <c r="B2068" t="s">
        <v>12</v>
      </c>
      <c r="C2068" t="s">
        <v>10</v>
      </c>
      <c r="D2068">
        <v>10</v>
      </c>
      <c r="E2068">
        <v>4</v>
      </c>
      <c r="F2068">
        <v>0</v>
      </c>
      <c r="G2068">
        <v>1268</v>
      </c>
      <c r="H2068" t="b">
        <v>0</v>
      </c>
      <c r="I2068">
        <f t="shared" si="64"/>
        <v>0</v>
      </c>
      <c r="J2068" t="str">
        <f t="shared" si="65"/>
        <v>10CPOPTSimplela36</v>
      </c>
    </row>
    <row r="2069" spans="1:10">
      <c r="A2069" t="s">
        <v>55</v>
      </c>
      <c r="B2069" t="s">
        <v>12</v>
      </c>
      <c r="C2069" t="s">
        <v>11</v>
      </c>
      <c r="D2069">
        <v>10</v>
      </c>
      <c r="E2069">
        <v>4</v>
      </c>
      <c r="F2069">
        <v>0</v>
      </c>
      <c r="G2069">
        <v>1317</v>
      </c>
      <c r="H2069" t="b">
        <v>0</v>
      </c>
      <c r="I2069">
        <f t="shared" si="64"/>
        <v>0</v>
      </c>
      <c r="J2069" t="str">
        <f t="shared" si="65"/>
        <v>10ORTOOLSSimplela36</v>
      </c>
    </row>
    <row r="2070" spans="1:10" ht="16" customHeight="1">
      <c r="A2070" t="s">
        <v>55</v>
      </c>
      <c r="B2070" t="s">
        <v>9</v>
      </c>
      <c r="C2070" t="s">
        <v>10</v>
      </c>
      <c r="D2070">
        <v>10</v>
      </c>
      <c r="E2070">
        <v>4</v>
      </c>
      <c r="F2070">
        <v>1</v>
      </c>
      <c r="G2070">
        <v>1986</v>
      </c>
      <c r="H2070" t="b">
        <v>0</v>
      </c>
      <c r="I2070">
        <f t="shared" si="64"/>
        <v>0</v>
      </c>
      <c r="J2070" t="str">
        <f t="shared" si="65"/>
        <v>10CPOPTBlockingla36</v>
      </c>
    </row>
    <row r="2071" spans="1:10">
      <c r="A2071" t="s">
        <v>55</v>
      </c>
      <c r="B2071" t="s">
        <v>9</v>
      </c>
      <c r="C2071" t="s">
        <v>11</v>
      </c>
      <c r="D2071">
        <v>10</v>
      </c>
      <c r="E2071">
        <v>4</v>
      </c>
      <c r="F2071">
        <v>1</v>
      </c>
      <c r="G2071">
        <v>1937</v>
      </c>
      <c r="H2071" t="b">
        <v>0</v>
      </c>
      <c r="I2071">
        <f t="shared" si="64"/>
        <v>0</v>
      </c>
      <c r="J2071" t="str">
        <f t="shared" si="65"/>
        <v>10ORTOOLSBlockingla36</v>
      </c>
    </row>
    <row r="2072" spans="1:10" ht="16" customHeight="1">
      <c r="A2072" t="s">
        <v>55</v>
      </c>
      <c r="B2072" t="s">
        <v>12</v>
      </c>
      <c r="C2072" t="s">
        <v>10</v>
      </c>
      <c r="D2072">
        <v>10</v>
      </c>
      <c r="E2072">
        <v>4</v>
      </c>
      <c r="F2072">
        <v>1</v>
      </c>
      <c r="G2072">
        <v>1268</v>
      </c>
      <c r="H2072" t="b">
        <v>1</v>
      </c>
      <c r="I2072">
        <f t="shared" si="64"/>
        <v>1</v>
      </c>
      <c r="J2072" t="str">
        <f t="shared" si="65"/>
        <v>10CPOPTSimplela36</v>
      </c>
    </row>
    <row r="2073" spans="1:10">
      <c r="A2073" t="s">
        <v>55</v>
      </c>
      <c r="B2073" t="s">
        <v>12</v>
      </c>
      <c r="C2073" t="s">
        <v>11</v>
      </c>
      <c r="D2073">
        <v>10</v>
      </c>
      <c r="E2073">
        <v>4</v>
      </c>
      <c r="F2073">
        <v>1</v>
      </c>
      <c r="G2073">
        <v>1268</v>
      </c>
      <c r="H2073" t="b">
        <v>1</v>
      </c>
      <c r="I2073">
        <f t="shared" si="64"/>
        <v>1</v>
      </c>
      <c r="J2073" t="str">
        <f t="shared" si="65"/>
        <v>10ORTOOLSSimplela36</v>
      </c>
    </row>
    <row r="2074" spans="1:10" ht="16" customHeight="1">
      <c r="A2074" t="s">
        <v>55</v>
      </c>
      <c r="B2074" t="s">
        <v>9</v>
      </c>
      <c r="C2074" t="s">
        <v>10</v>
      </c>
      <c r="D2074">
        <v>10</v>
      </c>
      <c r="E2074">
        <v>4</v>
      </c>
      <c r="F2074">
        <v>2</v>
      </c>
      <c r="G2074">
        <v>1986</v>
      </c>
      <c r="H2074" t="b">
        <v>0</v>
      </c>
      <c r="I2074">
        <f t="shared" si="64"/>
        <v>0</v>
      </c>
      <c r="J2074" t="str">
        <f t="shared" si="65"/>
        <v>10CPOPTBlockingla36</v>
      </c>
    </row>
    <row r="2075" spans="1:10">
      <c r="A2075" t="s">
        <v>55</v>
      </c>
      <c r="B2075" t="s">
        <v>9</v>
      </c>
      <c r="C2075" t="s">
        <v>11</v>
      </c>
      <c r="D2075">
        <v>10</v>
      </c>
      <c r="E2075">
        <v>4</v>
      </c>
      <c r="F2075">
        <v>2</v>
      </c>
      <c r="G2075">
        <v>1941</v>
      </c>
      <c r="H2075" t="b">
        <v>0</v>
      </c>
      <c r="I2075">
        <f t="shared" si="64"/>
        <v>0</v>
      </c>
      <c r="J2075" t="str">
        <f t="shared" si="65"/>
        <v>10ORTOOLSBlockingla36</v>
      </c>
    </row>
    <row r="2076" spans="1:10" ht="16" customHeight="1">
      <c r="A2076" t="s">
        <v>55</v>
      </c>
      <c r="B2076" t="s">
        <v>12</v>
      </c>
      <c r="C2076" t="s">
        <v>10</v>
      </c>
      <c r="D2076">
        <v>10</v>
      </c>
      <c r="E2076">
        <v>4</v>
      </c>
      <c r="F2076">
        <v>2</v>
      </c>
      <c r="G2076">
        <v>1274</v>
      </c>
      <c r="H2076" t="b">
        <v>0</v>
      </c>
      <c r="I2076">
        <f t="shared" si="64"/>
        <v>0</v>
      </c>
      <c r="J2076" t="str">
        <f t="shared" si="65"/>
        <v>10CPOPTSimplela36</v>
      </c>
    </row>
    <row r="2077" spans="1:10">
      <c r="A2077" t="s">
        <v>55</v>
      </c>
      <c r="B2077" t="s">
        <v>12</v>
      </c>
      <c r="C2077" t="s">
        <v>11</v>
      </c>
      <c r="D2077">
        <v>10</v>
      </c>
      <c r="E2077">
        <v>4</v>
      </c>
      <c r="F2077">
        <v>2</v>
      </c>
      <c r="G2077">
        <v>1268</v>
      </c>
      <c r="H2077" t="b">
        <v>1</v>
      </c>
      <c r="I2077">
        <f t="shared" si="64"/>
        <v>1</v>
      </c>
      <c r="J2077" t="str">
        <f t="shared" si="65"/>
        <v>10ORTOOLSSimplela36</v>
      </c>
    </row>
    <row r="2078" spans="1:10" ht="16" customHeight="1">
      <c r="A2078" t="s">
        <v>55</v>
      </c>
      <c r="B2078" t="s">
        <v>9</v>
      </c>
      <c r="C2078" t="s">
        <v>10</v>
      </c>
      <c r="D2078">
        <v>20</v>
      </c>
      <c r="E2078">
        <v>4</v>
      </c>
      <c r="F2078">
        <v>0</v>
      </c>
      <c r="G2078">
        <v>1970</v>
      </c>
      <c r="H2078" t="b">
        <v>0</v>
      </c>
      <c r="I2078">
        <f t="shared" si="64"/>
        <v>0</v>
      </c>
      <c r="J2078" t="str">
        <f t="shared" si="65"/>
        <v>20CPOPTBlockingla36</v>
      </c>
    </row>
    <row r="2079" spans="1:10" ht="16" customHeight="1">
      <c r="A2079" t="s">
        <v>55</v>
      </c>
      <c r="B2079" t="s">
        <v>9</v>
      </c>
      <c r="C2079" t="s">
        <v>11</v>
      </c>
      <c r="D2079">
        <v>20</v>
      </c>
      <c r="E2079">
        <v>4</v>
      </c>
      <c r="F2079">
        <v>0</v>
      </c>
      <c r="G2079">
        <v>1839</v>
      </c>
      <c r="H2079" t="b">
        <v>0</v>
      </c>
      <c r="I2079">
        <f t="shared" si="64"/>
        <v>0</v>
      </c>
      <c r="J2079" t="str">
        <f t="shared" si="65"/>
        <v>20ORTOOLSBlockingla36</v>
      </c>
    </row>
    <row r="2080" spans="1:10" ht="16" customHeight="1">
      <c r="A2080" t="s">
        <v>55</v>
      </c>
      <c r="B2080" t="s">
        <v>12</v>
      </c>
      <c r="C2080" t="s">
        <v>10</v>
      </c>
      <c r="D2080">
        <v>20</v>
      </c>
      <c r="E2080">
        <v>4</v>
      </c>
      <c r="F2080">
        <v>0</v>
      </c>
      <c r="G2080">
        <v>1268</v>
      </c>
      <c r="H2080" t="b">
        <v>1</v>
      </c>
      <c r="I2080">
        <f t="shared" si="64"/>
        <v>1</v>
      </c>
      <c r="J2080" t="str">
        <f t="shared" si="65"/>
        <v>20CPOPTSimplela36</v>
      </c>
    </row>
    <row r="2081" spans="1:10" ht="16" customHeight="1">
      <c r="A2081" t="s">
        <v>55</v>
      </c>
      <c r="B2081" t="s">
        <v>12</v>
      </c>
      <c r="C2081" t="s">
        <v>11</v>
      </c>
      <c r="D2081">
        <v>20</v>
      </c>
      <c r="E2081">
        <v>4</v>
      </c>
      <c r="F2081">
        <v>0</v>
      </c>
      <c r="G2081">
        <v>1268</v>
      </c>
      <c r="H2081" t="b">
        <v>1</v>
      </c>
      <c r="I2081">
        <f t="shared" si="64"/>
        <v>1</v>
      </c>
      <c r="J2081" t="str">
        <f t="shared" si="65"/>
        <v>20ORTOOLSSimplela36</v>
      </c>
    </row>
    <row r="2082" spans="1:10" ht="16" customHeight="1">
      <c r="A2082" t="s">
        <v>55</v>
      </c>
      <c r="B2082" t="s">
        <v>9</v>
      </c>
      <c r="C2082" t="s">
        <v>10</v>
      </c>
      <c r="D2082">
        <v>20</v>
      </c>
      <c r="E2082">
        <v>4</v>
      </c>
      <c r="F2082">
        <v>1</v>
      </c>
      <c r="G2082">
        <v>1952</v>
      </c>
      <c r="H2082" t="b">
        <v>0</v>
      </c>
      <c r="I2082">
        <f t="shared" si="64"/>
        <v>0</v>
      </c>
      <c r="J2082" t="str">
        <f t="shared" si="65"/>
        <v>20CPOPTBlockingla36</v>
      </c>
    </row>
    <row r="2083" spans="1:10" ht="16" customHeight="1">
      <c r="A2083" t="s">
        <v>55</v>
      </c>
      <c r="B2083" t="s">
        <v>9</v>
      </c>
      <c r="C2083" t="s">
        <v>11</v>
      </c>
      <c r="D2083">
        <v>20</v>
      </c>
      <c r="E2083">
        <v>4</v>
      </c>
      <c r="F2083">
        <v>1</v>
      </c>
      <c r="G2083">
        <v>1941</v>
      </c>
      <c r="H2083" t="b">
        <v>0</v>
      </c>
      <c r="I2083">
        <f t="shared" si="64"/>
        <v>0</v>
      </c>
      <c r="J2083" t="str">
        <f t="shared" si="65"/>
        <v>20ORTOOLSBlockingla36</v>
      </c>
    </row>
    <row r="2084" spans="1:10" ht="16" customHeight="1">
      <c r="A2084" t="s">
        <v>55</v>
      </c>
      <c r="B2084" t="s">
        <v>12</v>
      </c>
      <c r="C2084" t="s">
        <v>10</v>
      </c>
      <c r="D2084">
        <v>20</v>
      </c>
      <c r="E2084">
        <v>4</v>
      </c>
      <c r="F2084">
        <v>1</v>
      </c>
      <c r="G2084">
        <v>1268</v>
      </c>
      <c r="H2084" t="b">
        <v>1</v>
      </c>
      <c r="I2084">
        <f t="shared" si="64"/>
        <v>1</v>
      </c>
      <c r="J2084" t="str">
        <f t="shared" si="65"/>
        <v>20CPOPTSimplela36</v>
      </c>
    </row>
    <row r="2085" spans="1:10" ht="16" customHeight="1">
      <c r="A2085" t="s">
        <v>55</v>
      </c>
      <c r="B2085" t="s">
        <v>12</v>
      </c>
      <c r="C2085" t="s">
        <v>11</v>
      </c>
      <c r="D2085">
        <v>20</v>
      </c>
      <c r="E2085">
        <v>4</v>
      </c>
      <c r="F2085">
        <v>1</v>
      </c>
      <c r="G2085">
        <v>1268</v>
      </c>
      <c r="H2085" t="b">
        <v>1</v>
      </c>
      <c r="I2085">
        <f t="shared" si="64"/>
        <v>1</v>
      </c>
      <c r="J2085" t="str">
        <f t="shared" si="65"/>
        <v>20ORTOOLSSimplela36</v>
      </c>
    </row>
    <row r="2086" spans="1:10" ht="16" customHeight="1">
      <c r="A2086" t="s">
        <v>55</v>
      </c>
      <c r="B2086" t="s">
        <v>9</v>
      </c>
      <c r="C2086" t="s">
        <v>10</v>
      </c>
      <c r="D2086">
        <v>20</v>
      </c>
      <c r="E2086">
        <v>4</v>
      </c>
      <c r="F2086">
        <v>2</v>
      </c>
      <c r="G2086">
        <v>1986</v>
      </c>
      <c r="H2086" t="b">
        <v>0</v>
      </c>
      <c r="I2086">
        <f t="shared" si="64"/>
        <v>0</v>
      </c>
      <c r="J2086" t="str">
        <f t="shared" si="65"/>
        <v>20CPOPTBlockingla36</v>
      </c>
    </row>
    <row r="2087" spans="1:10" ht="16" customHeight="1">
      <c r="A2087" t="s">
        <v>55</v>
      </c>
      <c r="B2087" t="s">
        <v>9</v>
      </c>
      <c r="C2087" t="s">
        <v>11</v>
      </c>
      <c r="D2087">
        <v>20</v>
      </c>
      <c r="E2087">
        <v>4</v>
      </c>
      <c r="F2087">
        <v>2</v>
      </c>
      <c r="G2087">
        <v>1867</v>
      </c>
      <c r="H2087" t="b">
        <v>0</v>
      </c>
      <c r="I2087">
        <f t="shared" si="64"/>
        <v>0</v>
      </c>
      <c r="J2087" t="str">
        <f t="shared" si="65"/>
        <v>20ORTOOLSBlockingla36</v>
      </c>
    </row>
    <row r="2088" spans="1:10" ht="16" customHeight="1">
      <c r="A2088" t="s">
        <v>55</v>
      </c>
      <c r="B2088" t="s">
        <v>12</v>
      </c>
      <c r="C2088" t="s">
        <v>10</v>
      </c>
      <c r="D2088">
        <v>20</v>
      </c>
      <c r="E2088">
        <v>4</v>
      </c>
      <c r="F2088">
        <v>2</v>
      </c>
      <c r="G2088">
        <v>1268</v>
      </c>
      <c r="H2088" t="b">
        <v>1</v>
      </c>
      <c r="I2088">
        <f t="shared" si="64"/>
        <v>1</v>
      </c>
      <c r="J2088" t="str">
        <f t="shared" si="65"/>
        <v>20CPOPTSimplela36</v>
      </c>
    </row>
    <row r="2089" spans="1:10" ht="16" customHeight="1">
      <c r="A2089" t="s">
        <v>55</v>
      </c>
      <c r="B2089" t="s">
        <v>12</v>
      </c>
      <c r="C2089" t="s">
        <v>11</v>
      </c>
      <c r="D2089">
        <v>20</v>
      </c>
      <c r="E2089">
        <v>4</v>
      </c>
      <c r="F2089">
        <v>2</v>
      </c>
      <c r="G2089">
        <v>1268</v>
      </c>
      <c r="H2089" t="b">
        <v>1</v>
      </c>
      <c r="I2089">
        <f t="shared" si="64"/>
        <v>1</v>
      </c>
      <c r="J2089" t="str">
        <f t="shared" si="65"/>
        <v>20ORTOOLSSimplela36</v>
      </c>
    </row>
    <row r="2090" spans="1:10" ht="16" customHeight="1">
      <c r="A2090" t="s">
        <v>55</v>
      </c>
      <c r="B2090" t="s">
        <v>9</v>
      </c>
      <c r="C2090" t="s">
        <v>10</v>
      </c>
      <c r="D2090">
        <v>60</v>
      </c>
      <c r="E2090">
        <v>4</v>
      </c>
      <c r="F2090">
        <v>0</v>
      </c>
      <c r="G2090">
        <v>1986</v>
      </c>
      <c r="H2090" t="b">
        <v>0</v>
      </c>
      <c r="I2090">
        <f t="shared" si="64"/>
        <v>0</v>
      </c>
      <c r="J2090" t="str">
        <f t="shared" si="65"/>
        <v>60CPOPTBlockingla36</v>
      </c>
    </row>
    <row r="2091" spans="1:10" ht="16" customHeight="1">
      <c r="A2091" t="s">
        <v>55</v>
      </c>
      <c r="B2091" t="s">
        <v>9</v>
      </c>
      <c r="C2091" t="s">
        <v>11</v>
      </c>
      <c r="D2091">
        <v>60</v>
      </c>
      <c r="E2091">
        <v>4</v>
      </c>
      <c r="F2091">
        <v>0</v>
      </c>
      <c r="G2091">
        <v>1861</v>
      </c>
      <c r="H2091" t="b">
        <v>0</v>
      </c>
      <c r="I2091">
        <f t="shared" si="64"/>
        <v>0</v>
      </c>
      <c r="J2091" t="str">
        <f t="shared" si="65"/>
        <v>60ORTOOLSBlockingla36</v>
      </c>
    </row>
    <row r="2092" spans="1:10" ht="16" customHeight="1">
      <c r="A2092" t="s">
        <v>55</v>
      </c>
      <c r="B2092" t="s">
        <v>12</v>
      </c>
      <c r="C2092" t="s">
        <v>10</v>
      </c>
      <c r="D2092">
        <v>60</v>
      </c>
      <c r="E2092">
        <v>4</v>
      </c>
      <c r="F2092">
        <v>0</v>
      </c>
      <c r="G2092">
        <v>1268</v>
      </c>
      <c r="H2092" t="b">
        <v>1</v>
      </c>
      <c r="I2092">
        <f t="shared" si="64"/>
        <v>1</v>
      </c>
      <c r="J2092" t="str">
        <f t="shared" si="65"/>
        <v>60CPOPTSimplela36</v>
      </c>
    </row>
    <row r="2093" spans="1:10" ht="16" customHeight="1">
      <c r="A2093" t="s">
        <v>55</v>
      </c>
      <c r="B2093" t="s">
        <v>12</v>
      </c>
      <c r="C2093" t="s">
        <v>11</v>
      </c>
      <c r="D2093">
        <v>60</v>
      </c>
      <c r="E2093">
        <v>4</v>
      </c>
      <c r="F2093">
        <v>0</v>
      </c>
      <c r="G2093">
        <v>1268</v>
      </c>
      <c r="H2093" t="b">
        <v>1</v>
      </c>
      <c r="I2093">
        <f t="shared" si="64"/>
        <v>1</v>
      </c>
      <c r="J2093" t="str">
        <f t="shared" si="65"/>
        <v>60ORTOOLSSimplela36</v>
      </c>
    </row>
    <row r="2094" spans="1:10" ht="16" customHeight="1">
      <c r="A2094" t="s">
        <v>55</v>
      </c>
      <c r="B2094" t="s">
        <v>9</v>
      </c>
      <c r="C2094" t="s">
        <v>10</v>
      </c>
      <c r="D2094">
        <v>60</v>
      </c>
      <c r="E2094">
        <v>4</v>
      </c>
      <c r="F2094">
        <v>1</v>
      </c>
      <c r="G2094">
        <v>1843</v>
      </c>
      <c r="H2094" t="b">
        <v>0</v>
      </c>
      <c r="I2094">
        <f t="shared" si="64"/>
        <v>0</v>
      </c>
      <c r="J2094" t="str">
        <f t="shared" si="65"/>
        <v>60CPOPTBlockingla36</v>
      </c>
    </row>
    <row r="2095" spans="1:10" ht="16" customHeight="1">
      <c r="A2095" t="s">
        <v>55</v>
      </c>
      <c r="B2095" t="s">
        <v>9</v>
      </c>
      <c r="C2095" t="s">
        <v>11</v>
      </c>
      <c r="D2095">
        <v>60</v>
      </c>
      <c r="E2095">
        <v>4</v>
      </c>
      <c r="F2095">
        <v>1</v>
      </c>
      <c r="G2095">
        <v>1907</v>
      </c>
      <c r="H2095" t="b">
        <v>0</v>
      </c>
      <c r="I2095">
        <f t="shared" si="64"/>
        <v>0</v>
      </c>
      <c r="J2095" t="str">
        <f t="shared" si="65"/>
        <v>60ORTOOLSBlockingla36</v>
      </c>
    </row>
    <row r="2096" spans="1:10" ht="16" customHeight="1">
      <c r="A2096" t="s">
        <v>55</v>
      </c>
      <c r="B2096" t="s">
        <v>12</v>
      </c>
      <c r="C2096" t="s">
        <v>10</v>
      </c>
      <c r="D2096">
        <v>60</v>
      </c>
      <c r="E2096">
        <v>4</v>
      </c>
      <c r="F2096">
        <v>1</v>
      </c>
      <c r="G2096">
        <v>1268</v>
      </c>
      <c r="H2096" t="b">
        <v>1</v>
      </c>
      <c r="I2096">
        <f t="shared" si="64"/>
        <v>1</v>
      </c>
      <c r="J2096" t="str">
        <f t="shared" si="65"/>
        <v>60CPOPTSimplela36</v>
      </c>
    </row>
    <row r="2097" spans="1:10" ht="16" customHeight="1">
      <c r="A2097" t="s">
        <v>55</v>
      </c>
      <c r="B2097" t="s">
        <v>12</v>
      </c>
      <c r="C2097" t="s">
        <v>11</v>
      </c>
      <c r="D2097">
        <v>60</v>
      </c>
      <c r="E2097">
        <v>4</v>
      </c>
      <c r="F2097">
        <v>1</v>
      </c>
      <c r="G2097">
        <v>1268</v>
      </c>
      <c r="H2097" t="b">
        <v>1</v>
      </c>
      <c r="I2097">
        <f t="shared" si="64"/>
        <v>1</v>
      </c>
      <c r="J2097" t="str">
        <f t="shared" si="65"/>
        <v>60ORTOOLSSimplela36</v>
      </c>
    </row>
    <row r="2098" spans="1:10" ht="16" customHeight="1">
      <c r="A2098" t="s">
        <v>55</v>
      </c>
      <c r="B2098" t="s">
        <v>9</v>
      </c>
      <c r="C2098" t="s">
        <v>10</v>
      </c>
      <c r="D2098">
        <v>60</v>
      </c>
      <c r="E2098">
        <v>4</v>
      </c>
      <c r="F2098">
        <v>2</v>
      </c>
      <c r="G2098">
        <v>1952</v>
      </c>
      <c r="H2098" t="b">
        <v>0</v>
      </c>
      <c r="I2098">
        <f t="shared" si="64"/>
        <v>0</v>
      </c>
      <c r="J2098" t="str">
        <f t="shared" si="65"/>
        <v>60CPOPTBlockingla36</v>
      </c>
    </row>
    <row r="2099" spans="1:10" ht="16" customHeight="1">
      <c r="A2099" t="s">
        <v>55</v>
      </c>
      <c r="B2099" t="s">
        <v>9</v>
      </c>
      <c r="C2099" t="s">
        <v>11</v>
      </c>
      <c r="D2099">
        <v>60</v>
      </c>
      <c r="E2099">
        <v>4</v>
      </c>
      <c r="F2099">
        <v>2</v>
      </c>
      <c r="G2099">
        <v>1795</v>
      </c>
      <c r="H2099" t="b">
        <v>0</v>
      </c>
      <c r="I2099">
        <f t="shared" si="64"/>
        <v>0</v>
      </c>
      <c r="J2099" t="str">
        <f t="shared" si="65"/>
        <v>60ORTOOLSBlockingla36</v>
      </c>
    </row>
    <row r="2100" spans="1:10" ht="16" customHeight="1">
      <c r="A2100" t="s">
        <v>55</v>
      </c>
      <c r="B2100" t="s">
        <v>12</v>
      </c>
      <c r="C2100" t="s">
        <v>10</v>
      </c>
      <c r="D2100">
        <v>60</v>
      </c>
      <c r="E2100">
        <v>4</v>
      </c>
      <c r="F2100">
        <v>2</v>
      </c>
      <c r="G2100">
        <v>1268</v>
      </c>
      <c r="H2100" t="b">
        <v>1</v>
      </c>
      <c r="I2100">
        <f t="shared" si="64"/>
        <v>1</v>
      </c>
      <c r="J2100" t="str">
        <f t="shared" si="65"/>
        <v>60CPOPTSimplela36</v>
      </c>
    </row>
    <row r="2101" spans="1:10" ht="16" customHeight="1">
      <c r="A2101" t="s">
        <v>55</v>
      </c>
      <c r="B2101" t="s">
        <v>12</v>
      </c>
      <c r="C2101" t="s">
        <v>11</v>
      </c>
      <c r="D2101">
        <v>60</v>
      </c>
      <c r="E2101">
        <v>4</v>
      </c>
      <c r="F2101">
        <v>2</v>
      </c>
      <c r="G2101">
        <v>1268</v>
      </c>
      <c r="H2101" t="b">
        <v>1</v>
      </c>
      <c r="I2101">
        <f t="shared" si="64"/>
        <v>1</v>
      </c>
      <c r="J2101" t="str">
        <f t="shared" si="65"/>
        <v>60ORTOOLSSimplela36</v>
      </c>
    </row>
    <row r="2102" spans="1:10" ht="16" customHeight="1">
      <c r="A2102" t="s">
        <v>55</v>
      </c>
      <c r="B2102" t="s">
        <v>9</v>
      </c>
      <c r="C2102" t="s">
        <v>10</v>
      </c>
      <c r="D2102">
        <v>300</v>
      </c>
      <c r="E2102">
        <v>4</v>
      </c>
      <c r="F2102">
        <v>0</v>
      </c>
      <c r="G2102">
        <v>1952</v>
      </c>
      <c r="H2102" t="b">
        <v>0</v>
      </c>
      <c r="I2102">
        <f t="shared" si="64"/>
        <v>0</v>
      </c>
      <c r="J2102" t="str">
        <f t="shared" si="65"/>
        <v>300CPOPTBlockingla36</v>
      </c>
    </row>
    <row r="2103" spans="1:10" ht="16" customHeight="1">
      <c r="A2103" t="s">
        <v>55</v>
      </c>
      <c r="B2103" t="s">
        <v>9</v>
      </c>
      <c r="C2103" t="s">
        <v>11</v>
      </c>
      <c r="D2103">
        <v>300</v>
      </c>
      <c r="E2103">
        <v>4</v>
      </c>
      <c r="F2103">
        <v>0</v>
      </c>
      <c r="G2103">
        <v>1778</v>
      </c>
      <c r="H2103" t="b">
        <v>0</v>
      </c>
      <c r="I2103">
        <f t="shared" si="64"/>
        <v>0</v>
      </c>
      <c r="J2103" t="str">
        <f t="shared" si="65"/>
        <v>300ORTOOLSBlockingla36</v>
      </c>
    </row>
    <row r="2104" spans="1:10" ht="16" customHeight="1">
      <c r="A2104" t="s">
        <v>55</v>
      </c>
      <c r="B2104" t="s">
        <v>12</v>
      </c>
      <c r="C2104" t="s">
        <v>10</v>
      </c>
      <c r="D2104">
        <v>300</v>
      </c>
      <c r="E2104">
        <v>4</v>
      </c>
      <c r="F2104">
        <v>0</v>
      </c>
      <c r="G2104">
        <v>1268</v>
      </c>
      <c r="H2104" t="b">
        <v>1</v>
      </c>
      <c r="I2104">
        <f t="shared" si="64"/>
        <v>1</v>
      </c>
      <c r="J2104" t="str">
        <f t="shared" si="65"/>
        <v>300CPOPTSimplela36</v>
      </c>
    </row>
    <row r="2105" spans="1:10" ht="16" customHeight="1">
      <c r="A2105" t="s">
        <v>55</v>
      </c>
      <c r="B2105" t="s">
        <v>12</v>
      </c>
      <c r="C2105" t="s">
        <v>11</v>
      </c>
      <c r="D2105">
        <v>300</v>
      </c>
      <c r="E2105">
        <v>4</v>
      </c>
      <c r="F2105">
        <v>0</v>
      </c>
      <c r="G2105">
        <v>1268</v>
      </c>
      <c r="H2105" t="b">
        <v>1</v>
      </c>
      <c r="I2105">
        <f t="shared" si="64"/>
        <v>1</v>
      </c>
      <c r="J2105" t="str">
        <f t="shared" si="65"/>
        <v>300ORTOOLSSimplela36</v>
      </c>
    </row>
    <row r="2106" spans="1:10" ht="16" customHeight="1">
      <c r="A2106" t="s">
        <v>55</v>
      </c>
      <c r="B2106" t="s">
        <v>9</v>
      </c>
      <c r="C2106" t="s">
        <v>10</v>
      </c>
      <c r="D2106">
        <v>300</v>
      </c>
      <c r="E2106">
        <v>4</v>
      </c>
      <c r="F2106">
        <v>1</v>
      </c>
      <c r="G2106">
        <v>1952</v>
      </c>
      <c r="H2106" t="b">
        <v>0</v>
      </c>
      <c r="I2106">
        <f t="shared" si="64"/>
        <v>0</v>
      </c>
      <c r="J2106" t="str">
        <f t="shared" si="65"/>
        <v>300CPOPTBlockingla36</v>
      </c>
    </row>
    <row r="2107" spans="1:10" ht="16" customHeight="1">
      <c r="A2107" t="s">
        <v>55</v>
      </c>
      <c r="B2107" t="s">
        <v>9</v>
      </c>
      <c r="C2107" t="s">
        <v>11</v>
      </c>
      <c r="D2107">
        <v>300</v>
      </c>
      <c r="E2107">
        <v>4</v>
      </c>
      <c r="F2107">
        <v>1</v>
      </c>
      <c r="G2107">
        <v>1778</v>
      </c>
      <c r="H2107" t="b">
        <v>0</v>
      </c>
      <c r="I2107">
        <f t="shared" si="64"/>
        <v>0</v>
      </c>
      <c r="J2107" t="str">
        <f t="shared" si="65"/>
        <v>300ORTOOLSBlockingla36</v>
      </c>
    </row>
    <row r="2108" spans="1:10" ht="16" customHeight="1">
      <c r="A2108" t="s">
        <v>55</v>
      </c>
      <c r="B2108" t="s">
        <v>12</v>
      </c>
      <c r="C2108" t="s">
        <v>10</v>
      </c>
      <c r="D2108">
        <v>300</v>
      </c>
      <c r="E2108">
        <v>4</v>
      </c>
      <c r="F2108">
        <v>1</v>
      </c>
      <c r="G2108">
        <v>1268</v>
      </c>
      <c r="H2108" t="b">
        <v>1</v>
      </c>
      <c r="I2108">
        <f t="shared" si="64"/>
        <v>1</v>
      </c>
      <c r="J2108" t="str">
        <f t="shared" si="65"/>
        <v>300CPOPTSimplela36</v>
      </c>
    </row>
    <row r="2109" spans="1:10" ht="16" customHeight="1">
      <c r="A2109" t="s">
        <v>55</v>
      </c>
      <c r="B2109" t="s">
        <v>12</v>
      </c>
      <c r="C2109" t="s">
        <v>11</v>
      </c>
      <c r="D2109">
        <v>300</v>
      </c>
      <c r="E2109">
        <v>4</v>
      </c>
      <c r="F2109">
        <v>1</v>
      </c>
      <c r="G2109">
        <v>1268</v>
      </c>
      <c r="H2109" t="b">
        <v>1</v>
      </c>
      <c r="I2109">
        <f t="shared" si="64"/>
        <v>1</v>
      </c>
      <c r="J2109" t="str">
        <f t="shared" si="65"/>
        <v>300ORTOOLSSimplela36</v>
      </c>
    </row>
    <row r="2110" spans="1:10" ht="16" customHeight="1">
      <c r="A2110" t="s">
        <v>55</v>
      </c>
      <c r="B2110" t="s">
        <v>9</v>
      </c>
      <c r="C2110" t="s">
        <v>10</v>
      </c>
      <c r="D2110">
        <v>300</v>
      </c>
      <c r="E2110">
        <v>4</v>
      </c>
      <c r="F2110">
        <v>2</v>
      </c>
      <c r="G2110">
        <v>1952</v>
      </c>
      <c r="H2110" t="b">
        <v>0</v>
      </c>
      <c r="I2110">
        <f t="shared" si="64"/>
        <v>0</v>
      </c>
      <c r="J2110" t="str">
        <f t="shared" si="65"/>
        <v>300CPOPTBlockingla36</v>
      </c>
    </row>
    <row r="2111" spans="1:10" ht="16" customHeight="1">
      <c r="A2111" t="s">
        <v>55</v>
      </c>
      <c r="B2111" t="s">
        <v>9</v>
      </c>
      <c r="C2111" t="s">
        <v>11</v>
      </c>
      <c r="D2111">
        <v>300</v>
      </c>
      <c r="E2111">
        <v>4</v>
      </c>
      <c r="F2111">
        <v>2</v>
      </c>
      <c r="G2111">
        <v>1782</v>
      </c>
      <c r="H2111" t="b">
        <v>0</v>
      </c>
      <c r="I2111">
        <f t="shared" si="64"/>
        <v>0</v>
      </c>
      <c r="J2111" t="str">
        <f t="shared" si="65"/>
        <v>300ORTOOLSBlockingla36</v>
      </c>
    </row>
    <row r="2112" spans="1:10" ht="16" customHeight="1">
      <c r="A2112" t="s">
        <v>55</v>
      </c>
      <c r="B2112" t="s">
        <v>12</v>
      </c>
      <c r="C2112" t="s">
        <v>10</v>
      </c>
      <c r="D2112">
        <v>300</v>
      </c>
      <c r="E2112">
        <v>4</v>
      </c>
      <c r="F2112">
        <v>2</v>
      </c>
      <c r="G2112">
        <v>1268</v>
      </c>
      <c r="H2112" t="b">
        <v>1</v>
      </c>
      <c r="I2112">
        <f t="shared" si="64"/>
        <v>1</v>
      </c>
      <c r="J2112" t="str">
        <f t="shared" si="65"/>
        <v>300CPOPTSimplela36</v>
      </c>
    </row>
    <row r="2113" spans="1:10" ht="16" customHeight="1">
      <c r="A2113" t="s">
        <v>55</v>
      </c>
      <c r="B2113" t="s">
        <v>12</v>
      </c>
      <c r="C2113" t="s">
        <v>11</v>
      </c>
      <c r="D2113">
        <v>300</v>
      </c>
      <c r="E2113">
        <v>4</v>
      </c>
      <c r="F2113">
        <v>2</v>
      </c>
      <c r="G2113">
        <v>1268</v>
      </c>
      <c r="H2113" t="b">
        <v>1</v>
      </c>
      <c r="I2113">
        <f t="shared" si="64"/>
        <v>1</v>
      </c>
      <c r="J2113" t="str">
        <f t="shared" si="65"/>
        <v>300ORTOOLSSimplela36</v>
      </c>
    </row>
    <row r="2114" spans="1:10" ht="16" customHeight="1">
      <c r="A2114" t="s">
        <v>56</v>
      </c>
      <c r="B2114" t="s">
        <v>9</v>
      </c>
      <c r="C2114" t="s">
        <v>10</v>
      </c>
      <c r="D2114">
        <v>10</v>
      </c>
      <c r="E2114">
        <v>4</v>
      </c>
      <c r="F2114">
        <v>0</v>
      </c>
      <c r="G2114">
        <v>2110</v>
      </c>
      <c r="H2114" t="b">
        <v>0</v>
      </c>
      <c r="I2114">
        <f t="shared" si="64"/>
        <v>0</v>
      </c>
      <c r="J2114" t="str">
        <f t="shared" si="65"/>
        <v>10CPOPTBlockingla37</v>
      </c>
    </row>
    <row r="2115" spans="1:10">
      <c r="A2115" t="s">
        <v>56</v>
      </c>
      <c r="B2115" t="s">
        <v>9</v>
      </c>
      <c r="C2115" t="s">
        <v>11</v>
      </c>
      <c r="D2115">
        <v>10</v>
      </c>
      <c r="E2115">
        <v>4</v>
      </c>
      <c r="F2115">
        <v>0</v>
      </c>
      <c r="G2115">
        <v>2013</v>
      </c>
      <c r="H2115" t="b">
        <v>0</v>
      </c>
      <c r="I2115">
        <f t="shared" ref="I2115:I2178" si="66">IF(H2115,1,0)</f>
        <v>0</v>
      </c>
      <c r="J2115" t="str">
        <f t="shared" ref="J2115:J2178" si="67">D2115&amp;C2115&amp;B2115&amp;A2115</f>
        <v>10ORTOOLSBlockingla37</v>
      </c>
    </row>
    <row r="2116" spans="1:10" ht="16" customHeight="1">
      <c r="A2116" t="s">
        <v>56</v>
      </c>
      <c r="B2116" t="s">
        <v>12</v>
      </c>
      <c r="C2116" t="s">
        <v>10</v>
      </c>
      <c r="D2116">
        <v>10</v>
      </c>
      <c r="E2116">
        <v>4</v>
      </c>
      <c r="F2116">
        <v>0</v>
      </c>
      <c r="G2116">
        <v>1397</v>
      </c>
      <c r="H2116" t="b">
        <v>1</v>
      </c>
      <c r="I2116">
        <f t="shared" si="66"/>
        <v>1</v>
      </c>
      <c r="J2116" t="str">
        <f t="shared" si="67"/>
        <v>10CPOPTSimplela37</v>
      </c>
    </row>
    <row r="2117" spans="1:10">
      <c r="A2117" t="s">
        <v>56</v>
      </c>
      <c r="B2117" t="s">
        <v>12</v>
      </c>
      <c r="C2117" t="s">
        <v>11</v>
      </c>
      <c r="D2117">
        <v>10</v>
      </c>
      <c r="E2117">
        <v>4</v>
      </c>
      <c r="F2117">
        <v>0</v>
      </c>
      <c r="G2117">
        <v>1397</v>
      </c>
      <c r="H2117" t="b">
        <v>1</v>
      </c>
      <c r="I2117">
        <f t="shared" si="66"/>
        <v>1</v>
      </c>
      <c r="J2117" t="str">
        <f t="shared" si="67"/>
        <v>10ORTOOLSSimplela37</v>
      </c>
    </row>
    <row r="2118" spans="1:10" ht="16" customHeight="1">
      <c r="A2118" t="s">
        <v>56</v>
      </c>
      <c r="B2118" t="s">
        <v>9</v>
      </c>
      <c r="C2118" t="s">
        <v>10</v>
      </c>
      <c r="D2118">
        <v>10</v>
      </c>
      <c r="E2118">
        <v>4</v>
      </c>
      <c r="F2118">
        <v>1</v>
      </c>
      <c r="G2118">
        <v>2060</v>
      </c>
      <c r="H2118" t="b">
        <v>0</v>
      </c>
      <c r="I2118">
        <f t="shared" si="66"/>
        <v>0</v>
      </c>
      <c r="J2118" t="str">
        <f t="shared" si="67"/>
        <v>10CPOPTBlockingla37</v>
      </c>
    </row>
    <row r="2119" spans="1:10">
      <c r="A2119" t="s">
        <v>56</v>
      </c>
      <c r="B2119" t="s">
        <v>9</v>
      </c>
      <c r="C2119" t="s">
        <v>11</v>
      </c>
      <c r="D2119">
        <v>10</v>
      </c>
      <c r="E2119">
        <v>4</v>
      </c>
      <c r="F2119">
        <v>1</v>
      </c>
      <c r="G2119">
        <v>2065</v>
      </c>
      <c r="H2119" t="b">
        <v>0</v>
      </c>
      <c r="I2119">
        <f t="shared" si="66"/>
        <v>0</v>
      </c>
      <c r="J2119" t="str">
        <f t="shared" si="67"/>
        <v>10ORTOOLSBlockingla37</v>
      </c>
    </row>
    <row r="2120" spans="1:10" ht="16" customHeight="1">
      <c r="A2120" t="s">
        <v>56</v>
      </c>
      <c r="B2120" t="s">
        <v>12</v>
      </c>
      <c r="C2120" t="s">
        <v>10</v>
      </c>
      <c r="D2120">
        <v>10</v>
      </c>
      <c r="E2120">
        <v>4</v>
      </c>
      <c r="F2120">
        <v>1</v>
      </c>
      <c r="G2120">
        <v>1397</v>
      </c>
      <c r="H2120" t="b">
        <v>1</v>
      </c>
      <c r="I2120">
        <f t="shared" si="66"/>
        <v>1</v>
      </c>
      <c r="J2120" t="str">
        <f t="shared" si="67"/>
        <v>10CPOPTSimplela37</v>
      </c>
    </row>
    <row r="2121" spans="1:10">
      <c r="A2121" t="s">
        <v>56</v>
      </c>
      <c r="B2121" t="s">
        <v>12</v>
      </c>
      <c r="C2121" t="s">
        <v>11</v>
      </c>
      <c r="D2121">
        <v>10</v>
      </c>
      <c r="E2121">
        <v>4</v>
      </c>
      <c r="F2121">
        <v>1</v>
      </c>
      <c r="G2121">
        <v>1397</v>
      </c>
      <c r="H2121" t="b">
        <v>1</v>
      </c>
      <c r="I2121">
        <f t="shared" si="66"/>
        <v>1</v>
      </c>
      <c r="J2121" t="str">
        <f t="shared" si="67"/>
        <v>10ORTOOLSSimplela37</v>
      </c>
    </row>
    <row r="2122" spans="1:10" ht="16" customHeight="1">
      <c r="A2122" t="s">
        <v>56</v>
      </c>
      <c r="B2122" t="s">
        <v>9</v>
      </c>
      <c r="C2122" t="s">
        <v>10</v>
      </c>
      <c r="D2122">
        <v>10</v>
      </c>
      <c r="E2122">
        <v>4</v>
      </c>
      <c r="F2122">
        <v>2</v>
      </c>
      <c r="G2122">
        <v>2190</v>
      </c>
      <c r="H2122" t="b">
        <v>0</v>
      </c>
      <c r="I2122">
        <f t="shared" si="66"/>
        <v>0</v>
      </c>
      <c r="J2122" t="str">
        <f t="shared" si="67"/>
        <v>10CPOPTBlockingla37</v>
      </c>
    </row>
    <row r="2123" spans="1:10">
      <c r="A2123" t="s">
        <v>56</v>
      </c>
      <c r="B2123" t="s">
        <v>9</v>
      </c>
      <c r="C2123" t="s">
        <v>11</v>
      </c>
      <c r="D2123">
        <v>10</v>
      </c>
      <c r="E2123">
        <v>4</v>
      </c>
      <c r="F2123">
        <v>2</v>
      </c>
      <c r="G2123">
        <v>2052</v>
      </c>
      <c r="H2123" t="b">
        <v>0</v>
      </c>
      <c r="I2123">
        <f t="shared" si="66"/>
        <v>0</v>
      </c>
      <c r="J2123" t="str">
        <f t="shared" si="67"/>
        <v>10ORTOOLSBlockingla37</v>
      </c>
    </row>
    <row r="2124" spans="1:10" ht="16" customHeight="1">
      <c r="A2124" t="s">
        <v>56</v>
      </c>
      <c r="B2124" t="s">
        <v>12</v>
      </c>
      <c r="C2124" t="s">
        <v>10</v>
      </c>
      <c r="D2124">
        <v>10</v>
      </c>
      <c r="E2124">
        <v>4</v>
      </c>
      <c r="F2124">
        <v>2</v>
      </c>
      <c r="G2124">
        <v>1397</v>
      </c>
      <c r="H2124" t="b">
        <v>1</v>
      </c>
      <c r="I2124">
        <f t="shared" si="66"/>
        <v>1</v>
      </c>
      <c r="J2124" t="str">
        <f t="shared" si="67"/>
        <v>10CPOPTSimplela37</v>
      </c>
    </row>
    <row r="2125" spans="1:10">
      <c r="A2125" t="s">
        <v>56</v>
      </c>
      <c r="B2125" t="s">
        <v>12</v>
      </c>
      <c r="C2125" t="s">
        <v>11</v>
      </c>
      <c r="D2125">
        <v>10</v>
      </c>
      <c r="E2125">
        <v>4</v>
      </c>
      <c r="F2125">
        <v>2</v>
      </c>
      <c r="G2125">
        <v>1397</v>
      </c>
      <c r="H2125" t="b">
        <v>1</v>
      </c>
      <c r="I2125">
        <f t="shared" si="66"/>
        <v>1</v>
      </c>
      <c r="J2125" t="str">
        <f t="shared" si="67"/>
        <v>10ORTOOLSSimplela37</v>
      </c>
    </row>
    <row r="2126" spans="1:10" ht="16" customHeight="1">
      <c r="A2126" t="s">
        <v>56</v>
      </c>
      <c r="B2126" t="s">
        <v>9</v>
      </c>
      <c r="C2126" t="s">
        <v>10</v>
      </c>
      <c r="D2126">
        <v>20</v>
      </c>
      <c r="E2126">
        <v>4</v>
      </c>
      <c r="F2126">
        <v>0</v>
      </c>
      <c r="G2126">
        <v>1993</v>
      </c>
      <c r="H2126" t="b">
        <v>0</v>
      </c>
      <c r="I2126">
        <f t="shared" si="66"/>
        <v>0</v>
      </c>
      <c r="J2126" t="str">
        <f t="shared" si="67"/>
        <v>20CPOPTBlockingla37</v>
      </c>
    </row>
    <row r="2127" spans="1:10" ht="16" customHeight="1">
      <c r="A2127" t="s">
        <v>56</v>
      </c>
      <c r="B2127" t="s">
        <v>9</v>
      </c>
      <c r="C2127" t="s">
        <v>11</v>
      </c>
      <c r="D2127">
        <v>20</v>
      </c>
      <c r="E2127">
        <v>4</v>
      </c>
      <c r="F2127">
        <v>0</v>
      </c>
      <c r="G2127">
        <v>1986</v>
      </c>
      <c r="H2127" t="b">
        <v>0</v>
      </c>
      <c r="I2127">
        <f t="shared" si="66"/>
        <v>0</v>
      </c>
      <c r="J2127" t="str">
        <f t="shared" si="67"/>
        <v>20ORTOOLSBlockingla37</v>
      </c>
    </row>
    <row r="2128" spans="1:10" ht="16" customHeight="1">
      <c r="A2128" t="s">
        <v>56</v>
      </c>
      <c r="B2128" t="s">
        <v>12</v>
      </c>
      <c r="C2128" t="s">
        <v>10</v>
      </c>
      <c r="D2128">
        <v>20</v>
      </c>
      <c r="E2128">
        <v>4</v>
      </c>
      <c r="F2128">
        <v>0</v>
      </c>
      <c r="G2128">
        <v>1397</v>
      </c>
      <c r="H2128" t="b">
        <v>1</v>
      </c>
      <c r="I2128">
        <f t="shared" si="66"/>
        <v>1</v>
      </c>
      <c r="J2128" t="str">
        <f t="shared" si="67"/>
        <v>20CPOPTSimplela37</v>
      </c>
    </row>
    <row r="2129" spans="1:10" ht="16" customHeight="1">
      <c r="A2129" t="s">
        <v>56</v>
      </c>
      <c r="B2129" t="s">
        <v>12</v>
      </c>
      <c r="C2129" t="s">
        <v>11</v>
      </c>
      <c r="D2129">
        <v>20</v>
      </c>
      <c r="E2129">
        <v>4</v>
      </c>
      <c r="F2129">
        <v>0</v>
      </c>
      <c r="G2129">
        <v>1397</v>
      </c>
      <c r="H2129" t="b">
        <v>1</v>
      </c>
      <c r="I2129">
        <f t="shared" si="66"/>
        <v>1</v>
      </c>
      <c r="J2129" t="str">
        <f t="shared" si="67"/>
        <v>20ORTOOLSSimplela37</v>
      </c>
    </row>
    <row r="2130" spans="1:10" ht="16" customHeight="1">
      <c r="A2130" t="s">
        <v>56</v>
      </c>
      <c r="B2130" t="s">
        <v>9</v>
      </c>
      <c r="C2130" t="s">
        <v>10</v>
      </c>
      <c r="D2130">
        <v>20</v>
      </c>
      <c r="E2130">
        <v>4</v>
      </c>
      <c r="F2130">
        <v>1</v>
      </c>
      <c r="G2130">
        <v>2163</v>
      </c>
      <c r="H2130" t="b">
        <v>0</v>
      </c>
      <c r="I2130">
        <f t="shared" si="66"/>
        <v>0</v>
      </c>
      <c r="J2130" t="str">
        <f t="shared" si="67"/>
        <v>20CPOPTBlockingla37</v>
      </c>
    </row>
    <row r="2131" spans="1:10" ht="16" customHeight="1">
      <c r="A2131" t="s">
        <v>56</v>
      </c>
      <c r="B2131" t="s">
        <v>9</v>
      </c>
      <c r="C2131" t="s">
        <v>11</v>
      </c>
      <c r="D2131">
        <v>20</v>
      </c>
      <c r="E2131">
        <v>4</v>
      </c>
      <c r="F2131">
        <v>1</v>
      </c>
      <c r="G2131">
        <v>1986</v>
      </c>
      <c r="H2131" t="b">
        <v>0</v>
      </c>
      <c r="I2131">
        <f t="shared" si="66"/>
        <v>0</v>
      </c>
      <c r="J2131" t="str">
        <f t="shared" si="67"/>
        <v>20ORTOOLSBlockingla37</v>
      </c>
    </row>
    <row r="2132" spans="1:10" ht="16" customHeight="1">
      <c r="A2132" t="s">
        <v>56</v>
      </c>
      <c r="B2132" t="s">
        <v>12</v>
      </c>
      <c r="C2132" t="s">
        <v>10</v>
      </c>
      <c r="D2132">
        <v>20</v>
      </c>
      <c r="E2132">
        <v>4</v>
      </c>
      <c r="F2132">
        <v>1</v>
      </c>
      <c r="G2132">
        <v>1397</v>
      </c>
      <c r="H2132" t="b">
        <v>1</v>
      </c>
      <c r="I2132">
        <f t="shared" si="66"/>
        <v>1</v>
      </c>
      <c r="J2132" t="str">
        <f t="shared" si="67"/>
        <v>20CPOPTSimplela37</v>
      </c>
    </row>
    <row r="2133" spans="1:10" ht="16" customHeight="1">
      <c r="A2133" t="s">
        <v>56</v>
      </c>
      <c r="B2133" t="s">
        <v>12</v>
      </c>
      <c r="C2133" t="s">
        <v>11</v>
      </c>
      <c r="D2133">
        <v>20</v>
      </c>
      <c r="E2133">
        <v>4</v>
      </c>
      <c r="F2133">
        <v>1</v>
      </c>
      <c r="G2133">
        <v>1397</v>
      </c>
      <c r="H2133" t="b">
        <v>1</v>
      </c>
      <c r="I2133">
        <f t="shared" si="66"/>
        <v>1</v>
      </c>
      <c r="J2133" t="str">
        <f t="shared" si="67"/>
        <v>20ORTOOLSSimplela37</v>
      </c>
    </row>
    <row r="2134" spans="1:10" ht="16" customHeight="1">
      <c r="A2134" t="s">
        <v>56</v>
      </c>
      <c r="B2134" t="s">
        <v>9</v>
      </c>
      <c r="C2134" t="s">
        <v>10</v>
      </c>
      <c r="D2134">
        <v>20</v>
      </c>
      <c r="E2134">
        <v>4</v>
      </c>
      <c r="F2134">
        <v>2</v>
      </c>
      <c r="G2134">
        <v>1984</v>
      </c>
      <c r="H2134" t="b">
        <v>0</v>
      </c>
      <c r="I2134">
        <f t="shared" si="66"/>
        <v>0</v>
      </c>
      <c r="J2134" t="str">
        <f t="shared" si="67"/>
        <v>20CPOPTBlockingla37</v>
      </c>
    </row>
    <row r="2135" spans="1:10" ht="16" customHeight="1">
      <c r="A2135" t="s">
        <v>56</v>
      </c>
      <c r="B2135" t="s">
        <v>9</v>
      </c>
      <c r="C2135" t="s">
        <v>11</v>
      </c>
      <c r="D2135">
        <v>20</v>
      </c>
      <c r="E2135">
        <v>4</v>
      </c>
      <c r="F2135">
        <v>2</v>
      </c>
      <c r="G2135">
        <v>1998</v>
      </c>
      <c r="H2135" t="b">
        <v>0</v>
      </c>
      <c r="I2135">
        <f t="shared" si="66"/>
        <v>0</v>
      </c>
      <c r="J2135" t="str">
        <f t="shared" si="67"/>
        <v>20ORTOOLSBlockingla37</v>
      </c>
    </row>
    <row r="2136" spans="1:10" ht="16" customHeight="1">
      <c r="A2136" t="s">
        <v>56</v>
      </c>
      <c r="B2136" t="s">
        <v>12</v>
      </c>
      <c r="C2136" t="s">
        <v>10</v>
      </c>
      <c r="D2136">
        <v>20</v>
      </c>
      <c r="E2136">
        <v>4</v>
      </c>
      <c r="F2136">
        <v>2</v>
      </c>
      <c r="G2136">
        <v>1397</v>
      </c>
      <c r="H2136" t="b">
        <v>1</v>
      </c>
      <c r="I2136">
        <f t="shared" si="66"/>
        <v>1</v>
      </c>
      <c r="J2136" t="str">
        <f t="shared" si="67"/>
        <v>20CPOPTSimplela37</v>
      </c>
    </row>
    <row r="2137" spans="1:10" ht="16" customHeight="1">
      <c r="A2137" t="s">
        <v>56</v>
      </c>
      <c r="B2137" t="s">
        <v>12</v>
      </c>
      <c r="C2137" t="s">
        <v>11</v>
      </c>
      <c r="D2137">
        <v>20</v>
      </c>
      <c r="E2137">
        <v>4</v>
      </c>
      <c r="F2137">
        <v>2</v>
      </c>
      <c r="G2137">
        <v>1397</v>
      </c>
      <c r="H2137" t="b">
        <v>1</v>
      </c>
      <c r="I2137">
        <f t="shared" si="66"/>
        <v>1</v>
      </c>
      <c r="J2137" t="str">
        <f t="shared" si="67"/>
        <v>20ORTOOLSSimplela37</v>
      </c>
    </row>
    <row r="2138" spans="1:10" ht="16" customHeight="1">
      <c r="A2138" t="s">
        <v>56</v>
      </c>
      <c r="B2138" t="s">
        <v>9</v>
      </c>
      <c r="C2138" t="s">
        <v>10</v>
      </c>
      <c r="D2138">
        <v>60</v>
      </c>
      <c r="E2138">
        <v>4</v>
      </c>
      <c r="F2138">
        <v>0</v>
      </c>
      <c r="G2138">
        <v>1963</v>
      </c>
      <c r="H2138" t="b">
        <v>0</v>
      </c>
      <c r="I2138">
        <f t="shared" si="66"/>
        <v>0</v>
      </c>
      <c r="J2138" t="str">
        <f t="shared" si="67"/>
        <v>60CPOPTBlockingla37</v>
      </c>
    </row>
    <row r="2139" spans="1:10" ht="16" customHeight="1">
      <c r="A2139" t="s">
        <v>56</v>
      </c>
      <c r="B2139" t="s">
        <v>9</v>
      </c>
      <c r="C2139" t="s">
        <v>11</v>
      </c>
      <c r="D2139">
        <v>60</v>
      </c>
      <c r="E2139">
        <v>4</v>
      </c>
      <c r="F2139">
        <v>0</v>
      </c>
      <c r="G2139">
        <v>1935</v>
      </c>
      <c r="H2139" t="b">
        <v>0</v>
      </c>
      <c r="I2139">
        <f t="shared" si="66"/>
        <v>0</v>
      </c>
      <c r="J2139" t="str">
        <f t="shared" si="67"/>
        <v>60ORTOOLSBlockingla37</v>
      </c>
    </row>
    <row r="2140" spans="1:10" ht="16" customHeight="1">
      <c r="A2140" t="s">
        <v>56</v>
      </c>
      <c r="B2140" t="s">
        <v>12</v>
      </c>
      <c r="C2140" t="s">
        <v>10</v>
      </c>
      <c r="D2140">
        <v>60</v>
      </c>
      <c r="E2140">
        <v>4</v>
      </c>
      <c r="F2140">
        <v>0</v>
      </c>
      <c r="G2140">
        <v>1397</v>
      </c>
      <c r="H2140" t="b">
        <v>1</v>
      </c>
      <c r="I2140">
        <f t="shared" si="66"/>
        <v>1</v>
      </c>
      <c r="J2140" t="str">
        <f t="shared" si="67"/>
        <v>60CPOPTSimplela37</v>
      </c>
    </row>
    <row r="2141" spans="1:10" ht="16" customHeight="1">
      <c r="A2141" t="s">
        <v>56</v>
      </c>
      <c r="B2141" t="s">
        <v>12</v>
      </c>
      <c r="C2141" t="s">
        <v>11</v>
      </c>
      <c r="D2141">
        <v>60</v>
      </c>
      <c r="E2141">
        <v>4</v>
      </c>
      <c r="F2141">
        <v>0</v>
      </c>
      <c r="G2141">
        <v>1397</v>
      </c>
      <c r="H2141" t="b">
        <v>1</v>
      </c>
      <c r="I2141">
        <f t="shared" si="66"/>
        <v>1</v>
      </c>
      <c r="J2141" t="str">
        <f t="shared" si="67"/>
        <v>60ORTOOLSSimplela37</v>
      </c>
    </row>
    <row r="2142" spans="1:10" ht="16" customHeight="1">
      <c r="A2142" t="s">
        <v>56</v>
      </c>
      <c r="B2142" t="s">
        <v>9</v>
      </c>
      <c r="C2142" t="s">
        <v>10</v>
      </c>
      <c r="D2142">
        <v>60</v>
      </c>
      <c r="E2142">
        <v>4</v>
      </c>
      <c r="F2142">
        <v>1</v>
      </c>
      <c r="G2142">
        <v>1963</v>
      </c>
      <c r="H2142" t="b">
        <v>0</v>
      </c>
      <c r="I2142">
        <f t="shared" si="66"/>
        <v>0</v>
      </c>
      <c r="J2142" t="str">
        <f t="shared" si="67"/>
        <v>60CPOPTBlockingla37</v>
      </c>
    </row>
    <row r="2143" spans="1:10" ht="16" customHeight="1">
      <c r="A2143" t="s">
        <v>56</v>
      </c>
      <c r="B2143" t="s">
        <v>9</v>
      </c>
      <c r="C2143" t="s">
        <v>11</v>
      </c>
      <c r="D2143">
        <v>60</v>
      </c>
      <c r="E2143">
        <v>4</v>
      </c>
      <c r="F2143">
        <v>1</v>
      </c>
      <c r="G2143">
        <v>1977</v>
      </c>
      <c r="H2143" t="b">
        <v>0</v>
      </c>
      <c r="I2143">
        <f t="shared" si="66"/>
        <v>0</v>
      </c>
      <c r="J2143" t="str">
        <f t="shared" si="67"/>
        <v>60ORTOOLSBlockingla37</v>
      </c>
    </row>
    <row r="2144" spans="1:10" ht="16" customHeight="1">
      <c r="A2144" t="s">
        <v>56</v>
      </c>
      <c r="B2144" t="s">
        <v>12</v>
      </c>
      <c r="C2144" t="s">
        <v>10</v>
      </c>
      <c r="D2144">
        <v>60</v>
      </c>
      <c r="E2144">
        <v>4</v>
      </c>
      <c r="F2144">
        <v>1</v>
      </c>
      <c r="G2144">
        <v>1397</v>
      </c>
      <c r="H2144" t="b">
        <v>1</v>
      </c>
      <c r="I2144">
        <f t="shared" si="66"/>
        <v>1</v>
      </c>
      <c r="J2144" t="str">
        <f t="shared" si="67"/>
        <v>60CPOPTSimplela37</v>
      </c>
    </row>
    <row r="2145" spans="1:10" ht="16" customHeight="1">
      <c r="A2145" t="s">
        <v>56</v>
      </c>
      <c r="B2145" t="s">
        <v>12</v>
      </c>
      <c r="C2145" t="s">
        <v>11</v>
      </c>
      <c r="D2145">
        <v>60</v>
      </c>
      <c r="E2145">
        <v>4</v>
      </c>
      <c r="F2145">
        <v>1</v>
      </c>
      <c r="G2145">
        <v>1397</v>
      </c>
      <c r="H2145" t="b">
        <v>1</v>
      </c>
      <c r="I2145">
        <f t="shared" si="66"/>
        <v>1</v>
      </c>
      <c r="J2145" t="str">
        <f t="shared" si="67"/>
        <v>60ORTOOLSSimplela37</v>
      </c>
    </row>
    <row r="2146" spans="1:10" ht="16" customHeight="1">
      <c r="A2146" t="s">
        <v>56</v>
      </c>
      <c r="B2146" t="s">
        <v>9</v>
      </c>
      <c r="C2146" t="s">
        <v>10</v>
      </c>
      <c r="D2146">
        <v>60</v>
      </c>
      <c r="E2146">
        <v>4</v>
      </c>
      <c r="F2146">
        <v>2</v>
      </c>
      <c r="G2146">
        <v>2044</v>
      </c>
      <c r="H2146" t="b">
        <v>0</v>
      </c>
      <c r="I2146">
        <f t="shared" si="66"/>
        <v>0</v>
      </c>
      <c r="J2146" t="str">
        <f t="shared" si="67"/>
        <v>60CPOPTBlockingla37</v>
      </c>
    </row>
    <row r="2147" spans="1:10" ht="16" customHeight="1">
      <c r="A2147" t="s">
        <v>56</v>
      </c>
      <c r="B2147" t="s">
        <v>9</v>
      </c>
      <c r="C2147" t="s">
        <v>11</v>
      </c>
      <c r="D2147">
        <v>60</v>
      </c>
      <c r="E2147">
        <v>4</v>
      </c>
      <c r="F2147">
        <v>2</v>
      </c>
      <c r="G2147">
        <v>1981</v>
      </c>
      <c r="H2147" t="b">
        <v>0</v>
      </c>
      <c r="I2147">
        <f t="shared" si="66"/>
        <v>0</v>
      </c>
      <c r="J2147" t="str">
        <f t="shared" si="67"/>
        <v>60ORTOOLSBlockingla37</v>
      </c>
    </row>
    <row r="2148" spans="1:10" ht="16" customHeight="1">
      <c r="A2148" t="s">
        <v>56</v>
      </c>
      <c r="B2148" t="s">
        <v>12</v>
      </c>
      <c r="C2148" t="s">
        <v>10</v>
      </c>
      <c r="D2148">
        <v>60</v>
      </c>
      <c r="E2148">
        <v>4</v>
      </c>
      <c r="F2148">
        <v>2</v>
      </c>
      <c r="G2148">
        <v>1397</v>
      </c>
      <c r="H2148" t="b">
        <v>1</v>
      </c>
      <c r="I2148">
        <f t="shared" si="66"/>
        <v>1</v>
      </c>
      <c r="J2148" t="str">
        <f t="shared" si="67"/>
        <v>60CPOPTSimplela37</v>
      </c>
    </row>
    <row r="2149" spans="1:10" ht="16" customHeight="1">
      <c r="A2149" t="s">
        <v>56</v>
      </c>
      <c r="B2149" t="s">
        <v>12</v>
      </c>
      <c r="C2149" t="s">
        <v>11</v>
      </c>
      <c r="D2149">
        <v>60</v>
      </c>
      <c r="E2149">
        <v>4</v>
      </c>
      <c r="F2149">
        <v>2</v>
      </c>
      <c r="G2149">
        <v>1397</v>
      </c>
      <c r="H2149" t="b">
        <v>1</v>
      </c>
      <c r="I2149">
        <f t="shared" si="66"/>
        <v>1</v>
      </c>
      <c r="J2149" t="str">
        <f t="shared" si="67"/>
        <v>60ORTOOLSSimplela37</v>
      </c>
    </row>
    <row r="2150" spans="1:10" ht="16" customHeight="1">
      <c r="A2150" t="s">
        <v>56</v>
      </c>
      <c r="B2150" t="s">
        <v>9</v>
      </c>
      <c r="C2150" t="s">
        <v>10</v>
      </c>
      <c r="D2150">
        <v>300</v>
      </c>
      <c r="E2150">
        <v>4</v>
      </c>
      <c r="F2150">
        <v>0</v>
      </c>
      <c r="G2150">
        <v>1933</v>
      </c>
      <c r="H2150" t="b">
        <v>0</v>
      </c>
      <c r="I2150">
        <f t="shared" si="66"/>
        <v>0</v>
      </c>
      <c r="J2150" t="str">
        <f t="shared" si="67"/>
        <v>300CPOPTBlockingla37</v>
      </c>
    </row>
    <row r="2151" spans="1:10" ht="16" customHeight="1">
      <c r="A2151" t="s">
        <v>56</v>
      </c>
      <c r="B2151" t="s">
        <v>9</v>
      </c>
      <c r="C2151" t="s">
        <v>11</v>
      </c>
      <c r="D2151">
        <v>300</v>
      </c>
      <c r="E2151">
        <v>4</v>
      </c>
      <c r="F2151">
        <v>0</v>
      </c>
      <c r="G2151">
        <v>1863</v>
      </c>
      <c r="H2151" t="b">
        <v>0</v>
      </c>
      <c r="I2151">
        <f t="shared" si="66"/>
        <v>0</v>
      </c>
      <c r="J2151" t="str">
        <f t="shared" si="67"/>
        <v>300ORTOOLSBlockingla37</v>
      </c>
    </row>
    <row r="2152" spans="1:10" ht="16" customHeight="1">
      <c r="A2152" t="s">
        <v>56</v>
      </c>
      <c r="B2152" t="s">
        <v>12</v>
      </c>
      <c r="C2152" t="s">
        <v>10</v>
      </c>
      <c r="D2152">
        <v>300</v>
      </c>
      <c r="E2152">
        <v>4</v>
      </c>
      <c r="F2152">
        <v>0</v>
      </c>
      <c r="G2152">
        <v>1397</v>
      </c>
      <c r="H2152" t="b">
        <v>1</v>
      </c>
      <c r="I2152">
        <f t="shared" si="66"/>
        <v>1</v>
      </c>
      <c r="J2152" t="str">
        <f t="shared" si="67"/>
        <v>300CPOPTSimplela37</v>
      </c>
    </row>
    <row r="2153" spans="1:10" ht="16" customHeight="1">
      <c r="A2153" t="s">
        <v>56</v>
      </c>
      <c r="B2153" t="s">
        <v>12</v>
      </c>
      <c r="C2153" t="s">
        <v>11</v>
      </c>
      <c r="D2153">
        <v>300</v>
      </c>
      <c r="E2153">
        <v>4</v>
      </c>
      <c r="F2153">
        <v>0</v>
      </c>
      <c r="G2153">
        <v>1397</v>
      </c>
      <c r="H2153" t="b">
        <v>1</v>
      </c>
      <c r="I2153">
        <f t="shared" si="66"/>
        <v>1</v>
      </c>
      <c r="J2153" t="str">
        <f t="shared" si="67"/>
        <v>300ORTOOLSSimplela37</v>
      </c>
    </row>
    <row r="2154" spans="1:10" ht="16" customHeight="1">
      <c r="A2154" t="s">
        <v>56</v>
      </c>
      <c r="B2154" t="s">
        <v>9</v>
      </c>
      <c r="C2154" t="s">
        <v>10</v>
      </c>
      <c r="D2154">
        <v>300</v>
      </c>
      <c r="E2154">
        <v>4</v>
      </c>
      <c r="F2154">
        <v>1</v>
      </c>
      <c r="G2154">
        <v>1908</v>
      </c>
      <c r="H2154" t="b">
        <v>0</v>
      </c>
      <c r="I2154">
        <f t="shared" si="66"/>
        <v>0</v>
      </c>
      <c r="J2154" t="str">
        <f t="shared" si="67"/>
        <v>300CPOPTBlockingla37</v>
      </c>
    </row>
    <row r="2155" spans="1:10" ht="16" customHeight="1">
      <c r="A2155" t="s">
        <v>56</v>
      </c>
      <c r="B2155" t="s">
        <v>9</v>
      </c>
      <c r="C2155" t="s">
        <v>11</v>
      </c>
      <c r="D2155">
        <v>300</v>
      </c>
      <c r="E2155">
        <v>4</v>
      </c>
      <c r="F2155">
        <v>1</v>
      </c>
      <c r="G2155">
        <v>1911</v>
      </c>
      <c r="H2155" t="b">
        <v>0</v>
      </c>
      <c r="I2155">
        <f t="shared" si="66"/>
        <v>0</v>
      </c>
      <c r="J2155" t="str">
        <f t="shared" si="67"/>
        <v>300ORTOOLSBlockingla37</v>
      </c>
    </row>
    <row r="2156" spans="1:10" ht="16" customHeight="1">
      <c r="A2156" t="s">
        <v>56</v>
      </c>
      <c r="B2156" t="s">
        <v>12</v>
      </c>
      <c r="C2156" t="s">
        <v>10</v>
      </c>
      <c r="D2156">
        <v>300</v>
      </c>
      <c r="E2156">
        <v>4</v>
      </c>
      <c r="F2156">
        <v>1</v>
      </c>
      <c r="G2156">
        <v>1397</v>
      </c>
      <c r="H2156" t="b">
        <v>1</v>
      </c>
      <c r="I2156">
        <f t="shared" si="66"/>
        <v>1</v>
      </c>
      <c r="J2156" t="str">
        <f t="shared" si="67"/>
        <v>300CPOPTSimplela37</v>
      </c>
    </row>
    <row r="2157" spans="1:10" ht="16" customHeight="1">
      <c r="A2157" t="s">
        <v>56</v>
      </c>
      <c r="B2157" t="s">
        <v>12</v>
      </c>
      <c r="C2157" t="s">
        <v>11</v>
      </c>
      <c r="D2157">
        <v>300</v>
      </c>
      <c r="E2157">
        <v>4</v>
      </c>
      <c r="F2157">
        <v>1</v>
      </c>
      <c r="G2157">
        <v>1397</v>
      </c>
      <c r="H2157" t="b">
        <v>1</v>
      </c>
      <c r="I2157">
        <f t="shared" si="66"/>
        <v>1</v>
      </c>
      <c r="J2157" t="str">
        <f t="shared" si="67"/>
        <v>300ORTOOLSSimplela37</v>
      </c>
    </row>
    <row r="2158" spans="1:10" ht="16" customHeight="1">
      <c r="A2158" t="s">
        <v>56</v>
      </c>
      <c r="B2158" t="s">
        <v>9</v>
      </c>
      <c r="C2158" t="s">
        <v>10</v>
      </c>
      <c r="D2158">
        <v>300</v>
      </c>
      <c r="E2158">
        <v>4</v>
      </c>
      <c r="F2158">
        <v>2</v>
      </c>
      <c r="G2158">
        <v>1893</v>
      </c>
      <c r="H2158" t="b">
        <v>0</v>
      </c>
      <c r="I2158">
        <f t="shared" si="66"/>
        <v>0</v>
      </c>
      <c r="J2158" t="str">
        <f t="shared" si="67"/>
        <v>300CPOPTBlockingla37</v>
      </c>
    </row>
    <row r="2159" spans="1:10" ht="16" customHeight="1">
      <c r="A2159" t="s">
        <v>56</v>
      </c>
      <c r="B2159" t="s">
        <v>9</v>
      </c>
      <c r="C2159" t="s">
        <v>11</v>
      </c>
      <c r="D2159">
        <v>300</v>
      </c>
      <c r="E2159">
        <v>4</v>
      </c>
      <c r="F2159">
        <v>2</v>
      </c>
      <c r="G2159">
        <v>1925</v>
      </c>
      <c r="H2159" t="b">
        <v>0</v>
      </c>
      <c r="I2159">
        <f t="shared" si="66"/>
        <v>0</v>
      </c>
      <c r="J2159" t="str">
        <f t="shared" si="67"/>
        <v>300ORTOOLSBlockingla37</v>
      </c>
    </row>
    <row r="2160" spans="1:10" ht="16" customHeight="1">
      <c r="A2160" t="s">
        <v>56</v>
      </c>
      <c r="B2160" t="s">
        <v>12</v>
      </c>
      <c r="C2160" t="s">
        <v>10</v>
      </c>
      <c r="D2160">
        <v>300</v>
      </c>
      <c r="E2160">
        <v>4</v>
      </c>
      <c r="F2160">
        <v>2</v>
      </c>
      <c r="G2160">
        <v>1397</v>
      </c>
      <c r="H2160" t="b">
        <v>1</v>
      </c>
      <c r="I2160">
        <f t="shared" si="66"/>
        <v>1</v>
      </c>
      <c r="J2160" t="str">
        <f t="shared" si="67"/>
        <v>300CPOPTSimplela37</v>
      </c>
    </row>
    <row r="2161" spans="1:10" ht="16" customHeight="1">
      <c r="A2161" t="s">
        <v>56</v>
      </c>
      <c r="B2161" t="s">
        <v>12</v>
      </c>
      <c r="C2161" t="s">
        <v>11</v>
      </c>
      <c r="D2161">
        <v>300</v>
      </c>
      <c r="E2161">
        <v>4</v>
      </c>
      <c r="F2161">
        <v>2</v>
      </c>
      <c r="G2161">
        <v>1397</v>
      </c>
      <c r="H2161" t="b">
        <v>1</v>
      </c>
      <c r="I2161">
        <f t="shared" si="66"/>
        <v>1</v>
      </c>
      <c r="J2161" t="str">
        <f t="shared" si="67"/>
        <v>300ORTOOLSSimplela37</v>
      </c>
    </row>
    <row r="2162" spans="1:10" ht="16" customHeight="1">
      <c r="A2162" t="s">
        <v>57</v>
      </c>
      <c r="B2162" t="s">
        <v>9</v>
      </c>
      <c r="C2162" t="s">
        <v>10</v>
      </c>
      <c r="D2162">
        <v>10</v>
      </c>
      <c r="E2162">
        <v>4</v>
      </c>
      <c r="F2162">
        <v>0</v>
      </c>
      <c r="G2162">
        <v>1999</v>
      </c>
      <c r="H2162" t="b">
        <v>0</v>
      </c>
      <c r="I2162">
        <f t="shared" si="66"/>
        <v>0</v>
      </c>
      <c r="J2162" t="str">
        <f t="shared" si="67"/>
        <v>10CPOPTBlockingla38</v>
      </c>
    </row>
    <row r="2163" spans="1:10">
      <c r="A2163" t="s">
        <v>57</v>
      </c>
      <c r="B2163" t="s">
        <v>9</v>
      </c>
      <c r="C2163" t="s">
        <v>11</v>
      </c>
      <c r="D2163">
        <v>10</v>
      </c>
      <c r="E2163">
        <v>4</v>
      </c>
      <c r="F2163">
        <v>0</v>
      </c>
      <c r="G2163">
        <v>1812</v>
      </c>
      <c r="H2163" t="b">
        <v>0</v>
      </c>
      <c r="I2163">
        <f t="shared" si="66"/>
        <v>0</v>
      </c>
      <c r="J2163" t="str">
        <f t="shared" si="67"/>
        <v>10ORTOOLSBlockingla38</v>
      </c>
    </row>
    <row r="2164" spans="1:10" ht="16" customHeight="1">
      <c r="A2164" t="s">
        <v>57</v>
      </c>
      <c r="B2164" t="s">
        <v>12</v>
      </c>
      <c r="C2164" t="s">
        <v>10</v>
      </c>
      <c r="D2164">
        <v>10</v>
      </c>
      <c r="E2164">
        <v>4</v>
      </c>
      <c r="F2164">
        <v>0</v>
      </c>
      <c r="G2164">
        <v>1233</v>
      </c>
      <c r="H2164" t="b">
        <v>0</v>
      </c>
      <c r="I2164">
        <f t="shared" si="66"/>
        <v>0</v>
      </c>
      <c r="J2164" t="str">
        <f t="shared" si="67"/>
        <v>10CPOPTSimplela38</v>
      </c>
    </row>
    <row r="2165" spans="1:10">
      <c r="A2165" t="s">
        <v>57</v>
      </c>
      <c r="B2165" t="s">
        <v>12</v>
      </c>
      <c r="C2165" t="s">
        <v>11</v>
      </c>
      <c r="D2165">
        <v>10</v>
      </c>
      <c r="E2165">
        <v>4</v>
      </c>
      <c r="F2165">
        <v>0</v>
      </c>
      <c r="G2165">
        <v>1277</v>
      </c>
      <c r="H2165" t="b">
        <v>0</v>
      </c>
      <c r="I2165">
        <f t="shared" si="66"/>
        <v>0</v>
      </c>
      <c r="J2165" t="str">
        <f t="shared" si="67"/>
        <v>10ORTOOLSSimplela38</v>
      </c>
    </row>
    <row r="2166" spans="1:10" ht="16" customHeight="1">
      <c r="A2166" t="s">
        <v>57</v>
      </c>
      <c r="B2166" t="s">
        <v>9</v>
      </c>
      <c r="C2166" t="s">
        <v>10</v>
      </c>
      <c r="D2166">
        <v>10</v>
      </c>
      <c r="E2166">
        <v>4</v>
      </c>
      <c r="F2166">
        <v>1</v>
      </c>
      <c r="G2166">
        <v>1965</v>
      </c>
      <c r="H2166" t="b">
        <v>0</v>
      </c>
      <c r="I2166">
        <f t="shared" si="66"/>
        <v>0</v>
      </c>
      <c r="J2166" t="str">
        <f t="shared" si="67"/>
        <v>10CPOPTBlockingla38</v>
      </c>
    </row>
    <row r="2167" spans="1:10">
      <c r="A2167" t="s">
        <v>57</v>
      </c>
      <c r="B2167" t="s">
        <v>9</v>
      </c>
      <c r="C2167" t="s">
        <v>11</v>
      </c>
      <c r="D2167">
        <v>10</v>
      </c>
      <c r="E2167">
        <v>4</v>
      </c>
      <c r="F2167">
        <v>1</v>
      </c>
      <c r="G2167">
        <v>1810</v>
      </c>
      <c r="H2167" t="b">
        <v>0</v>
      </c>
      <c r="I2167">
        <f t="shared" si="66"/>
        <v>0</v>
      </c>
      <c r="J2167" t="str">
        <f t="shared" si="67"/>
        <v>10ORTOOLSBlockingla38</v>
      </c>
    </row>
    <row r="2168" spans="1:10" ht="16" customHeight="1">
      <c r="A2168" t="s">
        <v>57</v>
      </c>
      <c r="B2168" t="s">
        <v>12</v>
      </c>
      <c r="C2168" t="s">
        <v>10</v>
      </c>
      <c r="D2168">
        <v>10</v>
      </c>
      <c r="E2168">
        <v>4</v>
      </c>
      <c r="F2168">
        <v>1</v>
      </c>
      <c r="G2168">
        <v>1211</v>
      </c>
      <c r="H2168" t="b">
        <v>0</v>
      </c>
      <c r="I2168">
        <f t="shared" si="66"/>
        <v>0</v>
      </c>
      <c r="J2168" t="str">
        <f t="shared" si="67"/>
        <v>10CPOPTSimplela38</v>
      </c>
    </row>
    <row r="2169" spans="1:10">
      <c r="A2169" t="s">
        <v>57</v>
      </c>
      <c r="B2169" t="s">
        <v>12</v>
      </c>
      <c r="C2169" t="s">
        <v>11</v>
      </c>
      <c r="D2169">
        <v>10</v>
      </c>
      <c r="E2169">
        <v>4</v>
      </c>
      <c r="F2169">
        <v>1</v>
      </c>
      <c r="G2169">
        <v>1216</v>
      </c>
      <c r="H2169" t="b">
        <v>0</v>
      </c>
      <c r="I2169">
        <f t="shared" si="66"/>
        <v>0</v>
      </c>
      <c r="J2169" t="str">
        <f t="shared" si="67"/>
        <v>10ORTOOLSSimplela38</v>
      </c>
    </row>
    <row r="2170" spans="1:10" ht="16" customHeight="1">
      <c r="A2170" t="s">
        <v>57</v>
      </c>
      <c r="B2170" t="s">
        <v>9</v>
      </c>
      <c r="C2170" t="s">
        <v>10</v>
      </c>
      <c r="D2170">
        <v>10</v>
      </c>
      <c r="E2170">
        <v>4</v>
      </c>
      <c r="F2170">
        <v>2</v>
      </c>
      <c r="G2170">
        <v>2076</v>
      </c>
      <c r="H2170" t="b">
        <v>0</v>
      </c>
      <c r="I2170">
        <f t="shared" si="66"/>
        <v>0</v>
      </c>
      <c r="J2170" t="str">
        <f t="shared" si="67"/>
        <v>10CPOPTBlockingla38</v>
      </c>
    </row>
    <row r="2171" spans="1:10">
      <c r="A2171" t="s">
        <v>57</v>
      </c>
      <c r="B2171" t="s">
        <v>9</v>
      </c>
      <c r="C2171" t="s">
        <v>11</v>
      </c>
      <c r="D2171">
        <v>10</v>
      </c>
      <c r="E2171">
        <v>4</v>
      </c>
      <c r="F2171">
        <v>2</v>
      </c>
      <c r="G2171">
        <v>1849</v>
      </c>
      <c r="H2171" t="b">
        <v>0</v>
      </c>
      <c r="I2171">
        <f t="shared" si="66"/>
        <v>0</v>
      </c>
      <c r="J2171" t="str">
        <f t="shared" si="67"/>
        <v>10ORTOOLSBlockingla38</v>
      </c>
    </row>
    <row r="2172" spans="1:10" ht="16" customHeight="1">
      <c r="A2172" t="s">
        <v>57</v>
      </c>
      <c r="B2172" t="s">
        <v>12</v>
      </c>
      <c r="C2172" t="s">
        <v>10</v>
      </c>
      <c r="D2172">
        <v>10</v>
      </c>
      <c r="E2172">
        <v>4</v>
      </c>
      <c r="F2172">
        <v>2</v>
      </c>
      <c r="G2172">
        <v>1222</v>
      </c>
      <c r="H2172" t="b">
        <v>0</v>
      </c>
      <c r="I2172">
        <f t="shared" si="66"/>
        <v>0</v>
      </c>
      <c r="J2172" t="str">
        <f t="shared" si="67"/>
        <v>10CPOPTSimplela38</v>
      </c>
    </row>
    <row r="2173" spans="1:10">
      <c r="A2173" t="s">
        <v>57</v>
      </c>
      <c r="B2173" t="s">
        <v>12</v>
      </c>
      <c r="C2173" t="s">
        <v>11</v>
      </c>
      <c r="D2173">
        <v>10</v>
      </c>
      <c r="E2173">
        <v>4</v>
      </c>
      <c r="F2173">
        <v>2</v>
      </c>
      <c r="G2173">
        <v>1237</v>
      </c>
      <c r="H2173" t="b">
        <v>0</v>
      </c>
      <c r="I2173">
        <f t="shared" si="66"/>
        <v>0</v>
      </c>
      <c r="J2173" t="str">
        <f t="shared" si="67"/>
        <v>10ORTOOLSSimplela38</v>
      </c>
    </row>
    <row r="2174" spans="1:10" ht="16" customHeight="1">
      <c r="A2174" t="s">
        <v>57</v>
      </c>
      <c r="B2174" t="s">
        <v>9</v>
      </c>
      <c r="C2174" t="s">
        <v>10</v>
      </c>
      <c r="D2174">
        <v>20</v>
      </c>
      <c r="E2174">
        <v>4</v>
      </c>
      <c r="F2174">
        <v>0</v>
      </c>
      <c r="G2174">
        <v>1880</v>
      </c>
      <c r="H2174" t="b">
        <v>0</v>
      </c>
      <c r="I2174">
        <f t="shared" si="66"/>
        <v>0</v>
      </c>
      <c r="J2174" t="str">
        <f t="shared" si="67"/>
        <v>20CPOPTBlockingla38</v>
      </c>
    </row>
    <row r="2175" spans="1:10" ht="16" customHeight="1">
      <c r="A2175" t="s">
        <v>57</v>
      </c>
      <c r="B2175" t="s">
        <v>9</v>
      </c>
      <c r="C2175" t="s">
        <v>11</v>
      </c>
      <c r="D2175">
        <v>20</v>
      </c>
      <c r="E2175">
        <v>4</v>
      </c>
      <c r="F2175">
        <v>0</v>
      </c>
      <c r="G2175">
        <v>1821</v>
      </c>
      <c r="H2175" t="b">
        <v>0</v>
      </c>
      <c r="I2175">
        <f t="shared" si="66"/>
        <v>0</v>
      </c>
      <c r="J2175" t="str">
        <f t="shared" si="67"/>
        <v>20ORTOOLSBlockingla38</v>
      </c>
    </row>
    <row r="2176" spans="1:10" ht="16" customHeight="1">
      <c r="A2176" t="s">
        <v>57</v>
      </c>
      <c r="B2176" t="s">
        <v>12</v>
      </c>
      <c r="C2176" t="s">
        <v>10</v>
      </c>
      <c r="D2176">
        <v>20</v>
      </c>
      <c r="E2176">
        <v>4</v>
      </c>
      <c r="F2176">
        <v>0</v>
      </c>
      <c r="G2176">
        <v>1205</v>
      </c>
      <c r="H2176" t="b">
        <v>0</v>
      </c>
      <c r="I2176">
        <f t="shared" si="66"/>
        <v>0</v>
      </c>
      <c r="J2176" t="str">
        <f t="shared" si="67"/>
        <v>20CPOPTSimplela38</v>
      </c>
    </row>
    <row r="2177" spans="1:10" ht="16" customHeight="1">
      <c r="A2177" t="s">
        <v>57</v>
      </c>
      <c r="B2177" t="s">
        <v>12</v>
      </c>
      <c r="C2177" t="s">
        <v>11</v>
      </c>
      <c r="D2177">
        <v>20</v>
      </c>
      <c r="E2177">
        <v>4</v>
      </c>
      <c r="F2177">
        <v>0</v>
      </c>
      <c r="G2177">
        <v>1196</v>
      </c>
      <c r="H2177" t="b">
        <v>0</v>
      </c>
      <c r="I2177">
        <f t="shared" si="66"/>
        <v>0</v>
      </c>
      <c r="J2177" t="str">
        <f t="shared" si="67"/>
        <v>20ORTOOLSSimplela38</v>
      </c>
    </row>
    <row r="2178" spans="1:10" ht="16" customHeight="1">
      <c r="A2178" t="s">
        <v>57</v>
      </c>
      <c r="B2178" t="s">
        <v>9</v>
      </c>
      <c r="C2178" t="s">
        <v>10</v>
      </c>
      <c r="D2178">
        <v>20</v>
      </c>
      <c r="E2178">
        <v>4</v>
      </c>
      <c r="F2178">
        <v>1</v>
      </c>
      <c r="G2178">
        <v>1815</v>
      </c>
      <c r="H2178" t="b">
        <v>0</v>
      </c>
      <c r="I2178">
        <f t="shared" si="66"/>
        <v>0</v>
      </c>
      <c r="J2178" t="str">
        <f t="shared" si="67"/>
        <v>20CPOPTBlockingla38</v>
      </c>
    </row>
    <row r="2179" spans="1:10" ht="16" customHeight="1">
      <c r="A2179" t="s">
        <v>57</v>
      </c>
      <c r="B2179" t="s">
        <v>9</v>
      </c>
      <c r="C2179" t="s">
        <v>11</v>
      </c>
      <c r="D2179">
        <v>20</v>
      </c>
      <c r="E2179">
        <v>4</v>
      </c>
      <c r="F2179">
        <v>1</v>
      </c>
      <c r="G2179">
        <v>1760</v>
      </c>
      <c r="H2179" t="b">
        <v>0</v>
      </c>
      <c r="I2179">
        <f t="shared" ref="I2179:I2242" si="68">IF(H2179,1,0)</f>
        <v>0</v>
      </c>
      <c r="J2179" t="str">
        <f t="shared" ref="J2179:J2242" si="69">D2179&amp;C2179&amp;B2179&amp;A2179</f>
        <v>20ORTOOLSBlockingla38</v>
      </c>
    </row>
    <row r="2180" spans="1:10" ht="16" customHeight="1">
      <c r="A2180" t="s">
        <v>57</v>
      </c>
      <c r="B2180" t="s">
        <v>12</v>
      </c>
      <c r="C2180" t="s">
        <v>10</v>
      </c>
      <c r="D2180">
        <v>20</v>
      </c>
      <c r="E2180">
        <v>4</v>
      </c>
      <c r="F2180">
        <v>1</v>
      </c>
      <c r="G2180">
        <v>1210</v>
      </c>
      <c r="H2180" t="b">
        <v>0</v>
      </c>
      <c r="I2180">
        <f t="shared" si="68"/>
        <v>0</v>
      </c>
      <c r="J2180" t="str">
        <f t="shared" si="69"/>
        <v>20CPOPTSimplela38</v>
      </c>
    </row>
    <row r="2181" spans="1:10" ht="16" customHeight="1">
      <c r="A2181" t="s">
        <v>57</v>
      </c>
      <c r="B2181" t="s">
        <v>12</v>
      </c>
      <c r="C2181" t="s">
        <v>11</v>
      </c>
      <c r="D2181">
        <v>20</v>
      </c>
      <c r="E2181">
        <v>4</v>
      </c>
      <c r="F2181">
        <v>1</v>
      </c>
      <c r="G2181">
        <v>1201</v>
      </c>
      <c r="H2181" t="b">
        <v>0</v>
      </c>
      <c r="I2181">
        <f t="shared" si="68"/>
        <v>0</v>
      </c>
      <c r="J2181" t="str">
        <f t="shared" si="69"/>
        <v>20ORTOOLSSimplela38</v>
      </c>
    </row>
    <row r="2182" spans="1:10" ht="16" customHeight="1">
      <c r="A2182" t="s">
        <v>57</v>
      </c>
      <c r="B2182" t="s">
        <v>9</v>
      </c>
      <c r="C2182" t="s">
        <v>10</v>
      </c>
      <c r="D2182">
        <v>20</v>
      </c>
      <c r="E2182">
        <v>4</v>
      </c>
      <c r="F2182">
        <v>2</v>
      </c>
      <c r="G2182">
        <v>1896</v>
      </c>
      <c r="H2182" t="b">
        <v>0</v>
      </c>
      <c r="I2182">
        <f t="shared" si="68"/>
        <v>0</v>
      </c>
      <c r="J2182" t="str">
        <f t="shared" si="69"/>
        <v>20CPOPTBlockingla38</v>
      </c>
    </row>
    <row r="2183" spans="1:10" ht="16" customHeight="1">
      <c r="A2183" t="s">
        <v>57</v>
      </c>
      <c r="B2183" t="s">
        <v>9</v>
      </c>
      <c r="C2183" t="s">
        <v>11</v>
      </c>
      <c r="D2183">
        <v>20</v>
      </c>
      <c r="E2183">
        <v>4</v>
      </c>
      <c r="F2183">
        <v>2</v>
      </c>
      <c r="G2183">
        <v>1757</v>
      </c>
      <c r="H2183" t="b">
        <v>0</v>
      </c>
      <c r="I2183">
        <f t="shared" si="68"/>
        <v>0</v>
      </c>
      <c r="J2183" t="str">
        <f t="shared" si="69"/>
        <v>20ORTOOLSBlockingla38</v>
      </c>
    </row>
    <row r="2184" spans="1:10" ht="16" customHeight="1">
      <c r="A2184" t="s">
        <v>57</v>
      </c>
      <c r="B2184" t="s">
        <v>12</v>
      </c>
      <c r="C2184" t="s">
        <v>10</v>
      </c>
      <c r="D2184">
        <v>20</v>
      </c>
      <c r="E2184">
        <v>4</v>
      </c>
      <c r="F2184">
        <v>2</v>
      </c>
      <c r="G2184">
        <v>1201</v>
      </c>
      <c r="H2184" t="b">
        <v>0</v>
      </c>
      <c r="I2184">
        <f t="shared" si="68"/>
        <v>0</v>
      </c>
      <c r="J2184" t="str">
        <f t="shared" si="69"/>
        <v>20CPOPTSimplela38</v>
      </c>
    </row>
    <row r="2185" spans="1:10" ht="16" customHeight="1">
      <c r="A2185" t="s">
        <v>57</v>
      </c>
      <c r="B2185" t="s">
        <v>12</v>
      </c>
      <c r="C2185" t="s">
        <v>11</v>
      </c>
      <c r="D2185">
        <v>20</v>
      </c>
      <c r="E2185">
        <v>4</v>
      </c>
      <c r="F2185">
        <v>2</v>
      </c>
      <c r="G2185">
        <v>1201</v>
      </c>
      <c r="H2185" t="b">
        <v>0</v>
      </c>
      <c r="I2185">
        <f t="shared" si="68"/>
        <v>0</v>
      </c>
      <c r="J2185" t="str">
        <f t="shared" si="69"/>
        <v>20ORTOOLSSimplela38</v>
      </c>
    </row>
    <row r="2186" spans="1:10" ht="16" customHeight="1">
      <c r="A2186" t="s">
        <v>57</v>
      </c>
      <c r="B2186" t="s">
        <v>9</v>
      </c>
      <c r="C2186" t="s">
        <v>10</v>
      </c>
      <c r="D2186">
        <v>60</v>
      </c>
      <c r="E2186">
        <v>4</v>
      </c>
      <c r="F2186">
        <v>0</v>
      </c>
      <c r="G2186">
        <v>1944</v>
      </c>
      <c r="H2186" t="b">
        <v>0</v>
      </c>
      <c r="I2186">
        <f t="shared" si="68"/>
        <v>0</v>
      </c>
      <c r="J2186" t="str">
        <f t="shared" si="69"/>
        <v>60CPOPTBlockingla38</v>
      </c>
    </row>
    <row r="2187" spans="1:10" ht="16" customHeight="1">
      <c r="A2187" t="s">
        <v>57</v>
      </c>
      <c r="B2187" t="s">
        <v>9</v>
      </c>
      <c r="C2187" t="s">
        <v>11</v>
      </c>
      <c r="D2187">
        <v>60</v>
      </c>
      <c r="E2187">
        <v>4</v>
      </c>
      <c r="F2187">
        <v>0</v>
      </c>
      <c r="G2187">
        <v>1723</v>
      </c>
      <c r="H2187" t="b">
        <v>0</v>
      </c>
      <c r="I2187">
        <f t="shared" si="68"/>
        <v>0</v>
      </c>
      <c r="J2187" t="str">
        <f t="shared" si="69"/>
        <v>60ORTOOLSBlockingla38</v>
      </c>
    </row>
    <row r="2188" spans="1:10" ht="16" customHeight="1">
      <c r="A2188" t="s">
        <v>57</v>
      </c>
      <c r="B2188" t="s">
        <v>12</v>
      </c>
      <c r="C2188" t="s">
        <v>10</v>
      </c>
      <c r="D2188">
        <v>60</v>
      </c>
      <c r="E2188">
        <v>4</v>
      </c>
      <c r="F2188">
        <v>0</v>
      </c>
      <c r="G2188">
        <v>1201</v>
      </c>
      <c r="H2188" t="b">
        <v>0</v>
      </c>
      <c r="I2188">
        <f t="shared" si="68"/>
        <v>0</v>
      </c>
      <c r="J2188" t="str">
        <f t="shared" si="69"/>
        <v>60CPOPTSimplela38</v>
      </c>
    </row>
    <row r="2189" spans="1:10" ht="16" customHeight="1">
      <c r="A2189" t="s">
        <v>57</v>
      </c>
      <c r="B2189" t="s">
        <v>12</v>
      </c>
      <c r="C2189" t="s">
        <v>11</v>
      </c>
      <c r="D2189">
        <v>60</v>
      </c>
      <c r="E2189">
        <v>4</v>
      </c>
      <c r="F2189">
        <v>0</v>
      </c>
      <c r="G2189">
        <v>1204</v>
      </c>
      <c r="H2189" t="b">
        <v>0</v>
      </c>
      <c r="I2189">
        <f t="shared" si="68"/>
        <v>0</v>
      </c>
      <c r="J2189" t="str">
        <f t="shared" si="69"/>
        <v>60ORTOOLSSimplela38</v>
      </c>
    </row>
    <row r="2190" spans="1:10" ht="16" customHeight="1">
      <c r="A2190" t="s">
        <v>57</v>
      </c>
      <c r="B2190" t="s">
        <v>9</v>
      </c>
      <c r="C2190" t="s">
        <v>10</v>
      </c>
      <c r="D2190">
        <v>60</v>
      </c>
      <c r="E2190">
        <v>4</v>
      </c>
      <c r="F2190">
        <v>1</v>
      </c>
      <c r="G2190">
        <v>1928</v>
      </c>
      <c r="H2190" t="b">
        <v>0</v>
      </c>
      <c r="I2190">
        <f t="shared" si="68"/>
        <v>0</v>
      </c>
      <c r="J2190" t="str">
        <f t="shared" si="69"/>
        <v>60CPOPTBlockingla38</v>
      </c>
    </row>
    <row r="2191" spans="1:10" ht="16" customHeight="1">
      <c r="A2191" t="s">
        <v>57</v>
      </c>
      <c r="B2191" t="s">
        <v>9</v>
      </c>
      <c r="C2191" t="s">
        <v>11</v>
      </c>
      <c r="D2191">
        <v>60</v>
      </c>
      <c r="E2191">
        <v>4</v>
      </c>
      <c r="F2191">
        <v>1</v>
      </c>
      <c r="G2191">
        <v>1706</v>
      </c>
      <c r="H2191" t="b">
        <v>0</v>
      </c>
      <c r="I2191">
        <f t="shared" si="68"/>
        <v>0</v>
      </c>
      <c r="J2191" t="str">
        <f t="shared" si="69"/>
        <v>60ORTOOLSBlockingla38</v>
      </c>
    </row>
    <row r="2192" spans="1:10" ht="16" customHeight="1">
      <c r="A2192" t="s">
        <v>57</v>
      </c>
      <c r="B2192" t="s">
        <v>12</v>
      </c>
      <c r="C2192" t="s">
        <v>10</v>
      </c>
      <c r="D2192">
        <v>60</v>
      </c>
      <c r="E2192">
        <v>4</v>
      </c>
      <c r="F2192">
        <v>1</v>
      </c>
      <c r="G2192">
        <v>1201</v>
      </c>
      <c r="H2192" t="b">
        <v>0</v>
      </c>
      <c r="I2192">
        <f t="shared" si="68"/>
        <v>0</v>
      </c>
      <c r="J2192" t="str">
        <f t="shared" si="69"/>
        <v>60CPOPTSimplela38</v>
      </c>
    </row>
    <row r="2193" spans="1:10" ht="16" customHeight="1">
      <c r="A2193" t="s">
        <v>57</v>
      </c>
      <c r="B2193" t="s">
        <v>12</v>
      </c>
      <c r="C2193" t="s">
        <v>11</v>
      </c>
      <c r="D2193">
        <v>60</v>
      </c>
      <c r="E2193">
        <v>4</v>
      </c>
      <c r="F2193">
        <v>1</v>
      </c>
      <c r="G2193">
        <v>1196</v>
      </c>
      <c r="H2193" t="b">
        <v>0</v>
      </c>
      <c r="I2193">
        <f t="shared" si="68"/>
        <v>0</v>
      </c>
      <c r="J2193" t="str">
        <f t="shared" si="69"/>
        <v>60ORTOOLSSimplela38</v>
      </c>
    </row>
    <row r="2194" spans="1:10" ht="16" customHeight="1">
      <c r="A2194" t="s">
        <v>57</v>
      </c>
      <c r="B2194" t="s">
        <v>9</v>
      </c>
      <c r="C2194" t="s">
        <v>10</v>
      </c>
      <c r="D2194">
        <v>60</v>
      </c>
      <c r="E2194">
        <v>4</v>
      </c>
      <c r="F2194">
        <v>2</v>
      </c>
      <c r="G2194">
        <v>1791</v>
      </c>
      <c r="H2194" t="b">
        <v>0</v>
      </c>
      <c r="I2194">
        <f t="shared" si="68"/>
        <v>0</v>
      </c>
      <c r="J2194" t="str">
        <f t="shared" si="69"/>
        <v>60CPOPTBlockingla38</v>
      </c>
    </row>
    <row r="2195" spans="1:10" ht="16" customHeight="1">
      <c r="A2195" t="s">
        <v>57</v>
      </c>
      <c r="B2195" t="s">
        <v>9</v>
      </c>
      <c r="C2195" t="s">
        <v>11</v>
      </c>
      <c r="D2195">
        <v>60</v>
      </c>
      <c r="E2195">
        <v>4</v>
      </c>
      <c r="F2195">
        <v>2</v>
      </c>
      <c r="G2195">
        <v>1730</v>
      </c>
      <c r="H2195" t="b">
        <v>0</v>
      </c>
      <c r="I2195">
        <f t="shared" si="68"/>
        <v>0</v>
      </c>
      <c r="J2195" t="str">
        <f t="shared" si="69"/>
        <v>60ORTOOLSBlockingla38</v>
      </c>
    </row>
    <row r="2196" spans="1:10" ht="16" customHeight="1">
      <c r="A2196" t="s">
        <v>57</v>
      </c>
      <c r="B2196" t="s">
        <v>12</v>
      </c>
      <c r="C2196" t="s">
        <v>10</v>
      </c>
      <c r="D2196">
        <v>60</v>
      </c>
      <c r="E2196">
        <v>4</v>
      </c>
      <c r="F2196">
        <v>2</v>
      </c>
      <c r="G2196">
        <v>1201</v>
      </c>
      <c r="H2196" t="b">
        <v>0</v>
      </c>
      <c r="I2196">
        <f t="shared" si="68"/>
        <v>0</v>
      </c>
      <c r="J2196" t="str">
        <f t="shared" si="69"/>
        <v>60CPOPTSimplela38</v>
      </c>
    </row>
    <row r="2197" spans="1:10" ht="16" customHeight="1">
      <c r="A2197" t="s">
        <v>57</v>
      </c>
      <c r="B2197" t="s">
        <v>12</v>
      </c>
      <c r="C2197" t="s">
        <v>11</v>
      </c>
      <c r="D2197">
        <v>60</v>
      </c>
      <c r="E2197">
        <v>4</v>
      </c>
      <c r="F2197">
        <v>2</v>
      </c>
      <c r="G2197">
        <v>1208</v>
      </c>
      <c r="H2197" t="b">
        <v>0</v>
      </c>
      <c r="I2197">
        <f t="shared" si="68"/>
        <v>0</v>
      </c>
      <c r="J2197" t="str">
        <f t="shared" si="69"/>
        <v>60ORTOOLSSimplela38</v>
      </c>
    </row>
    <row r="2198" spans="1:10" ht="16" customHeight="1">
      <c r="A2198" t="s">
        <v>57</v>
      </c>
      <c r="B2198" t="s">
        <v>9</v>
      </c>
      <c r="C2198" t="s">
        <v>10</v>
      </c>
      <c r="D2198">
        <v>300</v>
      </c>
      <c r="E2198">
        <v>4</v>
      </c>
      <c r="F2198">
        <v>0</v>
      </c>
      <c r="G2198">
        <v>1794</v>
      </c>
      <c r="H2198" t="b">
        <v>0</v>
      </c>
      <c r="I2198">
        <f t="shared" si="68"/>
        <v>0</v>
      </c>
      <c r="J2198" t="str">
        <f t="shared" si="69"/>
        <v>300CPOPTBlockingla38</v>
      </c>
    </row>
    <row r="2199" spans="1:10" ht="16" customHeight="1">
      <c r="A2199" t="s">
        <v>57</v>
      </c>
      <c r="B2199" t="s">
        <v>9</v>
      </c>
      <c r="C2199" t="s">
        <v>11</v>
      </c>
      <c r="D2199">
        <v>300</v>
      </c>
      <c r="E2199">
        <v>4</v>
      </c>
      <c r="F2199">
        <v>0</v>
      </c>
      <c r="G2199">
        <v>1648</v>
      </c>
      <c r="H2199" t="b">
        <v>0</v>
      </c>
      <c r="I2199">
        <f t="shared" si="68"/>
        <v>0</v>
      </c>
      <c r="J2199" t="str">
        <f t="shared" si="69"/>
        <v>300ORTOOLSBlockingla38</v>
      </c>
    </row>
    <row r="2200" spans="1:10" ht="16" customHeight="1">
      <c r="A2200" t="s">
        <v>57</v>
      </c>
      <c r="B2200" t="s">
        <v>12</v>
      </c>
      <c r="C2200" t="s">
        <v>10</v>
      </c>
      <c r="D2200">
        <v>300</v>
      </c>
      <c r="E2200">
        <v>4</v>
      </c>
      <c r="F2200">
        <v>0</v>
      </c>
      <c r="G2200">
        <v>1196</v>
      </c>
      <c r="H2200" t="b">
        <v>1</v>
      </c>
      <c r="I2200">
        <f t="shared" si="68"/>
        <v>1</v>
      </c>
      <c r="J2200" t="str">
        <f t="shared" si="69"/>
        <v>300CPOPTSimplela38</v>
      </c>
    </row>
    <row r="2201" spans="1:10" ht="16" customHeight="1">
      <c r="A2201" t="s">
        <v>57</v>
      </c>
      <c r="B2201" t="s">
        <v>12</v>
      </c>
      <c r="C2201" t="s">
        <v>11</v>
      </c>
      <c r="D2201">
        <v>300</v>
      </c>
      <c r="E2201">
        <v>4</v>
      </c>
      <c r="F2201">
        <v>0</v>
      </c>
      <c r="G2201">
        <v>1196</v>
      </c>
      <c r="H2201" t="b">
        <v>1</v>
      </c>
      <c r="I2201">
        <f t="shared" si="68"/>
        <v>1</v>
      </c>
      <c r="J2201" t="str">
        <f t="shared" si="69"/>
        <v>300ORTOOLSSimplela38</v>
      </c>
    </row>
    <row r="2202" spans="1:10" ht="16" customHeight="1">
      <c r="A2202" t="s">
        <v>57</v>
      </c>
      <c r="B2202" t="s">
        <v>9</v>
      </c>
      <c r="C2202" t="s">
        <v>10</v>
      </c>
      <c r="D2202">
        <v>300</v>
      </c>
      <c r="E2202">
        <v>4</v>
      </c>
      <c r="F2202">
        <v>1</v>
      </c>
      <c r="G2202">
        <v>1965</v>
      </c>
      <c r="H2202" t="b">
        <v>0</v>
      </c>
      <c r="I2202">
        <f t="shared" si="68"/>
        <v>0</v>
      </c>
      <c r="J2202" t="str">
        <f t="shared" si="69"/>
        <v>300CPOPTBlockingla38</v>
      </c>
    </row>
    <row r="2203" spans="1:10" ht="16" customHeight="1">
      <c r="A2203" t="s">
        <v>57</v>
      </c>
      <c r="B2203" t="s">
        <v>9</v>
      </c>
      <c r="C2203" t="s">
        <v>11</v>
      </c>
      <c r="D2203">
        <v>300</v>
      </c>
      <c r="E2203">
        <v>4</v>
      </c>
      <c r="F2203">
        <v>1</v>
      </c>
      <c r="G2203">
        <v>1685</v>
      </c>
      <c r="H2203" t="b">
        <v>0</v>
      </c>
      <c r="I2203">
        <f t="shared" si="68"/>
        <v>0</v>
      </c>
      <c r="J2203" t="str">
        <f t="shared" si="69"/>
        <v>300ORTOOLSBlockingla38</v>
      </c>
    </row>
    <row r="2204" spans="1:10" ht="16" customHeight="1">
      <c r="A2204" t="s">
        <v>57</v>
      </c>
      <c r="B2204" t="s">
        <v>12</v>
      </c>
      <c r="C2204" t="s">
        <v>10</v>
      </c>
      <c r="D2204">
        <v>300</v>
      </c>
      <c r="E2204">
        <v>4</v>
      </c>
      <c r="F2204">
        <v>1</v>
      </c>
      <c r="G2204">
        <v>1196</v>
      </c>
      <c r="H2204" t="b">
        <v>1</v>
      </c>
      <c r="I2204">
        <f t="shared" si="68"/>
        <v>1</v>
      </c>
      <c r="J2204" t="str">
        <f t="shared" si="69"/>
        <v>300CPOPTSimplela38</v>
      </c>
    </row>
    <row r="2205" spans="1:10" ht="16" customHeight="1">
      <c r="A2205" t="s">
        <v>57</v>
      </c>
      <c r="B2205" t="s">
        <v>12</v>
      </c>
      <c r="C2205" t="s">
        <v>11</v>
      </c>
      <c r="D2205">
        <v>300</v>
      </c>
      <c r="E2205">
        <v>4</v>
      </c>
      <c r="F2205">
        <v>1</v>
      </c>
      <c r="G2205">
        <v>1196</v>
      </c>
      <c r="H2205" t="b">
        <v>1</v>
      </c>
      <c r="I2205">
        <f t="shared" si="68"/>
        <v>1</v>
      </c>
      <c r="J2205" t="str">
        <f t="shared" si="69"/>
        <v>300ORTOOLSSimplela38</v>
      </c>
    </row>
    <row r="2206" spans="1:10" ht="16" customHeight="1">
      <c r="A2206" t="s">
        <v>57</v>
      </c>
      <c r="B2206" t="s">
        <v>9</v>
      </c>
      <c r="C2206" t="s">
        <v>10</v>
      </c>
      <c r="D2206">
        <v>300</v>
      </c>
      <c r="E2206">
        <v>4</v>
      </c>
      <c r="F2206">
        <v>2</v>
      </c>
      <c r="G2206">
        <v>1868</v>
      </c>
      <c r="H2206" t="b">
        <v>0</v>
      </c>
      <c r="I2206">
        <f t="shared" si="68"/>
        <v>0</v>
      </c>
      <c r="J2206" t="str">
        <f t="shared" si="69"/>
        <v>300CPOPTBlockingla38</v>
      </c>
    </row>
    <row r="2207" spans="1:10" ht="16" customHeight="1">
      <c r="A2207" t="s">
        <v>57</v>
      </c>
      <c r="B2207" t="s">
        <v>9</v>
      </c>
      <c r="C2207" t="s">
        <v>11</v>
      </c>
      <c r="D2207">
        <v>300</v>
      </c>
      <c r="E2207">
        <v>4</v>
      </c>
      <c r="F2207">
        <v>2</v>
      </c>
      <c r="G2207">
        <v>1703</v>
      </c>
      <c r="H2207" t="b">
        <v>0</v>
      </c>
      <c r="I2207">
        <f t="shared" si="68"/>
        <v>0</v>
      </c>
      <c r="J2207" t="str">
        <f t="shared" si="69"/>
        <v>300ORTOOLSBlockingla38</v>
      </c>
    </row>
    <row r="2208" spans="1:10" ht="16" customHeight="1">
      <c r="A2208" t="s">
        <v>57</v>
      </c>
      <c r="B2208" t="s">
        <v>12</v>
      </c>
      <c r="C2208" t="s">
        <v>10</v>
      </c>
      <c r="D2208">
        <v>300</v>
      </c>
      <c r="E2208">
        <v>4</v>
      </c>
      <c r="F2208">
        <v>2</v>
      </c>
      <c r="G2208">
        <v>1196</v>
      </c>
      <c r="H2208" t="b">
        <v>1</v>
      </c>
      <c r="I2208">
        <f t="shared" si="68"/>
        <v>1</v>
      </c>
      <c r="J2208" t="str">
        <f t="shared" si="69"/>
        <v>300CPOPTSimplela38</v>
      </c>
    </row>
    <row r="2209" spans="1:10" ht="16" customHeight="1">
      <c r="A2209" t="s">
        <v>57</v>
      </c>
      <c r="B2209" t="s">
        <v>12</v>
      </c>
      <c r="C2209" t="s">
        <v>11</v>
      </c>
      <c r="D2209">
        <v>300</v>
      </c>
      <c r="E2209">
        <v>4</v>
      </c>
      <c r="F2209">
        <v>2</v>
      </c>
      <c r="G2209">
        <v>1196</v>
      </c>
      <c r="H2209" t="b">
        <v>1</v>
      </c>
      <c r="I2209">
        <f t="shared" si="68"/>
        <v>1</v>
      </c>
      <c r="J2209" t="str">
        <f t="shared" si="69"/>
        <v>300ORTOOLSSimplela38</v>
      </c>
    </row>
    <row r="2210" spans="1:10" ht="16" customHeight="1">
      <c r="A2210" t="s">
        <v>58</v>
      </c>
      <c r="B2210" t="s">
        <v>9</v>
      </c>
      <c r="C2210" t="s">
        <v>10</v>
      </c>
      <c r="D2210">
        <v>10</v>
      </c>
      <c r="E2210">
        <v>4</v>
      </c>
      <c r="F2210">
        <v>0</v>
      </c>
      <c r="G2210">
        <v>1900</v>
      </c>
      <c r="H2210" t="b">
        <v>0</v>
      </c>
      <c r="I2210">
        <f t="shared" si="68"/>
        <v>0</v>
      </c>
      <c r="J2210" t="str">
        <f t="shared" si="69"/>
        <v>10CPOPTBlockingla39</v>
      </c>
    </row>
    <row r="2211" spans="1:10">
      <c r="A2211" t="s">
        <v>58</v>
      </c>
      <c r="B2211" t="s">
        <v>9</v>
      </c>
      <c r="C2211" t="s">
        <v>11</v>
      </c>
      <c r="D2211">
        <v>10</v>
      </c>
      <c r="E2211">
        <v>4</v>
      </c>
      <c r="F2211">
        <v>0</v>
      </c>
      <c r="G2211">
        <v>1858</v>
      </c>
      <c r="H2211" t="b">
        <v>0</v>
      </c>
      <c r="I2211">
        <f t="shared" si="68"/>
        <v>0</v>
      </c>
      <c r="J2211" t="str">
        <f t="shared" si="69"/>
        <v>10ORTOOLSBlockingla39</v>
      </c>
    </row>
    <row r="2212" spans="1:10" ht="16" customHeight="1">
      <c r="A2212" t="s">
        <v>58</v>
      </c>
      <c r="B2212" t="s">
        <v>12</v>
      </c>
      <c r="C2212" t="s">
        <v>10</v>
      </c>
      <c r="D2212">
        <v>10</v>
      </c>
      <c r="E2212">
        <v>4</v>
      </c>
      <c r="F2212">
        <v>0</v>
      </c>
      <c r="G2212">
        <v>1233</v>
      </c>
      <c r="H2212" t="b">
        <v>1</v>
      </c>
      <c r="I2212">
        <f t="shared" si="68"/>
        <v>1</v>
      </c>
      <c r="J2212" t="str">
        <f t="shared" si="69"/>
        <v>10CPOPTSimplela39</v>
      </c>
    </row>
    <row r="2213" spans="1:10">
      <c r="A2213" t="s">
        <v>58</v>
      </c>
      <c r="B2213" t="s">
        <v>12</v>
      </c>
      <c r="C2213" t="s">
        <v>11</v>
      </c>
      <c r="D2213">
        <v>10</v>
      </c>
      <c r="E2213">
        <v>4</v>
      </c>
      <c r="F2213">
        <v>0</v>
      </c>
      <c r="G2213">
        <v>1233</v>
      </c>
      <c r="H2213" t="b">
        <v>1</v>
      </c>
      <c r="I2213">
        <f t="shared" si="68"/>
        <v>1</v>
      </c>
      <c r="J2213" t="str">
        <f t="shared" si="69"/>
        <v>10ORTOOLSSimplela39</v>
      </c>
    </row>
    <row r="2214" spans="1:10" ht="16" customHeight="1">
      <c r="A2214" t="s">
        <v>58</v>
      </c>
      <c r="B2214" t="s">
        <v>9</v>
      </c>
      <c r="C2214" t="s">
        <v>10</v>
      </c>
      <c r="D2214">
        <v>10</v>
      </c>
      <c r="E2214">
        <v>4</v>
      </c>
      <c r="F2214">
        <v>1</v>
      </c>
      <c r="G2214">
        <v>1914</v>
      </c>
      <c r="H2214" t="b">
        <v>0</v>
      </c>
      <c r="I2214">
        <f t="shared" si="68"/>
        <v>0</v>
      </c>
      <c r="J2214" t="str">
        <f t="shared" si="69"/>
        <v>10CPOPTBlockingla39</v>
      </c>
    </row>
    <row r="2215" spans="1:10">
      <c r="A2215" t="s">
        <v>58</v>
      </c>
      <c r="B2215" t="s">
        <v>9</v>
      </c>
      <c r="C2215" t="s">
        <v>11</v>
      </c>
      <c r="D2215">
        <v>10</v>
      </c>
      <c r="E2215">
        <v>4</v>
      </c>
      <c r="F2215">
        <v>1</v>
      </c>
      <c r="G2215">
        <v>1926</v>
      </c>
      <c r="H2215" t="b">
        <v>0</v>
      </c>
      <c r="I2215">
        <f t="shared" si="68"/>
        <v>0</v>
      </c>
      <c r="J2215" t="str">
        <f t="shared" si="69"/>
        <v>10ORTOOLSBlockingla39</v>
      </c>
    </row>
    <row r="2216" spans="1:10" ht="16" customHeight="1">
      <c r="A2216" t="s">
        <v>58</v>
      </c>
      <c r="B2216" t="s">
        <v>12</v>
      </c>
      <c r="C2216" t="s">
        <v>10</v>
      </c>
      <c r="D2216">
        <v>10</v>
      </c>
      <c r="E2216">
        <v>4</v>
      </c>
      <c r="F2216">
        <v>1</v>
      </c>
      <c r="G2216">
        <v>1233</v>
      </c>
      <c r="H2216" t="b">
        <v>1</v>
      </c>
      <c r="I2216">
        <f t="shared" si="68"/>
        <v>1</v>
      </c>
      <c r="J2216" t="str">
        <f t="shared" si="69"/>
        <v>10CPOPTSimplela39</v>
      </c>
    </row>
    <row r="2217" spans="1:10">
      <c r="A2217" t="s">
        <v>58</v>
      </c>
      <c r="B2217" t="s">
        <v>12</v>
      </c>
      <c r="C2217" t="s">
        <v>11</v>
      </c>
      <c r="D2217">
        <v>10</v>
      </c>
      <c r="E2217">
        <v>4</v>
      </c>
      <c r="F2217">
        <v>1</v>
      </c>
      <c r="G2217">
        <v>1233</v>
      </c>
      <c r="H2217" t="b">
        <v>1</v>
      </c>
      <c r="I2217">
        <f t="shared" si="68"/>
        <v>1</v>
      </c>
      <c r="J2217" t="str">
        <f t="shared" si="69"/>
        <v>10ORTOOLSSimplela39</v>
      </c>
    </row>
    <row r="2218" spans="1:10" ht="16" customHeight="1">
      <c r="A2218" t="s">
        <v>58</v>
      </c>
      <c r="B2218" t="s">
        <v>9</v>
      </c>
      <c r="C2218" t="s">
        <v>10</v>
      </c>
      <c r="D2218">
        <v>10</v>
      </c>
      <c r="E2218">
        <v>4</v>
      </c>
      <c r="F2218">
        <v>2</v>
      </c>
      <c r="G2218">
        <v>1823</v>
      </c>
      <c r="H2218" t="b">
        <v>0</v>
      </c>
      <c r="I2218">
        <f t="shared" si="68"/>
        <v>0</v>
      </c>
      <c r="J2218" t="str">
        <f t="shared" si="69"/>
        <v>10CPOPTBlockingla39</v>
      </c>
    </row>
    <row r="2219" spans="1:10">
      <c r="A2219" t="s">
        <v>58</v>
      </c>
      <c r="B2219" t="s">
        <v>9</v>
      </c>
      <c r="C2219" t="s">
        <v>11</v>
      </c>
      <c r="D2219">
        <v>10</v>
      </c>
      <c r="E2219">
        <v>4</v>
      </c>
      <c r="F2219">
        <v>2</v>
      </c>
      <c r="G2219">
        <v>1839</v>
      </c>
      <c r="H2219" t="b">
        <v>0</v>
      </c>
      <c r="I2219">
        <f t="shared" si="68"/>
        <v>0</v>
      </c>
      <c r="J2219" t="str">
        <f t="shared" si="69"/>
        <v>10ORTOOLSBlockingla39</v>
      </c>
    </row>
    <row r="2220" spans="1:10" ht="16" customHeight="1">
      <c r="A2220" t="s">
        <v>58</v>
      </c>
      <c r="B2220" t="s">
        <v>12</v>
      </c>
      <c r="C2220" t="s">
        <v>10</v>
      </c>
      <c r="D2220">
        <v>10</v>
      </c>
      <c r="E2220">
        <v>4</v>
      </c>
      <c r="F2220">
        <v>2</v>
      </c>
      <c r="G2220">
        <v>1233</v>
      </c>
      <c r="H2220" t="b">
        <v>0</v>
      </c>
      <c r="I2220">
        <f t="shared" si="68"/>
        <v>0</v>
      </c>
      <c r="J2220" t="str">
        <f t="shared" si="69"/>
        <v>10CPOPTSimplela39</v>
      </c>
    </row>
    <row r="2221" spans="1:10">
      <c r="A2221" t="s">
        <v>58</v>
      </c>
      <c r="B2221" t="s">
        <v>12</v>
      </c>
      <c r="C2221" t="s">
        <v>11</v>
      </c>
      <c r="D2221">
        <v>10</v>
      </c>
      <c r="E2221">
        <v>4</v>
      </c>
      <c r="F2221">
        <v>2</v>
      </c>
      <c r="G2221">
        <v>1233</v>
      </c>
      <c r="H2221" t="b">
        <v>1</v>
      </c>
      <c r="I2221">
        <f t="shared" si="68"/>
        <v>1</v>
      </c>
      <c r="J2221" t="str">
        <f t="shared" si="69"/>
        <v>10ORTOOLSSimplela39</v>
      </c>
    </row>
    <row r="2222" spans="1:10" ht="16" customHeight="1">
      <c r="A2222" t="s">
        <v>58</v>
      </c>
      <c r="B2222" t="s">
        <v>9</v>
      </c>
      <c r="C2222" t="s">
        <v>10</v>
      </c>
      <c r="D2222">
        <v>20</v>
      </c>
      <c r="E2222">
        <v>4</v>
      </c>
      <c r="F2222">
        <v>0</v>
      </c>
      <c r="G2222">
        <v>1991</v>
      </c>
      <c r="H2222" t="b">
        <v>0</v>
      </c>
      <c r="I2222">
        <f t="shared" si="68"/>
        <v>0</v>
      </c>
      <c r="J2222" t="str">
        <f t="shared" si="69"/>
        <v>20CPOPTBlockingla39</v>
      </c>
    </row>
    <row r="2223" spans="1:10" ht="16" customHeight="1">
      <c r="A2223" t="s">
        <v>58</v>
      </c>
      <c r="B2223" t="s">
        <v>9</v>
      </c>
      <c r="C2223" t="s">
        <v>11</v>
      </c>
      <c r="D2223">
        <v>20</v>
      </c>
      <c r="E2223">
        <v>4</v>
      </c>
      <c r="F2223">
        <v>0</v>
      </c>
      <c r="G2223">
        <v>1884</v>
      </c>
      <c r="H2223" t="b">
        <v>0</v>
      </c>
      <c r="I2223">
        <f t="shared" si="68"/>
        <v>0</v>
      </c>
      <c r="J2223" t="str">
        <f t="shared" si="69"/>
        <v>20ORTOOLSBlockingla39</v>
      </c>
    </row>
    <row r="2224" spans="1:10" ht="16" customHeight="1">
      <c r="A2224" t="s">
        <v>58</v>
      </c>
      <c r="B2224" t="s">
        <v>12</v>
      </c>
      <c r="C2224" t="s">
        <v>10</v>
      </c>
      <c r="D2224">
        <v>20</v>
      </c>
      <c r="E2224">
        <v>4</v>
      </c>
      <c r="F2224">
        <v>0</v>
      </c>
      <c r="G2224">
        <v>1233</v>
      </c>
      <c r="H2224" t="b">
        <v>1</v>
      </c>
      <c r="I2224">
        <f t="shared" si="68"/>
        <v>1</v>
      </c>
      <c r="J2224" t="str">
        <f t="shared" si="69"/>
        <v>20CPOPTSimplela39</v>
      </c>
    </row>
    <row r="2225" spans="1:10" ht="16" customHeight="1">
      <c r="A2225" t="s">
        <v>58</v>
      </c>
      <c r="B2225" t="s">
        <v>12</v>
      </c>
      <c r="C2225" t="s">
        <v>11</v>
      </c>
      <c r="D2225">
        <v>20</v>
      </c>
      <c r="E2225">
        <v>4</v>
      </c>
      <c r="F2225">
        <v>0</v>
      </c>
      <c r="G2225">
        <v>1233</v>
      </c>
      <c r="H2225" t="b">
        <v>1</v>
      </c>
      <c r="I2225">
        <f t="shared" si="68"/>
        <v>1</v>
      </c>
      <c r="J2225" t="str">
        <f t="shared" si="69"/>
        <v>20ORTOOLSSimplela39</v>
      </c>
    </row>
    <row r="2226" spans="1:10" ht="16" customHeight="1">
      <c r="A2226" t="s">
        <v>58</v>
      </c>
      <c r="B2226" t="s">
        <v>9</v>
      </c>
      <c r="C2226" t="s">
        <v>10</v>
      </c>
      <c r="D2226">
        <v>20</v>
      </c>
      <c r="E2226">
        <v>4</v>
      </c>
      <c r="F2226">
        <v>1</v>
      </c>
      <c r="G2226">
        <v>2049</v>
      </c>
      <c r="H2226" t="b">
        <v>0</v>
      </c>
      <c r="I2226">
        <f t="shared" si="68"/>
        <v>0</v>
      </c>
      <c r="J2226" t="str">
        <f t="shared" si="69"/>
        <v>20CPOPTBlockingla39</v>
      </c>
    </row>
    <row r="2227" spans="1:10" ht="16" customHeight="1">
      <c r="A2227" t="s">
        <v>58</v>
      </c>
      <c r="B2227" t="s">
        <v>9</v>
      </c>
      <c r="C2227" t="s">
        <v>11</v>
      </c>
      <c r="D2227">
        <v>20</v>
      </c>
      <c r="E2227">
        <v>4</v>
      </c>
      <c r="F2227">
        <v>1</v>
      </c>
      <c r="G2227">
        <v>1853</v>
      </c>
      <c r="H2227" t="b">
        <v>0</v>
      </c>
      <c r="I2227">
        <f t="shared" si="68"/>
        <v>0</v>
      </c>
      <c r="J2227" t="str">
        <f t="shared" si="69"/>
        <v>20ORTOOLSBlockingla39</v>
      </c>
    </row>
    <row r="2228" spans="1:10" ht="16" customHeight="1">
      <c r="A2228" t="s">
        <v>58</v>
      </c>
      <c r="B2228" t="s">
        <v>12</v>
      </c>
      <c r="C2228" t="s">
        <v>10</v>
      </c>
      <c r="D2228">
        <v>20</v>
      </c>
      <c r="E2228">
        <v>4</v>
      </c>
      <c r="F2228">
        <v>1</v>
      </c>
      <c r="G2228">
        <v>1233</v>
      </c>
      <c r="H2228" t="b">
        <v>1</v>
      </c>
      <c r="I2228">
        <f t="shared" si="68"/>
        <v>1</v>
      </c>
      <c r="J2228" t="str">
        <f t="shared" si="69"/>
        <v>20CPOPTSimplela39</v>
      </c>
    </row>
    <row r="2229" spans="1:10" ht="16" customHeight="1">
      <c r="A2229" t="s">
        <v>58</v>
      </c>
      <c r="B2229" t="s">
        <v>12</v>
      </c>
      <c r="C2229" t="s">
        <v>11</v>
      </c>
      <c r="D2229">
        <v>20</v>
      </c>
      <c r="E2229">
        <v>4</v>
      </c>
      <c r="F2229">
        <v>1</v>
      </c>
      <c r="G2229">
        <v>1233</v>
      </c>
      <c r="H2229" t="b">
        <v>1</v>
      </c>
      <c r="I2229">
        <f t="shared" si="68"/>
        <v>1</v>
      </c>
      <c r="J2229" t="str">
        <f t="shared" si="69"/>
        <v>20ORTOOLSSimplela39</v>
      </c>
    </row>
    <row r="2230" spans="1:10" ht="16" customHeight="1">
      <c r="A2230" t="s">
        <v>58</v>
      </c>
      <c r="B2230" t="s">
        <v>9</v>
      </c>
      <c r="C2230" t="s">
        <v>10</v>
      </c>
      <c r="D2230">
        <v>20</v>
      </c>
      <c r="E2230">
        <v>4</v>
      </c>
      <c r="F2230">
        <v>2</v>
      </c>
      <c r="G2230">
        <v>1973</v>
      </c>
      <c r="H2230" t="b">
        <v>0</v>
      </c>
      <c r="I2230">
        <f t="shared" si="68"/>
        <v>0</v>
      </c>
      <c r="J2230" t="str">
        <f t="shared" si="69"/>
        <v>20CPOPTBlockingla39</v>
      </c>
    </row>
    <row r="2231" spans="1:10" ht="16" customHeight="1">
      <c r="A2231" t="s">
        <v>58</v>
      </c>
      <c r="B2231" t="s">
        <v>9</v>
      </c>
      <c r="C2231" t="s">
        <v>11</v>
      </c>
      <c r="D2231">
        <v>20</v>
      </c>
      <c r="E2231">
        <v>4</v>
      </c>
      <c r="F2231">
        <v>2</v>
      </c>
      <c r="G2231">
        <v>1817</v>
      </c>
      <c r="H2231" t="b">
        <v>0</v>
      </c>
      <c r="I2231">
        <f t="shared" si="68"/>
        <v>0</v>
      </c>
      <c r="J2231" t="str">
        <f t="shared" si="69"/>
        <v>20ORTOOLSBlockingla39</v>
      </c>
    </row>
    <row r="2232" spans="1:10" ht="16" customHeight="1">
      <c r="A2232" t="s">
        <v>58</v>
      </c>
      <c r="B2232" t="s">
        <v>12</v>
      </c>
      <c r="C2232" t="s">
        <v>10</v>
      </c>
      <c r="D2232">
        <v>20</v>
      </c>
      <c r="E2232">
        <v>4</v>
      </c>
      <c r="F2232">
        <v>2</v>
      </c>
      <c r="G2232">
        <v>1233</v>
      </c>
      <c r="H2232" t="b">
        <v>1</v>
      </c>
      <c r="I2232">
        <f t="shared" si="68"/>
        <v>1</v>
      </c>
      <c r="J2232" t="str">
        <f t="shared" si="69"/>
        <v>20CPOPTSimplela39</v>
      </c>
    </row>
    <row r="2233" spans="1:10" ht="16" customHeight="1">
      <c r="A2233" t="s">
        <v>58</v>
      </c>
      <c r="B2233" t="s">
        <v>12</v>
      </c>
      <c r="C2233" t="s">
        <v>11</v>
      </c>
      <c r="D2233">
        <v>20</v>
      </c>
      <c r="E2233">
        <v>4</v>
      </c>
      <c r="F2233">
        <v>2</v>
      </c>
      <c r="G2233">
        <v>1233</v>
      </c>
      <c r="H2233" t="b">
        <v>1</v>
      </c>
      <c r="I2233">
        <f t="shared" si="68"/>
        <v>1</v>
      </c>
      <c r="J2233" t="str">
        <f t="shared" si="69"/>
        <v>20ORTOOLSSimplela39</v>
      </c>
    </row>
    <row r="2234" spans="1:10" ht="16" customHeight="1">
      <c r="A2234" t="s">
        <v>58</v>
      </c>
      <c r="B2234" t="s">
        <v>9</v>
      </c>
      <c r="C2234" t="s">
        <v>10</v>
      </c>
      <c r="D2234">
        <v>60</v>
      </c>
      <c r="E2234">
        <v>4</v>
      </c>
      <c r="F2234">
        <v>0</v>
      </c>
      <c r="G2234">
        <v>1806</v>
      </c>
      <c r="H2234" t="b">
        <v>0</v>
      </c>
      <c r="I2234">
        <f t="shared" si="68"/>
        <v>0</v>
      </c>
      <c r="J2234" t="str">
        <f t="shared" si="69"/>
        <v>60CPOPTBlockingla39</v>
      </c>
    </row>
    <row r="2235" spans="1:10" ht="16" customHeight="1">
      <c r="A2235" t="s">
        <v>58</v>
      </c>
      <c r="B2235" t="s">
        <v>9</v>
      </c>
      <c r="C2235" t="s">
        <v>11</v>
      </c>
      <c r="D2235">
        <v>60</v>
      </c>
      <c r="E2235">
        <v>4</v>
      </c>
      <c r="F2235">
        <v>0</v>
      </c>
      <c r="G2235">
        <v>1776</v>
      </c>
      <c r="H2235" t="b">
        <v>0</v>
      </c>
      <c r="I2235">
        <f t="shared" si="68"/>
        <v>0</v>
      </c>
      <c r="J2235" t="str">
        <f t="shared" si="69"/>
        <v>60ORTOOLSBlockingla39</v>
      </c>
    </row>
    <row r="2236" spans="1:10" ht="16" customHeight="1">
      <c r="A2236" t="s">
        <v>58</v>
      </c>
      <c r="B2236" t="s">
        <v>12</v>
      </c>
      <c r="C2236" t="s">
        <v>10</v>
      </c>
      <c r="D2236">
        <v>60</v>
      </c>
      <c r="E2236">
        <v>4</v>
      </c>
      <c r="F2236">
        <v>0</v>
      </c>
      <c r="G2236">
        <v>1233</v>
      </c>
      <c r="H2236" t="b">
        <v>1</v>
      </c>
      <c r="I2236">
        <f t="shared" si="68"/>
        <v>1</v>
      </c>
      <c r="J2236" t="str">
        <f t="shared" si="69"/>
        <v>60CPOPTSimplela39</v>
      </c>
    </row>
    <row r="2237" spans="1:10" ht="16" customHeight="1">
      <c r="A2237" t="s">
        <v>58</v>
      </c>
      <c r="B2237" t="s">
        <v>12</v>
      </c>
      <c r="C2237" t="s">
        <v>11</v>
      </c>
      <c r="D2237">
        <v>60</v>
      </c>
      <c r="E2237">
        <v>4</v>
      </c>
      <c r="F2237">
        <v>0</v>
      </c>
      <c r="G2237">
        <v>1233</v>
      </c>
      <c r="H2237" t="b">
        <v>1</v>
      </c>
      <c r="I2237">
        <f t="shared" si="68"/>
        <v>1</v>
      </c>
      <c r="J2237" t="str">
        <f t="shared" si="69"/>
        <v>60ORTOOLSSimplela39</v>
      </c>
    </row>
    <row r="2238" spans="1:10" ht="16" customHeight="1">
      <c r="A2238" t="s">
        <v>58</v>
      </c>
      <c r="B2238" t="s">
        <v>9</v>
      </c>
      <c r="C2238" t="s">
        <v>10</v>
      </c>
      <c r="D2238">
        <v>60</v>
      </c>
      <c r="E2238">
        <v>4</v>
      </c>
      <c r="F2238">
        <v>1</v>
      </c>
      <c r="G2238">
        <v>1887</v>
      </c>
      <c r="H2238" t="b">
        <v>0</v>
      </c>
      <c r="I2238">
        <f t="shared" si="68"/>
        <v>0</v>
      </c>
      <c r="J2238" t="str">
        <f t="shared" si="69"/>
        <v>60CPOPTBlockingla39</v>
      </c>
    </row>
    <row r="2239" spans="1:10" ht="16" customHeight="1">
      <c r="A2239" t="s">
        <v>58</v>
      </c>
      <c r="B2239" t="s">
        <v>9</v>
      </c>
      <c r="C2239" t="s">
        <v>11</v>
      </c>
      <c r="D2239">
        <v>60</v>
      </c>
      <c r="E2239">
        <v>4</v>
      </c>
      <c r="F2239">
        <v>1</v>
      </c>
      <c r="G2239">
        <v>1772</v>
      </c>
      <c r="H2239" t="b">
        <v>0</v>
      </c>
      <c r="I2239">
        <f t="shared" si="68"/>
        <v>0</v>
      </c>
      <c r="J2239" t="str">
        <f t="shared" si="69"/>
        <v>60ORTOOLSBlockingla39</v>
      </c>
    </row>
    <row r="2240" spans="1:10" ht="16" customHeight="1">
      <c r="A2240" t="s">
        <v>58</v>
      </c>
      <c r="B2240" t="s">
        <v>12</v>
      </c>
      <c r="C2240" t="s">
        <v>10</v>
      </c>
      <c r="D2240">
        <v>60</v>
      </c>
      <c r="E2240">
        <v>4</v>
      </c>
      <c r="F2240">
        <v>1</v>
      </c>
      <c r="G2240">
        <v>1233</v>
      </c>
      <c r="H2240" t="b">
        <v>1</v>
      </c>
      <c r="I2240">
        <f t="shared" si="68"/>
        <v>1</v>
      </c>
      <c r="J2240" t="str">
        <f t="shared" si="69"/>
        <v>60CPOPTSimplela39</v>
      </c>
    </row>
    <row r="2241" spans="1:10" ht="16" customHeight="1">
      <c r="A2241" t="s">
        <v>58</v>
      </c>
      <c r="B2241" t="s">
        <v>12</v>
      </c>
      <c r="C2241" t="s">
        <v>11</v>
      </c>
      <c r="D2241">
        <v>60</v>
      </c>
      <c r="E2241">
        <v>4</v>
      </c>
      <c r="F2241">
        <v>1</v>
      </c>
      <c r="G2241">
        <v>1233</v>
      </c>
      <c r="H2241" t="b">
        <v>1</v>
      </c>
      <c r="I2241">
        <f t="shared" si="68"/>
        <v>1</v>
      </c>
      <c r="J2241" t="str">
        <f t="shared" si="69"/>
        <v>60ORTOOLSSimplela39</v>
      </c>
    </row>
    <row r="2242" spans="1:10" ht="16" customHeight="1">
      <c r="A2242" t="s">
        <v>58</v>
      </c>
      <c r="B2242" t="s">
        <v>9</v>
      </c>
      <c r="C2242" t="s">
        <v>10</v>
      </c>
      <c r="D2242">
        <v>60</v>
      </c>
      <c r="E2242">
        <v>4</v>
      </c>
      <c r="F2242">
        <v>2</v>
      </c>
      <c r="G2242">
        <v>1893</v>
      </c>
      <c r="H2242" t="b">
        <v>0</v>
      </c>
      <c r="I2242">
        <f t="shared" si="68"/>
        <v>0</v>
      </c>
      <c r="J2242" t="str">
        <f t="shared" si="69"/>
        <v>60CPOPTBlockingla39</v>
      </c>
    </row>
    <row r="2243" spans="1:10" ht="16" customHeight="1">
      <c r="A2243" t="s">
        <v>58</v>
      </c>
      <c r="B2243" t="s">
        <v>9</v>
      </c>
      <c r="C2243" t="s">
        <v>11</v>
      </c>
      <c r="D2243">
        <v>60</v>
      </c>
      <c r="E2243">
        <v>4</v>
      </c>
      <c r="F2243">
        <v>2</v>
      </c>
      <c r="G2243">
        <v>1787</v>
      </c>
      <c r="H2243" t="b">
        <v>0</v>
      </c>
      <c r="I2243">
        <f t="shared" ref="I2243:I2306" si="70">IF(H2243,1,0)</f>
        <v>0</v>
      </c>
      <c r="J2243" t="str">
        <f t="shared" ref="J2243:J2306" si="71">D2243&amp;C2243&amp;B2243&amp;A2243</f>
        <v>60ORTOOLSBlockingla39</v>
      </c>
    </row>
    <row r="2244" spans="1:10" ht="16" customHeight="1">
      <c r="A2244" t="s">
        <v>58</v>
      </c>
      <c r="B2244" t="s">
        <v>12</v>
      </c>
      <c r="C2244" t="s">
        <v>10</v>
      </c>
      <c r="D2244">
        <v>60</v>
      </c>
      <c r="E2244">
        <v>4</v>
      </c>
      <c r="F2244">
        <v>2</v>
      </c>
      <c r="G2244">
        <v>1233</v>
      </c>
      <c r="H2244" t="b">
        <v>1</v>
      </c>
      <c r="I2244">
        <f t="shared" si="70"/>
        <v>1</v>
      </c>
      <c r="J2244" t="str">
        <f t="shared" si="71"/>
        <v>60CPOPTSimplela39</v>
      </c>
    </row>
    <row r="2245" spans="1:10" ht="16" customHeight="1">
      <c r="A2245" t="s">
        <v>58</v>
      </c>
      <c r="B2245" t="s">
        <v>12</v>
      </c>
      <c r="C2245" t="s">
        <v>11</v>
      </c>
      <c r="D2245">
        <v>60</v>
      </c>
      <c r="E2245">
        <v>4</v>
      </c>
      <c r="F2245">
        <v>2</v>
      </c>
      <c r="G2245">
        <v>1233</v>
      </c>
      <c r="H2245" t="b">
        <v>1</v>
      </c>
      <c r="I2245">
        <f t="shared" si="70"/>
        <v>1</v>
      </c>
      <c r="J2245" t="str">
        <f t="shared" si="71"/>
        <v>60ORTOOLSSimplela39</v>
      </c>
    </row>
    <row r="2246" spans="1:10" ht="16" customHeight="1">
      <c r="A2246" t="s">
        <v>58</v>
      </c>
      <c r="B2246" t="s">
        <v>9</v>
      </c>
      <c r="C2246" t="s">
        <v>10</v>
      </c>
      <c r="D2246">
        <v>300</v>
      </c>
      <c r="E2246">
        <v>4</v>
      </c>
      <c r="F2246">
        <v>0</v>
      </c>
      <c r="G2246">
        <v>1848</v>
      </c>
      <c r="H2246" t="b">
        <v>0</v>
      </c>
      <c r="I2246">
        <f t="shared" si="70"/>
        <v>0</v>
      </c>
      <c r="J2246" t="str">
        <f t="shared" si="71"/>
        <v>300CPOPTBlockingla39</v>
      </c>
    </row>
    <row r="2247" spans="1:10" ht="16" customHeight="1">
      <c r="A2247" t="s">
        <v>58</v>
      </c>
      <c r="B2247" t="s">
        <v>9</v>
      </c>
      <c r="C2247" t="s">
        <v>11</v>
      </c>
      <c r="D2247">
        <v>300</v>
      </c>
      <c r="E2247">
        <v>4</v>
      </c>
      <c r="F2247">
        <v>0</v>
      </c>
      <c r="G2247">
        <v>1748</v>
      </c>
      <c r="H2247" t="b">
        <v>0</v>
      </c>
      <c r="I2247">
        <f t="shared" si="70"/>
        <v>0</v>
      </c>
      <c r="J2247" t="str">
        <f t="shared" si="71"/>
        <v>300ORTOOLSBlockingla39</v>
      </c>
    </row>
    <row r="2248" spans="1:10" ht="16" customHeight="1">
      <c r="A2248" t="s">
        <v>58</v>
      </c>
      <c r="B2248" t="s">
        <v>12</v>
      </c>
      <c r="C2248" t="s">
        <v>10</v>
      </c>
      <c r="D2248">
        <v>300</v>
      </c>
      <c r="E2248">
        <v>4</v>
      </c>
      <c r="F2248">
        <v>0</v>
      </c>
      <c r="G2248">
        <v>1233</v>
      </c>
      <c r="H2248" t="b">
        <v>1</v>
      </c>
      <c r="I2248">
        <f t="shared" si="70"/>
        <v>1</v>
      </c>
      <c r="J2248" t="str">
        <f t="shared" si="71"/>
        <v>300CPOPTSimplela39</v>
      </c>
    </row>
    <row r="2249" spans="1:10" ht="16" customHeight="1">
      <c r="A2249" t="s">
        <v>58</v>
      </c>
      <c r="B2249" t="s">
        <v>12</v>
      </c>
      <c r="C2249" t="s">
        <v>11</v>
      </c>
      <c r="D2249">
        <v>300</v>
      </c>
      <c r="E2249">
        <v>4</v>
      </c>
      <c r="F2249">
        <v>0</v>
      </c>
      <c r="G2249">
        <v>1233</v>
      </c>
      <c r="H2249" t="b">
        <v>1</v>
      </c>
      <c r="I2249">
        <f t="shared" si="70"/>
        <v>1</v>
      </c>
      <c r="J2249" t="str">
        <f t="shared" si="71"/>
        <v>300ORTOOLSSimplela39</v>
      </c>
    </row>
    <row r="2250" spans="1:10" ht="16" customHeight="1">
      <c r="A2250" t="s">
        <v>58</v>
      </c>
      <c r="B2250" t="s">
        <v>9</v>
      </c>
      <c r="C2250" t="s">
        <v>10</v>
      </c>
      <c r="D2250">
        <v>300</v>
      </c>
      <c r="E2250">
        <v>4</v>
      </c>
      <c r="F2250">
        <v>1</v>
      </c>
      <c r="G2250">
        <v>1920</v>
      </c>
      <c r="H2250" t="b">
        <v>0</v>
      </c>
      <c r="I2250">
        <f t="shared" si="70"/>
        <v>0</v>
      </c>
      <c r="J2250" t="str">
        <f t="shared" si="71"/>
        <v>300CPOPTBlockingla39</v>
      </c>
    </row>
    <row r="2251" spans="1:10" ht="16" customHeight="1">
      <c r="A2251" t="s">
        <v>58</v>
      </c>
      <c r="B2251" t="s">
        <v>9</v>
      </c>
      <c r="C2251" t="s">
        <v>11</v>
      </c>
      <c r="D2251">
        <v>300</v>
      </c>
      <c r="E2251">
        <v>4</v>
      </c>
      <c r="F2251">
        <v>1</v>
      </c>
      <c r="G2251">
        <v>1748</v>
      </c>
      <c r="H2251" t="b">
        <v>0</v>
      </c>
      <c r="I2251">
        <f t="shared" si="70"/>
        <v>0</v>
      </c>
      <c r="J2251" t="str">
        <f t="shared" si="71"/>
        <v>300ORTOOLSBlockingla39</v>
      </c>
    </row>
    <row r="2252" spans="1:10" ht="16" customHeight="1">
      <c r="A2252" t="s">
        <v>58</v>
      </c>
      <c r="B2252" t="s">
        <v>12</v>
      </c>
      <c r="C2252" t="s">
        <v>10</v>
      </c>
      <c r="D2252">
        <v>300</v>
      </c>
      <c r="E2252">
        <v>4</v>
      </c>
      <c r="F2252">
        <v>1</v>
      </c>
      <c r="G2252">
        <v>1233</v>
      </c>
      <c r="H2252" t="b">
        <v>1</v>
      </c>
      <c r="I2252">
        <f t="shared" si="70"/>
        <v>1</v>
      </c>
      <c r="J2252" t="str">
        <f t="shared" si="71"/>
        <v>300CPOPTSimplela39</v>
      </c>
    </row>
    <row r="2253" spans="1:10" ht="16" customHeight="1">
      <c r="A2253" t="s">
        <v>58</v>
      </c>
      <c r="B2253" t="s">
        <v>12</v>
      </c>
      <c r="C2253" t="s">
        <v>11</v>
      </c>
      <c r="D2253">
        <v>300</v>
      </c>
      <c r="E2253">
        <v>4</v>
      </c>
      <c r="F2253">
        <v>1</v>
      </c>
      <c r="G2253">
        <v>1233</v>
      </c>
      <c r="H2253" t="b">
        <v>1</v>
      </c>
      <c r="I2253">
        <f t="shared" si="70"/>
        <v>1</v>
      </c>
      <c r="J2253" t="str">
        <f t="shared" si="71"/>
        <v>300ORTOOLSSimplela39</v>
      </c>
    </row>
    <row r="2254" spans="1:10" ht="16" customHeight="1">
      <c r="A2254" t="s">
        <v>58</v>
      </c>
      <c r="B2254" t="s">
        <v>9</v>
      </c>
      <c r="C2254" t="s">
        <v>10</v>
      </c>
      <c r="D2254">
        <v>300</v>
      </c>
      <c r="E2254">
        <v>4</v>
      </c>
      <c r="F2254">
        <v>2</v>
      </c>
      <c r="G2254">
        <v>1805</v>
      </c>
      <c r="H2254" t="b">
        <v>0</v>
      </c>
      <c r="I2254">
        <f t="shared" si="70"/>
        <v>0</v>
      </c>
      <c r="J2254" t="str">
        <f t="shared" si="71"/>
        <v>300CPOPTBlockingla39</v>
      </c>
    </row>
    <row r="2255" spans="1:10" ht="16" customHeight="1">
      <c r="A2255" t="s">
        <v>58</v>
      </c>
      <c r="B2255" t="s">
        <v>9</v>
      </c>
      <c r="C2255" t="s">
        <v>11</v>
      </c>
      <c r="D2255">
        <v>300</v>
      </c>
      <c r="E2255">
        <v>4</v>
      </c>
      <c r="F2255">
        <v>2</v>
      </c>
      <c r="G2255">
        <v>1698</v>
      </c>
      <c r="H2255" t="b">
        <v>0</v>
      </c>
      <c r="I2255">
        <f t="shared" si="70"/>
        <v>0</v>
      </c>
      <c r="J2255" t="str">
        <f t="shared" si="71"/>
        <v>300ORTOOLSBlockingla39</v>
      </c>
    </row>
    <row r="2256" spans="1:10" ht="16" customHeight="1">
      <c r="A2256" t="s">
        <v>58</v>
      </c>
      <c r="B2256" t="s">
        <v>12</v>
      </c>
      <c r="C2256" t="s">
        <v>10</v>
      </c>
      <c r="D2256">
        <v>300</v>
      </c>
      <c r="E2256">
        <v>4</v>
      </c>
      <c r="F2256">
        <v>2</v>
      </c>
      <c r="G2256">
        <v>1233</v>
      </c>
      <c r="H2256" t="b">
        <v>1</v>
      </c>
      <c r="I2256">
        <f t="shared" si="70"/>
        <v>1</v>
      </c>
      <c r="J2256" t="str">
        <f t="shared" si="71"/>
        <v>300CPOPTSimplela39</v>
      </c>
    </row>
    <row r="2257" spans="1:10" ht="16" customHeight="1">
      <c r="A2257" t="s">
        <v>58</v>
      </c>
      <c r="B2257" t="s">
        <v>12</v>
      </c>
      <c r="C2257" t="s">
        <v>11</v>
      </c>
      <c r="D2257">
        <v>300</v>
      </c>
      <c r="E2257">
        <v>4</v>
      </c>
      <c r="F2257">
        <v>2</v>
      </c>
      <c r="G2257">
        <v>1233</v>
      </c>
      <c r="H2257" t="b">
        <v>1</v>
      </c>
      <c r="I2257">
        <f t="shared" si="70"/>
        <v>1</v>
      </c>
      <c r="J2257" t="str">
        <f t="shared" si="71"/>
        <v>300ORTOOLSSimplela39</v>
      </c>
    </row>
    <row r="2258" spans="1:10" ht="16" customHeight="1">
      <c r="A2258" t="s">
        <v>59</v>
      </c>
      <c r="B2258" t="s">
        <v>9</v>
      </c>
      <c r="C2258" t="s">
        <v>10</v>
      </c>
      <c r="D2258">
        <v>10</v>
      </c>
      <c r="E2258">
        <v>4</v>
      </c>
      <c r="F2258">
        <v>0</v>
      </c>
      <c r="G2258">
        <v>2055</v>
      </c>
      <c r="H2258" t="b">
        <v>0</v>
      </c>
      <c r="I2258">
        <f t="shared" si="70"/>
        <v>0</v>
      </c>
      <c r="J2258" t="str">
        <f t="shared" si="71"/>
        <v>10CPOPTBlockingla40</v>
      </c>
    </row>
    <row r="2259" spans="1:10">
      <c r="A2259" t="s">
        <v>59</v>
      </c>
      <c r="B2259" t="s">
        <v>9</v>
      </c>
      <c r="C2259" t="s">
        <v>11</v>
      </c>
      <c r="D2259">
        <v>10</v>
      </c>
      <c r="E2259">
        <v>4</v>
      </c>
      <c r="F2259">
        <v>0</v>
      </c>
      <c r="G2259">
        <v>1938</v>
      </c>
      <c r="H2259" t="b">
        <v>0</v>
      </c>
      <c r="I2259">
        <f t="shared" si="70"/>
        <v>0</v>
      </c>
      <c r="J2259" t="str">
        <f t="shared" si="71"/>
        <v>10ORTOOLSBlockingla40</v>
      </c>
    </row>
    <row r="2260" spans="1:10" ht="16" customHeight="1">
      <c r="A2260" t="s">
        <v>59</v>
      </c>
      <c r="B2260" t="s">
        <v>12</v>
      </c>
      <c r="C2260" t="s">
        <v>10</v>
      </c>
      <c r="D2260">
        <v>10</v>
      </c>
      <c r="E2260">
        <v>4</v>
      </c>
      <c r="F2260">
        <v>0</v>
      </c>
      <c r="G2260">
        <v>1226</v>
      </c>
      <c r="H2260" t="b">
        <v>0</v>
      </c>
      <c r="I2260">
        <f t="shared" si="70"/>
        <v>0</v>
      </c>
      <c r="J2260" t="str">
        <f t="shared" si="71"/>
        <v>10CPOPTSimplela40</v>
      </c>
    </row>
    <row r="2261" spans="1:10">
      <c r="A2261" t="s">
        <v>59</v>
      </c>
      <c r="B2261" t="s">
        <v>12</v>
      </c>
      <c r="C2261" t="s">
        <v>11</v>
      </c>
      <c r="D2261">
        <v>10</v>
      </c>
      <c r="E2261">
        <v>4</v>
      </c>
      <c r="F2261">
        <v>0</v>
      </c>
      <c r="G2261">
        <v>1222</v>
      </c>
      <c r="H2261" t="b">
        <v>0</v>
      </c>
      <c r="I2261">
        <f t="shared" si="70"/>
        <v>0</v>
      </c>
      <c r="J2261" t="str">
        <f t="shared" si="71"/>
        <v>10ORTOOLSSimplela40</v>
      </c>
    </row>
    <row r="2262" spans="1:10" ht="16" customHeight="1">
      <c r="A2262" t="s">
        <v>59</v>
      </c>
      <c r="B2262" t="s">
        <v>9</v>
      </c>
      <c r="C2262" t="s">
        <v>10</v>
      </c>
      <c r="D2262">
        <v>10</v>
      </c>
      <c r="E2262">
        <v>4</v>
      </c>
      <c r="F2262">
        <v>1</v>
      </c>
      <c r="G2262">
        <v>2126</v>
      </c>
      <c r="H2262" t="b">
        <v>0</v>
      </c>
      <c r="I2262">
        <f t="shared" si="70"/>
        <v>0</v>
      </c>
      <c r="J2262" t="str">
        <f t="shared" si="71"/>
        <v>10CPOPTBlockingla40</v>
      </c>
    </row>
    <row r="2263" spans="1:10">
      <c r="A2263" t="s">
        <v>59</v>
      </c>
      <c r="B2263" t="s">
        <v>9</v>
      </c>
      <c r="C2263" t="s">
        <v>11</v>
      </c>
      <c r="D2263">
        <v>10</v>
      </c>
      <c r="E2263">
        <v>4</v>
      </c>
      <c r="F2263">
        <v>1</v>
      </c>
      <c r="G2263">
        <v>1994</v>
      </c>
      <c r="H2263" t="b">
        <v>0</v>
      </c>
      <c r="I2263">
        <f t="shared" si="70"/>
        <v>0</v>
      </c>
      <c r="J2263" t="str">
        <f t="shared" si="71"/>
        <v>10ORTOOLSBlockingla40</v>
      </c>
    </row>
    <row r="2264" spans="1:10" ht="16" customHeight="1">
      <c r="A2264" t="s">
        <v>59</v>
      </c>
      <c r="B2264" t="s">
        <v>12</v>
      </c>
      <c r="C2264" t="s">
        <v>10</v>
      </c>
      <c r="D2264">
        <v>10</v>
      </c>
      <c r="E2264">
        <v>4</v>
      </c>
      <c r="F2264">
        <v>1</v>
      </c>
      <c r="G2264">
        <v>1228</v>
      </c>
      <c r="H2264" t="b">
        <v>0</v>
      </c>
      <c r="I2264">
        <f t="shared" si="70"/>
        <v>0</v>
      </c>
      <c r="J2264" t="str">
        <f t="shared" si="71"/>
        <v>10CPOPTSimplela40</v>
      </c>
    </row>
    <row r="2265" spans="1:10">
      <c r="A2265" t="s">
        <v>59</v>
      </c>
      <c r="B2265" t="s">
        <v>12</v>
      </c>
      <c r="C2265" t="s">
        <v>11</v>
      </c>
      <c r="D2265">
        <v>10</v>
      </c>
      <c r="E2265">
        <v>4</v>
      </c>
      <c r="F2265">
        <v>1</v>
      </c>
      <c r="G2265">
        <v>1232</v>
      </c>
      <c r="H2265" t="b">
        <v>0</v>
      </c>
      <c r="I2265">
        <f t="shared" si="70"/>
        <v>0</v>
      </c>
      <c r="J2265" t="str">
        <f t="shared" si="71"/>
        <v>10ORTOOLSSimplela40</v>
      </c>
    </row>
    <row r="2266" spans="1:10" ht="16" customHeight="1">
      <c r="A2266" t="s">
        <v>59</v>
      </c>
      <c r="B2266" t="s">
        <v>9</v>
      </c>
      <c r="C2266" t="s">
        <v>10</v>
      </c>
      <c r="D2266">
        <v>10</v>
      </c>
      <c r="E2266">
        <v>4</v>
      </c>
      <c r="F2266">
        <v>2</v>
      </c>
      <c r="G2266">
        <v>2177</v>
      </c>
      <c r="H2266" t="b">
        <v>0</v>
      </c>
      <c r="I2266">
        <f t="shared" si="70"/>
        <v>0</v>
      </c>
      <c r="J2266" t="str">
        <f t="shared" si="71"/>
        <v>10CPOPTBlockingla40</v>
      </c>
    </row>
    <row r="2267" spans="1:10">
      <c r="A2267" t="s">
        <v>59</v>
      </c>
      <c r="B2267" t="s">
        <v>9</v>
      </c>
      <c r="C2267" t="s">
        <v>11</v>
      </c>
      <c r="D2267">
        <v>10</v>
      </c>
      <c r="E2267">
        <v>4</v>
      </c>
      <c r="F2267">
        <v>2</v>
      </c>
      <c r="G2267">
        <v>1971</v>
      </c>
      <c r="H2267" t="b">
        <v>0</v>
      </c>
      <c r="I2267">
        <f t="shared" si="70"/>
        <v>0</v>
      </c>
      <c r="J2267" t="str">
        <f t="shared" si="71"/>
        <v>10ORTOOLSBlockingla40</v>
      </c>
    </row>
    <row r="2268" spans="1:10" ht="16" customHeight="1">
      <c r="A2268" t="s">
        <v>59</v>
      </c>
      <c r="B2268" t="s">
        <v>12</v>
      </c>
      <c r="C2268" t="s">
        <v>10</v>
      </c>
      <c r="D2268">
        <v>10</v>
      </c>
      <c r="E2268">
        <v>4</v>
      </c>
      <c r="F2268">
        <v>2</v>
      </c>
      <c r="G2268">
        <v>1233</v>
      </c>
      <c r="H2268" t="b">
        <v>0</v>
      </c>
      <c r="I2268">
        <f t="shared" si="70"/>
        <v>0</v>
      </c>
      <c r="J2268" t="str">
        <f t="shared" si="71"/>
        <v>10CPOPTSimplela40</v>
      </c>
    </row>
    <row r="2269" spans="1:10">
      <c r="A2269" t="s">
        <v>59</v>
      </c>
      <c r="B2269" t="s">
        <v>12</v>
      </c>
      <c r="C2269" t="s">
        <v>11</v>
      </c>
      <c r="D2269">
        <v>10</v>
      </c>
      <c r="E2269">
        <v>4</v>
      </c>
      <c r="F2269">
        <v>2</v>
      </c>
      <c r="G2269">
        <v>1237</v>
      </c>
      <c r="H2269" t="b">
        <v>0</v>
      </c>
      <c r="I2269">
        <f t="shared" si="70"/>
        <v>0</v>
      </c>
      <c r="J2269" t="str">
        <f t="shared" si="71"/>
        <v>10ORTOOLSSimplela40</v>
      </c>
    </row>
    <row r="2270" spans="1:10" ht="16" customHeight="1">
      <c r="A2270" t="s">
        <v>59</v>
      </c>
      <c r="B2270" t="s">
        <v>9</v>
      </c>
      <c r="C2270" t="s">
        <v>10</v>
      </c>
      <c r="D2270">
        <v>20</v>
      </c>
      <c r="E2270">
        <v>4</v>
      </c>
      <c r="F2270">
        <v>0</v>
      </c>
      <c r="G2270">
        <v>2060</v>
      </c>
      <c r="H2270" t="b">
        <v>0</v>
      </c>
      <c r="I2270">
        <f t="shared" si="70"/>
        <v>0</v>
      </c>
      <c r="J2270" t="str">
        <f t="shared" si="71"/>
        <v>20CPOPTBlockingla40</v>
      </c>
    </row>
    <row r="2271" spans="1:10" ht="16" customHeight="1">
      <c r="A2271" t="s">
        <v>59</v>
      </c>
      <c r="B2271" t="s">
        <v>9</v>
      </c>
      <c r="C2271" t="s">
        <v>11</v>
      </c>
      <c r="D2271">
        <v>20</v>
      </c>
      <c r="E2271">
        <v>4</v>
      </c>
      <c r="F2271">
        <v>0</v>
      </c>
      <c r="G2271">
        <v>1888</v>
      </c>
      <c r="H2271" t="b">
        <v>0</v>
      </c>
      <c r="I2271">
        <f t="shared" si="70"/>
        <v>0</v>
      </c>
      <c r="J2271" t="str">
        <f t="shared" si="71"/>
        <v>20ORTOOLSBlockingla40</v>
      </c>
    </row>
    <row r="2272" spans="1:10" ht="16" customHeight="1">
      <c r="A2272" t="s">
        <v>59</v>
      </c>
      <c r="B2272" t="s">
        <v>12</v>
      </c>
      <c r="C2272" t="s">
        <v>10</v>
      </c>
      <c r="D2272">
        <v>20</v>
      </c>
      <c r="E2272">
        <v>4</v>
      </c>
      <c r="F2272">
        <v>0</v>
      </c>
      <c r="G2272">
        <v>1222</v>
      </c>
      <c r="H2272" t="b">
        <v>1</v>
      </c>
      <c r="I2272">
        <f t="shared" si="70"/>
        <v>1</v>
      </c>
      <c r="J2272" t="str">
        <f t="shared" si="71"/>
        <v>20CPOPTSimplela40</v>
      </c>
    </row>
    <row r="2273" spans="1:10" ht="16" customHeight="1">
      <c r="A2273" t="s">
        <v>59</v>
      </c>
      <c r="B2273" t="s">
        <v>12</v>
      </c>
      <c r="C2273" t="s">
        <v>11</v>
      </c>
      <c r="D2273">
        <v>20</v>
      </c>
      <c r="E2273">
        <v>4</v>
      </c>
      <c r="F2273">
        <v>0</v>
      </c>
      <c r="G2273">
        <v>1222</v>
      </c>
      <c r="H2273" t="b">
        <v>1</v>
      </c>
      <c r="I2273">
        <f t="shared" si="70"/>
        <v>1</v>
      </c>
      <c r="J2273" t="str">
        <f t="shared" si="71"/>
        <v>20ORTOOLSSimplela40</v>
      </c>
    </row>
    <row r="2274" spans="1:10" ht="16" customHeight="1">
      <c r="A2274" t="s">
        <v>59</v>
      </c>
      <c r="B2274" t="s">
        <v>9</v>
      </c>
      <c r="C2274" t="s">
        <v>10</v>
      </c>
      <c r="D2274">
        <v>20</v>
      </c>
      <c r="E2274">
        <v>4</v>
      </c>
      <c r="F2274">
        <v>1</v>
      </c>
      <c r="G2274">
        <v>1766</v>
      </c>
      <c r="H2274" t="b">
        <v>0</v>
      </c>
      <c r="I2274">
        <f t="shared" si="70"/>
        <v>0</v>
      </c>
      <c r="J2274" t="str">
        <f t="shared" si="71"/>
        <v>20CPOPTBlockingla40</v>
      </c>
    </row>
    <row r="2275" spans="1:10" ht="16" customHeight="1">
      <c r="A2275" t="s">
        <v>59</v>
      </c>
      <c r="B2275" t="s">
        <v>9</v>
      </c>
      <c r="C2275" t="s">
        <v>11</v>
      </c>
      <c r="D2275">
        <v>20</v>
      </c>
      <c r="E2275">
        <v>4</v>
      </c>
      <c r="F2275">
        <v>1</v>
      </c>
      <c r="G2275">
        <v>1844</v>
      </c>
      <c r="H2275" t="b">
        <v>0</v>
      </c>
      <c r="I2275">
        <f t="shared" si="70"/>
        <v>0</v>
      </c>
      <c r="J2275" t="str">
        <f t="shared" si="71"/>
        <v>20ORTOOLSBlockingla40</v>
      </c>
    </row>
    <row r="2276" spans="1:10" ht="16" customHeight="1">
      <c r="A2276" t="s">
        <v>59</v>
      </c>
      <c r="B2276" t="s">
        <v>12</v>
      </c>
      <c r="C2276" t="s">
        <v>10</v>
      </c>
      <c r="D2276">
        <v>20</v>
      </c>
      <c r="E2276">
        <v>4</v>
      </c>
      <c r="F2276">
        <v>1</v>
      </c>
      <c r="G2276">
        <v>1231</v>
      </c>
      <c r="H2276" t="b">
        <v>0</v>
      </c>
      <c r="I2276">
        <f t="shared" si="70"/>
        <v>0</v>
      </c>
      <c r="J2276" t="str">
        <f t="shared" si="71"/>
        <v>20CPOPTSimplela40</v>
      </c>
    </row>
    <row r="2277" spans="1:10" ht="16" customHeight="1">
      <c r="A2277" t="s">
        <v>59</v>
      </c>
      <c r="B2277" t="s">
        <v>12</v>
      </c>
      <c r="C2277" t="s">
        <v>11</v>
      </c>
      <c r="D2277">
        <v>20</v>
      </c>
      <c r="E2277">
        <v>4</v>
      </c>
      <c r="F2277">
        <v>1</v>
      </c>
      <c r="G2277">
        <v>1226</v>
      </c>
      <c r="H2277" t="b">
        <v>0</v>
      </c>
      <c r="I2277">
        <f t="shared" si="70"/>
        <v>0</v>
      </c>
      <c r="J2277" t="str">
        <f t="shared" si="71"/>
        <v>20ORTOOLSSimplela40</v>
      </c>
    </row>
    <row r="2278" spans="1:10" ht="16" customHeight="1">
      <c r="A2278" t="s">
        <v>59</v>
      </c>
      <c r="B2278" t="s">
        <v>9</v>
      </c>
      <c r="C2278" t="s">
        <v>10</v>
      </c>
      <c r="D2278">
        <v>20</v>
      </c>
      <c r="E2278">
        <v>4</v>
      </c>
      <c r="F2278">
        <v>2</v>
      </c>
      <c r="G2278">
        <v>1918</v>
      </c>
      <c r="H2278" t="b">
        <v>0</v>
      </c>
      <c r="I2278">
        <f t="shared" si="70"/>
        <v>0</v>
      </c>
      <c r="J2278" t="str">
        <f t="shared" si="71"/>
        <v>20CPOPTBlockingla40</v>
      </c>
    </row>
    <row r="2279" spans="1:10" ht="16" customHeight="1">
      <c r="A2279" t="s">
        <v>59</v>
      </c>
      <c r="B2279" t="s">
        <v>9</v>
      </c>
      <c r="C2279" t="s">
        <v>11</v>
      </c>
      <c r="D2279">
        <v>20</v>
      </c>
      <c r="E2279">
        <v>4</v>
      </c>
      <c r="F2279">
        <v>2</v>
      </c>
      <c r="G2279">
        <v>1888</v>
      </c>
      <c r="H2279" t="b">
        <v>0</v>
      </c>
      <c r="I2279">
        <f t="shared" si="70"/>
        <v>0</v>
      </c>
      <c r="J2279" t="str">
        <f t="shared" si="71"/>
        <v>20ORTOOLSBlockingla40</v>
      </c>
    </row>
    <row r="2280" spans="1:10" ht="16" customHeight="1">
      <c r="A2280" t="s">
        <v>59</v>
      </c>
      <c r="B2280" t="s">
        <v>12</v>
      </c>
      <c r="C2280" t="s">
        <v>10</v>
      </c>
      <c r="D2280">
        <v>20</v>
      </c>
      <c r="E2280">
        <v>4</v>
      </c>
      <c r="F2280">
        <v>2</v>
      </c>
      <c r="G2280">
        <v>1222</v>
      </c>
      <c r="H2280" t="b">
        <v>1</v>
      </c>
      <c r="I2280">
        <f t="shared" si="70"/>
        <v>1</v>
      </c>
      <c r="J2280" t="str">
        <f t="shared" si="71"/>
        <v>20CPOPTSimplela40</v>
      </c>
    </row>
    <row r="2281" spans="1:10" ht="16" customHeight="1">
      <c r="A2281" t="s">
        <v>59</v>
      </c>
      <c r="B2281" t="s">
        <v>12</v>
      </c>
      <c r="C2281" t="s">
        <v>11</v>
      </c>
      <c r="D2281">
        <v>20</v>
      </c>
      <c r="E2281">
        <v>4</v>
      </c>
      <c r="F2281">
        <v>2</v>
      </c>
      <c r="G2281">
        <v>1222</v>
      </c>
      <c r="H2281" t="b">
        <v>1</v>
      </c>
      <c r="I2281">
        <f t="shared" si="70"/>
        <v>1</v>
      </c>
      <c r="J2281" t="str">
        <f t="shared" si="71"/>
        <v>20ORTOOLSSimplela40</v>
      </c>
    </row>
    <row r="2282" spans="1:10" ht="16" customHeight="1">
      <c r="A2282" t="s">
        <v>59</v>
      </c>
      <c r="B2282" t="s">
        <v>9</v>
      </c>
      <c r="C2282" t="s">
        <v>10</v>
      </c>
      <c r="D2282">
        <v>60</v>
      </c>
      <c r="E2282">
        <v>4</v>
      </c>
      <c r="F2282">
        <v>0</v>
      </c>
      <c r="G2282">
        <v>1777</v>
      </c>
      <c r="H2282" t="b">
        <v>0</v>
      </c>
      <c r="I2282">
        <f t="shared" si="70"/>
        <v>0</v>
      </c>
      <c r="J2282" t="str">
        <f t="shared" si="71"/>
        <v>60CPOPTBlockingla40</v>
      </c>
    </row>
    <row r="2283" spans="1:10" ht="16" customHeight="1">
      <c r="A2283" t="s">
        <v>59</v>
      </c>
      <c r="B2283" t="s">
        <v>9</v>
      </c>
      <c r="C2283" t="s">
        <v>11</v>
      </c>
      <c r="D2283">
        <v>60</v>
      </c>
      <c r="E2283">
        <v>4</v>
      </c>
      <c r="F2283">
        <v>0</v>
      </c>
      <c r="G2283">
        <v>1821</v>
      </c>
      <c r="H2283" t="b">
        <v>0</v>
      </c>
      <c r="I2283">
        <f t="shared" si="70"/>
        <v>0</v>
      </c>
      <c r="J2283" t="str">
        <f t="shared" si="71"/>
        <v>60ORTOOLSBlockingla40</v>
      </c>
    </row>
    <row r="2284" spans="1:10" ht="16" customHeight="1">
      <c r="A2284" t="s">
        <v>59</v>
      </c>
      <c r="B2284" t="s">
        <v>12</v>
      </c>
      <c r="C2284" t="s">
        <v>10</v>
      </c>
      <c r="D2284">
        <v>60</v>
      </c>
      <c r="E2284">
        <v>4</v>
      </c>
      <c r="F2284">
        <v>0</v>
      </c>
      <c r="G2284">
        <v>1222</v>
      </c>
      <c r="H2284" t="b">
        <v>1</v>
      </c>
      <c r="I2284">
        <f t="shared" si="70"/>
        <v>1</v>
      </c>
      <c r="J2284" t="str">
        <f t="shared" si="71"/>
        <v>60CPOPTSimplela40</v>
      </c>
    </row>
    <row r="2285" spans="1:10" ht="16" customHeight="1">
      <c r="A2285" t="s">
        <v>59</v>
      </c>
      <c r="B2285" t="s">
        <v>12</v>
      </c>
      <c r="C2285" t="s">
        <v>11</v>
      </c>
      <c r="D2285">
        <v>60</v>
      </c>
      <c r="E2285">
        <v>4</v>
      </c>
      <c r="F2285">
        <v>0</v>
      </c>
      <c r="G2285">
        <v>1222</v>
      </c>
      <c r="H2285" t="b">
        <v>1</v>
      </c>
      <c r="I2285">
        <f t="shared" si="70"/>
        <v>1</v>
      </c>
      <c r="J2285" t="str">
        <f t="shared" si="71"/>
        <v>60ORTOOLSSimplela40</v>
      </c>
    </row>
    <row r="2286" spans="1:10" ht="16" customHeight="1">
      <c r="A2286" t="s">
        <v>59</v>
      </c>
      <c r="B2286" t="s">
        <v>9</v>
      </c>
      <c r="C2286" t="s">
        <v>10</v>
      </c>
      <c r="D2286">
        <v>60</v>
      </c>
      <c r="E2286">
        <v>4</v>
      </c>
      <c r="F2286">
        <v>1</v>
      </c>
      <c r="G2286">
        <v>1991</v>
      </c>
      <c r="H2286" t="b">
        <v>0</v>
      </c>
      <c r="I2286">
        <f t="shared" si="70"/>
        <v>0</v>
      </c>
      <c r="J2286" t="str">
        <f t="shared" si="71"/>
        <v>60CPOPTBlockingla40</v>
      </c>
    </row>
    <row r="2287" spans="1:10" ht="16" customHeight="1">
      <c r="A2287" t="s">
        <v>59</v>
      </c>
      <c r="B2287" t="s">
        <v>9</v>
      </c>
      <c r="C2287" t="s">
        <v>11</v>
      </c>
      <c r="D2287">
        <v>60</v>
      </c>
      <c r="E2287">
        <v>4</v>
      </c>
      <c r="F2287">
        <v>1</v>
      </c>
      <c r="G2287">
        <v>1754</v>
      </c>
      <c r="H2287" t="b">
        <v>0</v>
      </c>
      <c r="I2287">
        <f t="shared" si="70"/>
        <v>0</v>
      </c>
      <c r="J2287" t="str">
        <f t="shared" si="71"/>
        <v>60ORTOOLSBlockingla40</v>
      </c>
    </row>
    <row r="2288" spans="1:10" ht="16" customHeight="1">
      <c r="A2288" t="s">
        <v>59</v>
      </c>
      <c r="B2288" t="s">
        <v>12</v>
      </c>
      <c r="C2288" t="s">
        <v>10</v>
      </c>
      <c r="D2288">
        <v>60</v>
      </c>
      <c r="E2288">
        <v>4</v>
      </c>
      <c r="F2288">
        <v>1</v>
      </c>
      <c r="G2288">
        <v>1222</v>
      </c>
      <c r="H2288" t="b">
        <v>1</v>
      </c>
      <c r="I2288">
        <f t="shared" si="70"/>
        <v>1</v>
      </c>
      <c r="J2288" t="str">
        <f t="shared" si="71"/>
        <v>60CPOPTSimplela40</v>
      </c>
    </row>
    <row r="2289" spans="1:10" ht="16" customHeight="1">
      <c r="A2289" t="s">
        <v>59</v>
      </c>
      <c r="B2289" t="s">
        <v>12</v>
      </c>
      <c r="C2289" t="s">
        <v>11</v>
      </c>
      <c r="D2289">
        <v>60</v>
      </c>
      <c r="E2289">
        <v>4</v>
      </c>
      <c r="F2289">
        <v>1</v>
      </c>
      <c r="G2289">
        <v>1222</v>
      </c>
      <c r="H2289" t="b">
        <v>1</v>
      </c>
      <c r="I2289">
        <f t="shared" si="70"/>
        <v>1</v>
      </c>
      <c r="J2289" t="str">
        <f t="shared" si="71"/>
        <v>60ORTOOLSSimplela40</v>
      </c>
    </row>
    <row r="2290" spans="1:10" ht="16" customHeight="1">
      <c r="A2290" t="s">
        <v>59</v>
      </c>
      <c r="B2290" t="s">
        <v>9</v>
      </c>
      <c r="C2290" t="s">
        <v>10</v>
      </c>
      <c r="D2290">
        <v>60</v>
      </c>
      <c r="E2290">
        <v>4</v>
      </c>
      <c r="F2290">
        <v>2</v>
      </c>
      <c r="G2290">
        <v>1922</v>
      </c>
      <c r="H2290" t="b">
        <v>0</v>
      </c>
      <c r="I2290">
        <f t="shared" si="70"/>
        <v>0</v>
      </c>
      <c r="J2290" t="str">
        <f t="shared" si="71"/>
        <v>60CPOPTBlockingla40</v>
      </c>
    </row>
    <row r="2291" spans="1:10" ht="16" customHeight="1">
      <c r="A2291" t="s">
        <v>59</v>
      </c>
      <c r="B2291" t="s">
        <v>9</v>
      </c>
      <c r="C2291" t="s">
        <v>11</v>
      </c>
      <c r="D2291">
        <v>60</v>
      </c>
      <c r="E2291">
        <v>4</v>
      </c>
      <c r="F2291">
        <v>2</v>
      </c>
      <c r="G2291">
        <v>1794</v>
      </c>
      <c r="H2291" t="b">
        <v>0</v>
      </c>
      <c r="I2291">
        <f t="shared" si="70"/>
        <v>0</v>
      </c>
      <c r="J2291" t="str">
        <f t="shared" si="71"/>
        <v>60ORTOOLSBlockingla40</v>
      </c>
    </row>
    <row r="2292" spans="1:10" ht="16" customHeight="1">
      <c r="A2292" t="s">
        <v>59</v>
      </c>
      <c r="B2292" t="s">
        <v>12</v>
      </c>
      <c r="C2292" t="s">
        <v>10</v>
      </c>
      <c r="D2292">
        <v>60</v>
      </c>
      <c r="E2292">
        <v>4</v>
      </c>
      <c r="F2292">
        <v>2</v>
      </c>
      <c r="G2292">
        <v>1222</v>
      </c>
      <c r="H2292" t="b">
        <v>1</v>
      </c>
      <c r="I2292">
        <f t="shared" si="70"/>
        <v>1</v>
      </c>
      <c r="J2292" t="str">
        <f t="shared" si="71"/>
        <v>60CPOPTSimplela40</v>
      </c>
    </row>
    <row r="2293" spans="1:10" ht="16" customHeight="1">
      <c r="A2293" t="s">
        <v>59</v>
      </c>
      <c r="B2293" t="s">
        <v>12</v>
      </c>
      <c r="C2293" t="s">
        <v>11</v>
      </c>
      <c r="D2293">
        <v>60</v>
      </c>
      <c r="E2293">
        <v>4</v>
      </c>
      <c r="F2293">
        <v>2</v>
      </c>
      <c r="G2293">
        <v>1222</v>
      </c>
      <c r="H2293" t="b">
        <v>1</v>
      </c>
      <c r="I2293">
        <f t="shared" si="70"/>
        <v>1</v>
      </c>
      <c r="J2293" t="str">
        <f t="shared" si="71"/>
        <v>60ORTOOLSSimplela40</v>
      </c>
    </row>
    <row r="2294" spans="1:10" ht="16" customHeight="1">
      <c r="A2294" t="s">
        <v>59</v>
      </c>
      <c r="B2294" t="s">
        <v>9</v>
      </c>
      <c r="C2294" t="s">
        <v>10</v>
      </c>
      <c r="D2294">
        <v>300</v>
      </c>
      <c r="E2294">
        <v>4</v>
      </c>
      <c r="F2294">
        <v>0</v>
      </c>
      <c r="G2294">
        <v>1923</v>
      </c>
      <c r="H2294" t="b">
        <v>0</v>
      </c>
      <c r="I2294">
        <f t="shared" si="70"/>
        <v>0</v>
      </c>
      <c r="J2294" t="str">
        <f t="shared" si="71"/>
        <v>300CPOPTBlockingla40</v>
      </c>
    </row>
    <row r="2295" spans="1:10" ht="16" customHeight="1">
      <c r="A2295" t="s">
        <v>59</v>
      </c>
      <c r="B2295" t="s">
        <v>9</v>
      </c>
      <c r="C2295" t="s">
        <v>11</v>
      </c>
      <c r="D2295">
        <v>300</v>
      </c>
      <c r="E2295">
        <v>4</v>
      </c>
      <c r="F2295">
        <v>0</v>
      </c>
      <c r="G2295">
        <v>1765</v>
      </c>
      <c r="H2295" t="b">
        <v>0</v>
      </c>
      <c r="I2295">
        <f t="shared" si="70"/>
        <v>0</v>
      </c>
      <c r="J2295" t="str">
        <f t="shared" si="71"/>
        <v>300ORTOOLSBlockingla40</v>
      </c>
    </row>
    <row r="2296" spans="1:10" ht="16" customHeight="1">
      <c r="A2296" t="s">
        <v>59</v>
      </c>
      <c r="B2296" t="s">
        <v>12</v>
      </c>
      <c r="C2296" t="s">
        <v>10</v>
      </c>
      <c r="D2296">
        <v>300</v>
      </c>
      <c r="E2296">
        <v>4</v>
      </c>
      <c r="F2296">
        <v>0</v>
      </c>
      <c r="G2296">
        <v>1222</v>
      </c>
      <c r="H2296" t="b">
        <v>1</v>
      </c>
      <c r="I2296">
        <f t="shared" si="70"/>
        <v>1</v>
      </c>
      <c r="J2296" t="str">
        <f t="shared" si="71"/>
        <v>300CPOPTSimplela40</v>
      </c>
    </row>
    <row r="2297" spans="1:10" ht="16" customHeight="1">
      <c r="A2297" t="s">
        <v>59</v>
      </c>
      <c r="B2297" t="s">
        <v>12</v>
      </c>
      <c r="C2297" t="s">
        <v>11</v>
      </c>
      <c r="D2297">
        <v>300</v>
      </c>
      <c r="E2297">
        <v>4</v>
      </c>
      <c r="F2297">
        <v>0</v>
      </c>
      <c r="G2297">
        <v>1222</v>
      </c>
      <c r="H2297" t="b">
        <v>1</v>
      </c>
      <c r="I2297">
        <f t="shared" si="70"/>
        <v>1</v>
      </c>
      <c r="J2297" t="str">
        <f t="shared" si="71"/>
        <v>300ORTOOLSSimplela40</v>
      </c>
    </row>
    <row r="2298" spans="1:10" ht="16" customHeight="1">
      <c r="A2298" t="s">
        <v>59</v>
      </c>
      <c r="B2298" t="s">
        <v>9</v>
      </c>
      <c r="C2298" t="s">
        <v>10</v>
      </c>
      <c r="D2298">
        <v>300</v>
      </c>
      <c r="E2298">
        <v>4</v>
      </c>
      <c r="F2298">
        <v>1</v>
      </c>
      <c r="G2298">
        <v>1815</v>
      </c>
      <c r="H2298" t="b">
        <v>0</v>
      </c>
      <c r="I2298">
        <f t="shared" si="70"/>
        <v>0</v>
      </c>
      <c r="J2298" t="str">
        <f t="shared" si="71"/>
        <v>300CPOPTBlockingla40</v>
      </c>
    </row>
    <row r="2299" spans="1:10" ht="16" customHeight="1">
      <c r="A2299" t="s">
        <v>59</v>
      </c>
      <c r="B2299" t="s">
        <v>9</v>
      </c>
      <c r="C2299" t="s">
        <v>11</v>
      </c>
      <c r="D2299">
        <v>300</v>
      </c>
      <c r="E2299">
        <v>4</v>
      </c>
      <c r="F2299">
        <v>1</v>
      </c>
      <c r="G2299">
        <v>1740</v>
      </c>
      <c r="H2299" t="b">
        <v>0</v>
      </c>
      <c r="I2299">
        <f t="shared" si="70"/>
        <v>0</v>
      </c>
      <c r="J2299" t="str">
        <f t="shared" si="71"/>
        <v>300ORTOOLSBlockingla40</v>
      </c>
    </row>
    <row r="2300" spans="1:10" ht="16" customHeight="1">
      <c r="A2300" t="s">
        <v>59</v>
      </c>
      <c r="B2300" t="s">
        <v>12</v>
      </c>
      <c r="C2300" t="s">
        <v>10</v>
      </c>
      <c r="D2300">
        <v>300</v>
      </c>
      <c r="E2300">
        <v>4</v>
      </c>
      <c r="F2300">
        <v>1</v>
      </c>
      <c r="G2300">
        <v>1222</v>
      </c>
      <c r="H2300" t="b">
        <v>1</v>
      </c>
      <c r="I2300">
        <f t="shared" si="70"/>
        <v>1</v>
      </c>
      <c r="J2300" t="str">
        <f t="shared" si="71"/>
        <v>300CPOPTSimplela40</v>
      </c>
    </row>
    <row r="2301" spans="1:10" ht="16" customHeight="1">
      <c r="A2301" t="s">
        <v>59</v>
      </c>
      <c r="B2301" t="s">
        <v>12</v>
      </c>
      <c r="C2301" t="s">
        <v>11</v>
      </c>
      <c r="D2301">
        <v>300</v>
      </c>
      <c r="E2301">
        <v>4</v>
      </c>
      <c r="F2301">
        <v>1</v>
      </c>
      <c r="G2301">
        <v>1222</v>
      </c>
      <c r="H2301" t="b">
        <v>1</v>
      </c>
      <c r="I2301">
        <f t="shared" si="70"/>
        <v>1</v>
      </c>
      <c r="J2301" t="str">
        <f t="shared" si="71"/>
        <v>300ORTOOLSSimplela40</v>
      </c>
    </row>
    <row r="2302" spans="1:10" ht="16" customHeight="1">
      <c r="A2302" t="s">
        <v>59</v>
      </c>
      <c r="B2302" t="s">
        <v>9</v>
      </c>
      <c r="C2302" t="s">
        <v>10</v>
      </c>
      <c r="D2302">
        <v>300</v>
      </c>
      <c r="E2302">
        <v>4</v>
      </c>
      <c r="F2302">
        <v>2</v>
      </c>
      <c r="G2302">
        <v>1789</v>
      </c>
      <c r="H2302" t="b">
        <v>0</v>
      </c>
      <c r="I2302">
        <f t="shared" si="70"/>
        <v>0</v>
      </c>
      <c r="J2302" t="str">
        <f t="shared" si="71"/>
        <v>300CPOPTBlockingla40</v>
      </c>
    </row>
    <row r="2303" spans="1:10" ht="16" customHeight="1">
      <c r="A2303" t="s">
        <v>59</v>
      </c>
      <c r="B2303" t="s">
        <v>9</v>
      </c>
      <c r="C2303" t="s">
        <v>11</v>
      </c>
      <c r="D2303">
        <v>300</v>
      </c>
      <c r="E2303">
        <v>4</v>
      </c>
      <c r="F2303">
        <v>2</v>
      </c>
      <c r="G2303">
        <v>1744</v>
      </c>
      <c r="H2303" t="b">
        <v>0</v>
      </c>
      <c r="I2303">
        <f t="shared" si="70"/>
        <v>0</v>
      </c>
      <c r="J2303" t="str">
        <f t="shared" si="71"/>
        <v>300ORTOOLSBlockingla40</v>
      </c>
    </row>
    <row r="2304" spans="1:10" ht="16" customHeight="1">
      <c r="A2304" t="s">
        <v>59</v>
      </c>
      <c r="B2304" t="s">
        <v>12</v>
      </c>
      <c r="C2304" t="s">
        <v>10</v>
      </c>
      <c r="D2304">
        <v>300</v>
      </c>
      <c r="E2304">
        <v>4</v>
      </c>
      <c r="F2304">
        <v>2</v>
      </c>
      <c r="G2304">
        <v>1222</v>
      </c>
      <c r="H2304" t="b">
        <v>1</v>
      </c>
      <c r="I2304">
        <f t="shared" si="70"/>
        <v>1</v>
      </c>
      <c r="J2304" t="str">
        <f t="shared" si="71"/>
        <v>300CPOPTSimplela40</v>
      </c>
    </row>
    <row r="2305" spans="1:10" ht="16" customHeight="1">
      <c r="A2305" t="s">
        <v>59</v>
      </c>
      <c r="B2305" t="s">
        <v>12</v>
      </c>
      <c r="C2305" t="s">
        <v>11</v>
      </c>
      <c r="D2305">
        <v>300</v>
      </c>
      <c r="E2305">
        <v>4</v>
      </c>
      <c r="F2305">
        <v>2</v>
      </c>
      <c r="G2305">
        <v>1222</v>
      </c>
      <c r="H2305" t="b">
        <v>1</v>
      </c>
      <c r="I2305">
        <f t="shared" si="70"/>
        <v>1</v>
      </c>
      <c r="J2305" t="str">
        <f t="shared" si="71"/>
        <v>300ORTOOLSSimplela40</v>
      </c>
    </row>
    <row r="2306" spans="1:10" ht="16" customHeight="1">
      <c r="A2306" t="s">
        <v>60</v>
      </c>
      <c r="B2306" t="s">
        <v>9</v>
      </c>
      <c r="C2306" t="s">
        <v>10</v>
      </c>
      <c r="D2306">
        <v>10</v>
      </c>
      <c r="E2306">
        <v>4</v>
      </c>
      <c r="F2306">
        <v>0</v>
      </c>
      <c r="G2306">
        <v>1294</v>
      </c>
      <c r="H2306" t="b">
        <v>0</v>
      </c>
      <c r="I2306">
        <f t="shared" si="70"/>
        <v>0</v>
      </c>
      <c r="J2306" t="str">
        <f t="shared" si="71"/>
        <v>10CPOPTBlockingorb01</v>
      </c>
    </row>
    <row r="2307" spans="1:10">
      <c r="A2307" t="s">
        <v>60</v>
      </c>
      <c r="B2307" t="s">
        <v>9</v>
      </c>
      <c r="C2307" t="s">
        <v>11</v>
      </c>
      <c r="D2307">
        <v>10</v>
      </c>
      <c r="E2307">
        <v>4</v>
      </c>
      <c r="F2307">
        <v>0</v>
      </c>
      <c r="G2307">
        <v>1275</v>
      </c>
      <c r="H2307" t="b">
        <v>0</v>
      </c>
      <c r="I2307">
        <f t="shared" ref="I2307:I2370" si="72">IF(H2307,1,0)</f>
        <v>0</v>
      </c>
      <c r="J2307" t="str">
        <f t="shared" ref="J2307:J2370" si="73">D2307&amp;C2307&amp;B2307&amp;A2307</f>
        <v>10ORTOOLSBlockingorb01</v>
      </c>
    </row>
    <row r="2308" spans="1:10" ht="16" customHeight="1">
      <c r="A2308" t="s">
        <v>60</v>
      </c>
      <c r="B2308" t="s">
        <v>12</v>
      </c>
      <c r="C2308" t="s">
        <v>10</v>
      </c>
      <c r="D2308">
        <v>10</v>
      </c>
      <c r="E2308">
        <v>4</v>
      </c>
      <c r="F2308">
        <v>0</v>
      </c>
      <c r="G2308">
        <v>1059</v>
      </c>
      <c r="H2308" t="b">
        <v>0</v>
      </c>
      <c r="I2308">
        <f t="shared" si="72"/>
        <v>0</v>
      </c>
      <c r="J2308" t="str">
        <f t="shared" si="73"/>
        <v>10CPOPTSimpleorb01</v>
      </c>
    </row>
    <row r="2309" spans="1:10">
      <c r="A2309" t="s">
        <v>60</v>
      </c>
      <c r="B2309" t="s">
        <v>12</v>
      </c>
      <c r="C2309" t="s">
        <v>11</v>
      </c>
      <c r="D2309">
        <v>10</v>
      </c>
      <c r="E2309">
        <v>4</v>
      </c>
      <c r="F2309">
        <v>0</v>
      </c>
      <c r="G2309">
        <v>1059</v>
      </c>
      <c r="H2309" t="b">
        <v>0</v>
      </c>
      <c r="I2309">
        <f t="shared" si="72"/>
        <v>0</v>
      </c>
      <c r="J2309" t="str">
        <f t="shared" si="73"/>
        <v>10ORTOOLSSimpleorb01</v>
      </c>
    </row>
    <row r="2310" spans="1:10" ht="16" customHeight="1">
      <c r="A2310" t="s">
        <v>60</v>
      </c>
      <c r="B2310" t="s">
        <v>9</v>
      </c>
      <c r="C2310" t="s">
        <v>10</v>
      </c>
      <c r="D2310">
        <v>10</v>
      </c>
      <c r="E2310">
        <v>4</v>
      </c>
      <c r="F2310">
        <v>1</v>
      </c>
      <c r="G2310">
        <v>1248</v>
      </c>
      <c r="H2310" t="b">
        <v>0</v>
      </c>
      <c r="I2310">
        <f t="shared" si="72"/>
        <v>0</v>
      </c>
      <c r="J2310" t="str">
        <f t="shared" si="73"/>
        <v>10CPOPTBlockingorb01</v>
      </c>
    </row>
    <row r="2311" spans="1:10">
      <c r="A2311" t="s">
        <v>60</v>
      </c>
      <c r="B2311" t="s">
        <v>9</v>
      </c>
      <c r="C2311" t="s">
        <v>11</v>
      </c>
      <c r="D2311">
        <v>10</v>
      </c>
      <c r="E2311">
        <v>4</v>
      </c>
      <c r="F2311">
        <v>1</v>
      </c>
      <c r="G2311">
        <v>1249</v>
      </c>
      <c r="H2311" t="b">
        <v>0</v>
      </c>
      <c r="I2311">
        <f t="shared" si="72"/>
        <v>0</v>
      </c>
      <c r="J2311" t="str">
        <f t="shared" si="73"/>
        <v>10ORTOOLSBlockingorb01</v>
      </c>
    </row>
    <row r="2312" spans="1:10" ht="16" customHeight="1">
      <c r="A2312" t="s">
        <v>60</v>
      </c>
      <c r="B2312" t="s">
        <v>12</v>
      </c>
      <c r="C2312" t="s">
        <v>10</v>
      </c>
      <c r="D2312">
        <v>10</v>
      </c>
      <c r="E2312">
        <v>4</v>
      </c>
      <c r="F2312">
        <v>1</v>
      </c>
      <c r="G2312">
        <v>1059</v>
      </c>
      <c r="H2312" t="b">
        <v>0</v>
      </c>
      <c r="I2312">
        <f t="shared" si="72"/>
        <v>0</v>
      </c>
      <c r="J2312" t="str">
        <f t="shared" si="73"/>
        <v>10CPOPTSimpleorb01</v>
      </c>
    </row>
    <row r="2313" spans="1:10">
      <c r="A2313" t="s">
        <v>60</v>
      </c>
      <c r="B2313" t="s">
        <v>12</v>
      </c>
      <c r="C2313" t="s">
        <v>11</v>
      </c>
      <c r="D2313">
        <v>10</v>
      </c>
      <c r="E2313">
        <v>4</v>
      </c>
      <c r="F2313">
        <v>1</v>
      </c>
      <c r="G2313">
        <v>1089</v>
      </c>
      <c r="H2313" t="b">
        <v>0</v>
      </c>
      <c r="I2313">
        <f t="shared" si="72"/>
        <v>0</v>
      </c>
      <c r="J2313" t="str">
        <f t="shared" si="73"/>
        <v>10ORTOOLSSimpleorb01</v>
      </c>
    </row>
    <row r="2314" spans="1:10" ht="16" customHeight="1">
      <c r="A2314" t="s">
        <v>60</v>
      </c>
      <c r="B2314" t="s">
        <v>9</v>
      </c>
      <c r="C2314" t="s">
        <v>10</v>
      </c>
      <c r="D2314">
        <v>10</v>
      </c>
      <c r="E2314">
        <v>4</v>
      </c>
      <c r="F2314">
        <v>2</v>
      </c>
      <c r="G2314">
        <v>1230</v>
      </c>
      <c r="H2314" t="b">
        <v>0</v>
      </c>
      <c r="I2314">
        <f t="shared" si="72"/>
        <v>0</v>
      </c>
      <c r="J2314" t="str">
        <f t="shared" si="73"/>
        <v>10CPOPTBlockingorb01</v>
      </c>
    </row>
    <row r="2315" spans="1:10">
      <c r="A2315" t="s">
        <v>60</v>
      </c>
      <c r="B2315" t="s">
        <v>9</v>
      </c>
      <c r="C2315" t="s">
        <v>11</v>
      </c>
      <c r="D2315">
        <v>10</v>
      </c>
      <c r="E2315">
        <v>4</v>
      </c>
      <c r="F2315">
        <v>2</v>
      </c>
      <c r="G2315">
        <v>1252</v>
      </c>
      <c r="H2315" t="b">
        <v>0</v>
      </c>
      <c r="I2315">
        <f t="shared" si="72"/>
        <v>0</v>
      </c>
      <c r="J2315" t="str">
        <f t="shared" si="73"/>
        <v>10ORTOOLSBlockingorb01</v>
      </c>
    </row>
    <row r="2316" spans="1:10" ht="16" customHeight="1">
      <c r="A2316" t="s">
        <v>60</v>
      </c>
      <c r="B2316" t="s">
        <v>12</v>
      </c>
      <c r="C2316" t="s">
        <v>10</v>
      </c>
      <c r="D2316">
        <v>10</v>
      </c>
      <c r="E2316">
        <v>4</v>
      </c>
      <c r="F2316">
        <v>2</v>
      </c>
      <c r="G2316">
        <v>1093</v>
      </c>
      <c r="H2316" t="b">
        <v>0</v>
      </c>
      <c r="I2316">
        <f t="shared" si="72"/>
        <v>0</v>
      </c>
      <c r="J2316" t="str">
        <f t="shared" si="73"/>
        <v>10CPOPTSimpleorb01</v>
      </c>
    </row>
    <row r="2317" spans="1:10">
      <c r="A2317" t="s">
        <v>60</v>
      </c>
      <c r="B2317" t="s">
        <v>12</v>
      </c>
      <c r="C2317" t="s">
        <v>11</v>
      </c>
      <c r="D2317">
        <v>10</v>
      </c>
      <c r="E2317">
        <v>4</v>
      </c>
      <c r="F2317">
        <v>2</v>
      </c>
      <c r="G2317">
        <v>1089</v>
      </c>
      <c r="H2317" t="b">
        <v>0</v>
      </c>
      <c r="I2317">
        <f t="shared" si="72"/>
        <v>0</v>
      </c>
      <c r="J2317" t="str">
        <f t="shared" si="73"/>
        <v>10ORTOOLSSimpleorb01</v>
      </c>
    </row>
    <row r="2318" spans="1:10" ht="16" customHeight="1">
      <c r="A2318" t="s">
        <v>60</v>
      </c>
      <c r="B2318" t="s">
        <v>9</v>
      </c>
      <c r="C2318" t="s">
        <v>10</v>
      </c>
      <c r="D2318">
        <v>20</v>
      </c>
      <c r="E2318">
        <v>4</v>
      </c>
      <c r="F2318">
        <v>0</v>
      </c>
      <c r="G2318">
        <v>1255</v>
      </c>
      <c r="H2318" t="b">
        <v>0</v>
      </c>
      <c r="I2318">
        <f t="shared" si="72"/>
        <v>0</v>
      </c>
      <c r="J2318" t="str">
        <f t="shared" si="73"/>
        <v>20CPOPTBlockingorb01</v>
      </c>
    </row>
    <row r="2319" spans="1:10" ht="16" customHeight="1">
      <c r="A2319" t="s">
        <v>60</v>
      </c>
      <c r="B2319" t="s">
        <v>9</v>
      </c>
      <c r="C2319" t="s">
        <v>11</v>
      </c>
      <c r="D2319">
        <v>20</v>
      </c>
      <c r="E2319">
        <v>4</v>
      </c>
      <c r="F2319">
        <v>0</v>
      </c>
      <c r="G2319">
        <v>1197</v>
      </c>
      <c r="H2319" t="b">
        <v>0</v>
      </c>
      <c r="I2319">
        <f t="shared" si="72"/>
        <v>0</v>
      </c>
      <c r="J2319" t="str">
        <f t="shared" si="73"/>
        <v>20ORTOOLSBlockingorb01</v>
      </c>
    </row>
    <row r="2320" spans="1:10" ht="16" customHeight="1">
      <c r="A2320" t="s">
        <v>60</v>
      </c>
      <c r="B2320" t="s">
        <v>12</v>
      </c>
      <c r="C2320" t="s">
        <v>10</v>
      </c>
      <c r="D2320">
        <v>20</v>
      </c>
      <c r="E2320">
        <v>4</v>
      </c>
      <c r="F2320">
        <v>0</v>
      </c>
      <c r="G2320">
        <v>1059</v>
      </c>
      <c r="H2320" t="b">
        <v>1</v>
      </c>
      <c r="I2320">
        <f t="shared" si="72"/>
        <v>1</v>
      </c>
      <c r="J2320" t="str">
        <f t="shared" si="73"/>
        <v>20CPOPTSimpleorb01</v>
      </c>
    </row>
    <row r="2321" spans="1:10" ht="16" customHeight="1">
      <c r="A2321" t="s">
        <v>60</v>
      </c>
      <c r="B2321" t="s">
        <v>12</v>
      </c>
      <c r="C2321" t="s">
        <v>11</v>
      </c>
      <c r="D2321">
        <v>20</v>
      </c>
      <c r="E2321">
        <v>4</v>
      </c>
      <c r="F2321">
        <v>0</v>
      </c>
      <c r="G2321">
        <v>1059</v>
      </c>
      <c r="H2321" t="b">
        <v>1</v>
      </c>
      <c r="I2321">
        <f t="shared" si="72"/>
        <v>1</v>
      </c>
      <c r="J2321" t="str">
        <f t="shared" si="73"/>
        <v>20ORTOOLSSimpleorb01</v>
      </c>
    </row>
    <row r="2322" spans="1:10" ht="16" customHeight="1">
      <c r="A2322" t="s">
        <v>60</v>
      </c>
      <c r="B2322" t="s">
        <v>9</v>
      </c>
      <c r="C2322" t="s">
        <v>10</v>
      </c>
      <c r="D2322">
        <v>20</v>
      </c>
      <c r="E2322">
        <v>4</v>
      </c>
      <c r="F2322">
        <v>1</v>
      </c>
      <c r="G2322">
        <v>1175</v>
      </c>
      <c r="H2322" t="b">
        <v>0</v>
      </c>
      <c r="I2322">
        <f t="shared" si="72"/>
        <v>0</v>
      </c>
      <c r="J2322" t="str">
        <f t="shared" si="73"/>
        <v>20CPOPTBlockingorb01</v>
      </c>
    </row>
    <row r="2323" spans="1:10" ht="16" customHeight="1">
      <c r="A2323" t="s">
        <v>60</v>
      </c>
      <c r="B2323" t="s">
        <v>9</v>
      </c>
      <c r="C2323" t="s">
        <v>11</v>
      </c>
      <c r="D2323">
        <v>20</v>
      </c>
      <c r="E2323">
        <v>4</v>
      </c>
      <c r="F2323">
        <v>1</v>
      </c>
      <c r="G2323">
        <v>1268</v>
      </c>
      <c r="H2323" t="b">
        <v>0</v>
      </c>
      <c r="I2323">
        <f t="shared" si="72"/>
        <v>0</v>
      </c>
      <c r="J2323" t="str">
        <f t="shared" si="73"/>
        <v>20ORTOOLSBlockingorb01</v>
      </c>
    </row>
    <row r="2324" spans="1:10" ht="16" customHeight="1">
      <c r="A2324" t="s">
        <v>60</v>
      </c>
      <c r="B2324" t="s">
        <v>12</v>
      </c>
      <c r="C2324" t="s">
        <v>10</v>
      </c>
      <c r="D2324">
        <v>20</v>
      </c>
      <c r="E2324">
        <v>4</v>
      </c>
      <c r="F2324">
        <v>1</v>
      </c>
      <c r="G2324">
        <v>1059</v>
      </c>
      <c r="H2324" t="b">
        <v>1</v>
      </c>
      <c r="I2324">
        <f t="shared" si="72"/>
        <v>1</v>
      </c>
      <c r="J2324" t="str">
        <f t="shared" si="73"/>
        <v>20CPOPTSimpleorb01</v>
      </c>
    </row>
    <row r="2325" spans="1:10" ht="16" customHeight="1">
      <c r="A2325" t="s">
        <v>60</v>
      </c>
      <c r="B2325" t="s">
        <v>12</v>
      </c>
      <c r="C2325" t="s">
        <v>11</v>
      </c>
      <c r="D2325">
        <v>20</v>
      </c>
      <c r="E2325">
        <v>4</v>
      </c>
      <c r="F2325">
        <v>1</v>
      </c>
      <c r="G2325">
        <v>1068</v>
      </c>
      <c r="H2325" t="b">
        <v>0</v>
      </c>
      <c r="I2325">
        <f t="shared" si="72"/>
        <v>0</v>
      </c>
      <c r="J2325" t="str">
        <f t="shared" si="73"/>
        <v>20ORTOOLSSimpleorb01</v>
      </c>
    </row>
    <row r="2326" spans="1:10" ht="16" customHeight="1">
      <c r="A2326" t="s">
        <v>60</v>
      </c>
      <c r="B2326" t="s">
        <v>9</v>
      </c>
      <c r="C2326" t="s">
        <v>10</v>
      </c>
      <c r="D2326">
        <v>20</v>
      </c>
      <c r="E2326">
        <v>4</v>
      </c>
      <c r="F2326">
        <v>2</v>
      </c>
      <c r="G2326">
        <v>1302</v>
      </c>
      <c r="H2326" t="b">
        <v>0</v>
      </c>
      <c r="I2326">
        <f t="shared" si="72"/>
        <v>0</v>
      </c>
      <c r="J2326" t="str">
        <f t="shared" si="73"/>
        <v>20CPOPTBlockingorb01</v>
      </c>
    </row>
    <row r="2327" spans="1:10" ht="16" customHeight="1">
      <c r="A2327" t="s">
        <v>60</v>
      </c>
      <c r="B2327" t="s">
        <v>9</v>
      </c>
      <c r="C2327" t="s">
        <v>11</v>
      </c>
      <c r="D2327">
        <v>20</v>
      </c>
      <c r="E2327">
        <v>4</v>
      </c>
      <c r="F2327">
        <v>2</v>
      </c>
      <c r="G2327">
        <v>1275</v>
      </c>
      <c r="H2327" t="b">
        <v>0</v>
      </c>
      <c r="I2327">
        <f t="shared" si="72"/>
        <v>0</v>
      </c>
      <c r="J2327" t="str">
        <f t="shared" si="73"/>
        <v>20ORTOOLSBlockingorb01</v>
      </c>
    </row>
    <row r="2328" spans="1:10" ht="16" customHeight="1">
      <c r="A2328" t="s">
        <v>60</v>
      </c>
      <c r="B2328" t="s">
        <v>12</v>
      </c>
      <c r="C2328" t="s">
        <v>10</v>
      </c>
      <c r="D2328">
        <v>20</v>
      </c>
      <c r="E2328">
        <v>4</v>
      </c>
      <c r="F2328">
        <v>2</v>
      </c>
      <c r="G2328">
        <v>1059</v>
      </c>
      <c r="H2328" t="b">
        <v>1</v>
      </c>
      <c r="I2328">
        <f t="shared" si="72"/>
        <v>1</v>
      </c>
      <c r="J2328" t="str">
        <f t="shared" si="73"/>
        <v>20CPOPTSimpleorb01</v>
      </c>
    </row>
    <row r="2329" spans="1:10" ht="16" customHeight="1">
      <c r="A2329" t="s">
        <v>60</v>
      </c>
      <c r="B2329" t="s">
        <v>12</v>
      </c>
      <c r="C2329" t="s">
        <v>11</v>
      </c>
      <c r="D2329">
        <v>20</v>
      </c>
      <c r="E2329">
        <v>4</v>
      </c>
      <c r="F2329">
        <v>2</v>
      </c>
      <c r="G2329">
        <v>1059</v>
      </c>
      <c r="H2329" t="b">
        <v>0</v>
      </c>
      <c r="I2329">
        <f t="shared" si="72"/>
        <v>0</v>
      </c>
      <c r="J2329" t="str">
        <f t="shared" si="73"/>
        <v>20ORTOOLSSimpleorb01</v>
      </c>
    </row>
    <row r="2330" spans="1:10" ht="16" customHeight="1">
      <c r="A2330" t="s">
        <v>60</v>
      </c>
      <c r="B2330" t="s">
        <v>9</v>
      </c>
      <c r="C2330" t="s">
        <v>10</v>
      </c>
      <c r="D2330">
        <v>60</v>
      </c>
      <c r="E2330">
        <v>4</v>
      </c>
      <c r="F2330">
        <v>0</v>
      </c>
      <c r="G2330">
        <v>1309</v>
      </c>
      <c r="H2330" t="b">
        <v>0</v>
      </c>
      <c r="I2330">
        <f t="shared" si="72"/>
        <v>0</v>
      </c>
      <c r="J2330" t="str">
        <f t="shared" si="73"/>
        <v>60CPOPTBlockingorb01</v>
      </c>
    </row>
    <row r="2331" spans="1:10" ht="16" customHeight="1">
      <c r="A2331" t="s">
        <v>60</v>
      </c>
      <c r="B2331" t="s">
        <v>9</v>
      </c>
      <c r="C2331" t="s">
        <v>11</v>
      </c>
      <c r="D2331">
        <v>60</v>
      </c>
      <c r="E2331">
        <v>4</v>
      </c>
      <c r="F2331">
        <v>0</v>
      </c>
      <c r="G2331">
        <v>1227</v>
      </c>
      <c r="H2331" t="b">
        <v>0</v>
      </c>
      <c r="I2331">
        <f t="shared" si="72"/>
        <v>0</v>
      </c>
      <c r="J2331" t="str">
        <f t="shared" si="73"/>
        <v>60ORTOOLSBlockingorb01</v>
      </c>
    </row>
    <row r="2332" spans="1:10" ht="16" customHeight="1">
      <c r="A2332" t="s">
        <v>60</v>
      </c>
      <c r="B2332" t="s">
        <v>12</v>
      </c>
      <c r="C2332" t="s">
        <v>10</v>
      </c>
      <c r="D2332">
        <v>60</v>
      </c>
      <c r="E2332">
        <v>4</v>
      </c>
      <c r="F2332">
        <v>0</v>
      </c>
      <c r="G2332">
        <v>1059</v>
      </c>
      <c r="H2332" t="b">
        <v>1</v>
      </c>
      <c r="I2332">
        <f t="shared" si="72"/>
        <v>1</v>
      </c>
      <c r="J2332" t="str">
        <f t="shared" si="73"/>
        <v>60CPOPTSimpleorb01</v>
      </c>
    </row>
    <row r="2333" spans="1:10" ht="16" customHeight="1">
      <c r="A2333" t="s">
        <v>60</v>
      </c>
      <c r="B2333" t="s">
        <v>12</v>
      </c>
      <c r="C2333" t="s">
        <v>11</v>
      </c>
      <c r="D2333">
        <v>60</v>
      </c>
      <c r="E2333">
        <v>4</v>
      </c>
      <c r="F2333">
        <v>0</v>
      </c>
      <c r="G2333">
        <v>1059</v>
      </c>
      <c r="H2333" t="b">
        <v>1</v>
      </c>
      <c r="I2333">
        <f t="shared" si="72"/>
        <v>1</v>
      </c>
      <c r="J2333" t="str">
        <f t="shared" si="73"/>
        <v>60ORTOOLSSimpleorb01</v>
      </c>
    </row>
    <row r="2334" spans="1:10" ht="16" customHeight="1">
      <c r="A2334" t="s">
        <v>60</v>
      </c>
      <c r="B2334" t="s">
        <v>9</v>
      </c>
      <c r="C2334" t="s">
        <v>10</v>
      </c>
      <c r="D2334">
        <v>60</v>
      </c>
      <c r="E2334">
        <v>4</v>
      </c>
      <c r="F2334">
        <v>1</v>
      </c>
      <c r="G2334">
        <v>1224</v>
      </c>
      <c r="H2334" t="b">
        <v>0</v>
      </c>
      <c r="I2334">
        <f t="shared" si="72"/>
        <v>0</v>
      </c>
      <c r="J2334" t="str">
        <f t="shared" si="73"/>
        <v>60CPOPTBlockingorb01</v>
      </c>
    </row>
    <row r="2335" spans="1:10" ht="16" customHeight="1">
      <c r="A2335" t="s">
        <v>60</v>
      </c>
      <c r="B2335" t="s">
        <v>9</v>
      </c>
      <c r="C2335" t="s">
        <v>11</v>
      </c>
      <c r="D2335">
        <v>60</v>
      </c>
      <c r="E2335">
        <v>4</v>
      </c>
      <c r="F2335">
        <v>1</v>
      </c>
      <c r="G2335">
        <v>1175</v>
      </c>
      <c r="H2335" t="b">
        <v>0</v>
      </c>
      <c r="I2335">
        <f t="shared" si="72"/>
        <v>0</v>
      </c>
      <c r="J2335" t="str">
        <f t="shared" si="73"/>
        <v>60ORTOOLSBlockingorb01</v>
      </c>
    </row>
    <row r="2336" spans="1:10" ht="16" customHeight="1">
      <c r="A2336" t="s">
        <v>60</v>
      </c>
      <c r="B2336" t="s">
        <v>12</v>
      </c>
      <c r="C2336" t="s">
        <v>10</v>
      </c>
      <c r="D2336">
        <v>60</v>
      </c>
      <c r="E2336">
        <v>4</v>
      </c>
      <c r="F2336">
        <v>1</v>
      </c>
      <c r="G2336">
        <v>1059</v>
      </c>
      <c r="H2336" t="b">
        <v>1</v>
      </c>
      <c r="I2336">
        <f t="shared" si="72"/>
        <v>1</v>
      </c>
      <c r="J2336" t="str">
        <f t="shared" si="73"/>
        <v>60CPOPTSimpleorb01</v>
      </c>
    </row>
    <row r="2337" spans="1:10" ht="16" customHeight="1">
      <c r="A2337" t="s">
        <v>60</v>
      </c>
      <c r="B2337" t="s">
        <v>12</v>
      </c>
      <c r="C2337" t="s">
        <v>11</v>
      </c>
      <c r="D2337">
        <v>60</v>
      </c>
      <c r="E2337">
        <v>4</v>
      </c>
      <c r="F2337">
        <v>1</v>
      </c>
      <c r="G2337">
        <v>1059</v>
      </c>
      <c r="H2337" t="b">
        <v>1</v>
      </c>
      <c r="I2337">
        <f t="shared" si="72"/>
        <v>1</v>
      </c>
      <c r="J2337" t="str">
        <f t="shared" si="73"/>
        <v>60ORTOOLSSimpleorb01</v>
      </c>
    </row>
    <row r="2338" spans="1:10" ht="16" customHeight="1">
      <c r="A2338" t="s">
        <v>60</v>
      </c>
      <c r="B2338" t="s">
        <v>9</v>
      </c>
      <c r="C2338" t="s">
        <v>10</v>
      </c>
      <c r="D2338">
        <v>60</v>
      </c>
      <c r="E2338">
        <v>4</v>
      </c>
      <c r="F2338">
        <v>2</v>
      </c>
      <c r="G2338">
        <v>1224</v>
      </c>
      <c r="H2338" t="b">
        <v>0</v>
      </c>
      <c r="I2338">
        <f t="shared" si="72"/>
        <v>0</v>
      </c>
      <c r="J2338" t="str">
        <f t="shared" si="73"/>
        <v>60CPOPTBlockingorb01</v>
      </c>
    </row>
    <row r="2339" spans="1:10" ht="16" customHeight="1">
      <c r="A2339" t="s">
        <v>60</v>
      </c>
      <c r="B2339" t="s">
        <v>9</v>
      </c>
      <c r="C2339" t="s">
        <v>11</v>
      </c>
      <c r="D2339">
        <v>60</v>
      </c>
      <c r="E2339">
        <v>4</v>
      </c>
      <c r="F2339">
        <v>2</v>
      </c>
      <c r="G2339">
        <v>1175</v>
      </c>
      <c r="H2339" t="b">
        <v>0</v>
      </c>
      <c r="I2339">
        <f t="shared" si="72"/>
        <v>0</v>
      </c>
      <c r="J2339" t="str">
        <f t="shared" si="73"/>
        <v>60ORTOOLSBlockingorb01</v>
      </c>
    </row>
    <row r="2340" spans="1:10" ht="16" customHeight="1">
      <c r="A2340" t="s">
        <v>60</v>
      </c>
      <c r="B2340" t="s">
        <v>12</v>
      </c>
      <c r="C2340" t="s">
        <v>10</v>
      </c>
      <c r="D2340">
        <v>60</v>
      </c>
      <c r="E2340">
        <v>4</v>
      </c>
      <c r="F2340">
        <v>2</v>
      </c>
      <c r="G2340">
        <v>1059</v>
      </c>
      <c r="H2340" t="b">
        <v>1</v>
      </c>
      <c r="I2340">
        <f t="shared" si="72"/>
        <v>1</v>
      </c>
      <c r="J2340" t="str">
        <f t="shared" si="73"/>
        <v>60CPOPTSimpleorb01</v>
      </c>
    </row>
    <row r="2341" spans="1:10" ht="16" customHeight="1">
      <c r="A2341" t="s">
        <v>60</v>
      </c>
      <c r="B2341" t="s">
        <v>12</v>
      </c>
      <c r="C2341" t="s">
        <v>11</v>
      </c>
      <c r="D2341">
        <v>60</v>
      </c>
      <c r="E2341">
        <v>4</v>
      </c>
      <c r="F2341">
        <v>2</v>
      </c>
      <c r="G2341">
        <v>1059</v>
      </c>
      <c r="H2341" t="b">
        <v>1</v>
      </c>
      <c r="I2341">
        <f t="shared" si="72"/>
        <v>1</v>
      </c>
      <c r="J2341" t="str">
        <f t="shared" si="73"/>
        <v>60ORTOOLSSimpleorb01</v>
      </c>
    </row>
    <row r="2342" spans="1:10" ht="16" customHeight="1">
      <c r="A2342" t="s">
        <v>60</v>
      </c>
      <c r="B2342" t="s">
        <v>9</v>
      </c>
      <c r="C2342" t="s">
        <v>10</v>
      </c>
      <c r="D2342">
        <v>300</v>
      </c>
      <c r="E2342">
        <v>4</v>
      </c>
      <c r="F2342">
        <v>0</v>
      </c>
      <c r="G2342">
        <v>1289</v>
      </c>
      <c r="H2342" t="b">
        <v>0</v>
      </c>
      <c r="I2342">
        <f t="shared" si="72"/>
        <v>0</v>
      </c>
      <c r="J2342" t="str">
        <f t="shared" si="73"/>
        <v>300CPOPTBlockingorb01</v>
      </c>
    </row>
    <row r="2343" spans="1:10" ht="16" customHeight="1">
      <c r="A2343" t="s">
        <v>60</v>
      </c>
      <c r="B2343" t="s">
        <v>9</v>
      </c>
      <c r="C2343" t="s">
        <v>11</v>
      </c>
      <c r="D2343">
        <v>300</v>
      </c>
      <c r="E2343">
        <v>4</v>
      </c>
      <c r="F2343">
        <v>0</v>
      </c>
      <c r="G2343">
        <v>1175</v>
      </c>
      <c r="H2343" t="b">
        <v>0</v>
      </c>
      <c r="I2343">
        <f t="shared" si="72"/>
        <v>0</v>
      </c>
      <c r="J2343" t="str">
        <f t="shared" si="73"/>
        <v>300ORTOOLSBlockingorb01</v>
      </c>
    </row>
    <row r="2344" spans="1:10" ht="16" customHeight="1">
      <c r="A2344" t="s">
        <v>60</v>
      </c>
      <c r="B2344" t="s">
        <v>12</v>
      </c>
      <c r="C2344" t="s">
        <v>10</v>
      </c>
      <c r="D2344">
        <v>300</v>
      </c>
      <c r="E2344">
        <v>4</v>
      </c>
      <c r="F2344">
        <v>0</v>
      </c>
      <c r="G2344">
        <v>1059</v>
      </c>
      <c r="H2344" t="b">
        <v>1</v>
      </c>
      <c r="I2344">
        <f t="shared" si="72"/>
        <v>1</v>
      </c>
      <c r="J2344" t="str">
        <f t="shared" si="73"/>
        <v>300CPOPTSimpleorb01</v>
      </c>
    </row>
    <row r="2345" spans="1:10" ht="16" customHeight="1">
      <c r="A2345" t="s">
        <v>60</v>
      </c>
      <c r="B2345" t="s">
        <v>12</v>
      </c>
      <c r="C2345" t="s">
        <v>11</v>
      </c>
      <c r="D2345">
        <v>300</v>
      </c>
      <c r="E2345">
        <v>4</v>
      </c>
      <c r="F2345">
        <v>0</v>
      </c>
      <c r="G2345">
        <v>1059</v>
      </c>
      <c r="H2345" t="b">
        <v>1</v>
      </c>
      <c r="I2345">
        <f t="shared" si="72"/>
        <v>1</v>
      </c>
      <c r="J2345" t="str">
        <f t="shared" si="73"/>
        <v>300ORTOOLSSimpleorb01</v>
      </c>
    </row>
    <row r="2346" spans="1:10" ht="16" customHeight="1">
      <c r="A2346" t="s">
        <v>60</v>
      </c>
      <c r="B2346" t="s">
        <v>9</v>
      </c>
      <c r="C2346" t="s">
        <v>10</v>
      </c>
      <c r="D2346">
        <v>300</v>
      </c>
      <c r="E2346">
        <v>4</v>
      </c>
      <c r="F2346">
        <v>1</v>
      </c>
      <c r="G2346">
        <v>1219</v>
      </c>
      <c r="H2346" t="b">
        <v>0</v>
      </c>
      <c r="I2346">
        <f t="shared" si="72"/>
        <v>0</v>
      </c>
      <c r="J2346" t="str">
        <f t="shared" si="73"/>
        <v>300CPOPTBlockingorb01</v>
      </c>
    </row>
    <row r="2347" spans="1:10" ht="16" customHeight="1">
      <c r="A2347" t="s">
        <v>60</v>
      </c>
      <c r="B2347" t="s">
        <v>9</v>
      </c>
      <c r="C2347" t="s">
        <v>11</v>
      </c>
      <c r="D2347">
        <v>300</v>
      </c>
      <c r="E2347">
        <v>4</v>
      </c>
      <c r="F2347">
        <v>1</v>
      </c>
      <c r="G2347">
        <v>1175</v>
      </c>
      <c r="H2347" t="b">
        <v>0</v>
      </c>
      <c r="I2347">
        <f t="shared" si="72"/>
        <v>0</v>
      </c>
      <c r="J2347" t="str">
        <f t="shared" si="73"/>
        <v>300ORTOOLSBlockingorb01</v>
      </c>
    </row>
    <row r="2348" spans="1:10" ht="16" customHeight="1">
      <c r="A2348" t="s">
        <v>60</v>
      </c>
      <c r="B2348" t="s">
        <v>12</v>
      </c>
      <c r="C2348" t="s">
        <v>10</v>
      </c>
      <c r="D2348">
        <v>300</v>
      </c>
      <c r="E2348">
        <v>4</v>
      </c>
      <c r="F2348">
        <v>1</v>
      </c>
      <c r="G2348">
        <v>1059</v>
      </c>
      <c r="H2348" t="b">
        <v>1</v>
      </c>
      <c r="I2348">
        <f t="shared" si="72"/>
        <v>1</v>
      </c>
      <c r="J2348" t="str">
        <f t="shared" si="73"/>
        <v>300CPOPTSimpleorb01</v>
      </c>
    </row>
    <row r="2349" spans="1:10" ht="16" customHeight="1">
      <c r="A2349" t="s">
        <v>60</v>
      </c>
      <c r="B2349" t="s">
        <v>12</v>
      </c>
      <c r="C2349" t="s">
        <v>11</v>
      </c>
      <c r="D2349">
        <v>300</v>
      </c>
      <c r="E2349">
        <v>4</v>
      </c>
      <c r="F2349">
        <v>1</v>
      </c>
      <c r="G2349">
        <v>1059</v>
      </c>
      <c r="H2349" t="b">
        <v>1</v>
      </c>
      <c r="I2349">
        <f t="shared" si="72"/>
        <v>1</v>
      </c>
      <c r="J2349" t="str">
        <f t="shared" si="73"/>
        <v>300ORTOOLSSimpleorb01</v>
      </c>
    </row>
    <row r="2350" spans="1:10" ht="16" customHeight="1">
      <c r="A2350" t="s">
        <v>60</v>
      </c>
      <c r="B2350" t="s">
        <v>9</v>
      </c>
      <c r="C2350" t="s">
        <v>10</v>
      </c>
      <c r="D2350">
        <v>300</v>
      </c>
      <c r="E2350">
        <v>4</v>
      </c>
      <c r="F2350">
        <v>2</v>
      </c>
      <c r="G2350">
        <v>1209</v>
      </c>
      <c r="H2350" t="b">
        <v>0</v>
      </c>
      <c r="I2350">
        <f t="shared" si="72"/>
        <v>0</v>
      </c>
      <c r="J2350" t="str">
        <f t="shared" si="73"/>
        <v>300CPOPTBlockingorb01</v>
      </c>
    </row>
    <row r="2351" spans="1:10" ht="16" customHeight="1">
      <c r="A2351" t="s">
        <v>60</v>
      </c>
      <c r="B2351" t="s">
        <v>9</v>
      </c>
      <c r="C2351" t="s">
        <v>11</v>
      </c>
      <c r="D2351">
        <v>300</v>
      </c>
      <c r="E2351">
        <v>4</v>
      </c>
      <c r="F2351">
        <v>2</v>
      </c>
      <c r="G2351">
        <v>1175</v>
      </c>
      <c r="H2351" t="b">
        <v>0</v>
      </c>
      <c r="I2351">
        <f t="shared" si="72"/>
        <v>0</v>
      </c>
      <c r="J2351" t="str">
        <f t="shared" si="73"/>
        <v>300ORTOOLSBlockingorb01</v>
      </c>
    </row>
    <row r="2352" spans="1:10" ht="16" customHeight="1">
      <c r="A2352" t="s">
        <v>60</v>
      </c>
      <c r="B2352" t="s">
        <v>12</v>
      </c>
      <c r="C2352" t="s">
        <v>10</v>
      </c>
      <c r="D2352">
        <v>300</v>
      </c>
      <c r="E2352">
        <v>4</v>
      </c>
      <c r="F2352">
        <v>2</v>
      </c>
      <c r="G2352">
        <v>1059</v>
      </c>
      <c r="H2352" t="b">
        <v>1</v>
      </c>
      <c r="I2352">
        <f t="shared" si="72"/>
        <v>1</v>
      </c>
      <c r="J2352" t="str">
        <f t="shared" si="73"/>
        <v>300CPOPTSimpleorb01</v>
      </c>
    </row>
    <row r="2353" spans="1:10" ht="16" customHeight="1">
      <c r="A2353" t="s">
        <v>60</v>
      </c>
      <c r="B2353" t="s">
        <v>12</v>
      </c>
      <c r="C2353" t="s">
        <v>11</v>
      </c>
      <c r="D2353">
        <v>300</v>
      </c>
      <c r="E2353">
        <v>4</v>
      </c>
      <c r="F2353">
        <v>2</v>
      </c>
      <c r="G2353">
        <v>1059</v>
      </c>
      <c r="H2353" t="b">
        <v>1</v>
      </c>
      <c r="I2353">
        <f t="shared" si="72"/>
        <v>1</v>
      </c>
      <c r="J2353" t="str">
        <f t="shared" si="73"/>
        <v>300ORTOOLSSimpleorb01</v>
      </c>
    </row>
    <row r="2354" spans="1:10" ht="16" customHeight="1">
      <c r="A2354" t="s">
        <v>61</v>
      </c>
      <c r="B2354" t="s">
        <v>9</v>
      </c>
      <c r="C2354" t="s">
        <v>10</v>
      </c>
      <c r="D2354">
        <v>10</v>
      </c>
      <c r="E2354">
        <v>4</v>
      </c>
      <c r="F2354">
        <v>0</v>
      </c>
      <c r="G2354">
        <v>1041</v>
      </c>
      <c r="H2354" t="b">
        <v>0</v>
      </c>
      <c r="I2354">
        <f t="shared" si="72"/>
        <v>0</v>
      </c>
      <c r="J2354" t="str">
        <f t="shared" si="73"/>
        <v>10CPOPTBlockingorb02</v>
      </c>
    </row>
    <row r="2355" spans="1:10">
      <c r="A2355" t="s">
        <v>61</v>
      </c>
      <c r="B2355" t="s">
        <v>9</v>
      </c>
      <c r="C2355" t="s">
        <v>11</v>
      </c>
      <c r="D2355">
        <v>10</v>
      </c>
      <c r="E2355">
        <v>4</v>
      </c>
      <c r="F2355">
        <v>0</v>
      </c>
      <c r="G2355">
        <v>1056</v>
      </c>
      <c r="H2355" t="b">
        <v>0</v>
      </c>
      <c r="I2355">
        <f t="shared" si="72"/>
        <v>0</v>
      </c>
      <c r="J2355" t="str">
        <f t="shared" si="73"/>
        <v>10ORTOOLSBlockingorb02</v>
      </c>
    </row>
    <row r="2356" spans="1:10" ht="16" customHeight="1">
      <c r="A2356" t="s">
        <v>61</v>
      </c>
      <c r="B2356" t="s">
        <v>12</v>
      </c>
      <c r="C2356" t="s">
        <v>10</v>
      </c>
      <c r="D2356">
        <v>10</v>
      </c>
      <c r="E2356">
        <v>4</v>
      </c>
      <c r="F2356">
        <v>0</v>
      </c>
      <c r="G2356">
        <v>888</v>
      </c>
      <c r="H2356" t="b">
        <v>1</v>
      </c>
      <c r="I2356">
        <f t="shared" si="72"/>
        <v>1</v>
      </c>
      <c r="J2356" t="str">
        <f t="shared" si="73"/>
        <v>10CPOPTSimpleorb02</v>
      </c>
    </row>
    <row r="2357" spans="1:10">
      <c r="A2357" t="s">
        <v>61</v>
      </c>
      <c r="B2357" t="s">
        <v>12</v>
      </c>
      <c r="C2357" t="s">
        <v>11</v>
      </c>
      <c r="D2357">
        <v>10</v>
      </c>
      <c r="E2357">
        <v>4</v>
      </c>
      <c r="F2357">
        <v>0</v>
      </c>
      <c r="G2357">
        <v>888</v>
      </c>
      <c r="H2357" t="b">
        <v>1</v>
      </c>
      <c r="I2357">
        <f t="shared" si="72"/>
        <v>1</v>
      </c>
      <c r="J2357" t="str">
        <f t="shared" si="73"/>
        <v>10ORTOOLSSimpleorb02</v>
      </c>
    </row>
    <row r="2358" spans="1:10" ht="16" customHeight="1">
      <c r="A2358" t="s">
        <v>61</v>
      </c>
      <c r="B2358" t="s">
        <v>9</v>
      </c>
      <c r="C2358" t="s">
        <v>10</v>
      </c>
      <c r="D2358">
        <v>10</v>
      </c>
      <c r="E2358">
        <v>4</v>
      </c>
      <c r="F2358">
        <v>1</v>
      </c>
      <c r="G2358">
        <v>1074</v>
      </c>
      <c r="H2358" t="b">
        <v>0</v>
      </c>
      <c r="I2358">
        <f t="shared" si="72"/>
        <v>0</v>
      </c>
      <c r="J2358" t="str">
        <f t="shared" si="73"/>
        <v>10CPOPTBlockingorb02</v>
      </c>
    </row>
    <row r="2359" spans="1:10">
      <c r="A2359" t="s">
        <v>61</v>
      </c>
      <c r="B2359" t="s">
        <v>9</v>
      </c>
      <c r="C2359" t="s">
        <v>11</v>
      </c>
      <c r="D2359">
        <v>10</v>
      </c>
      <c r="E2359">
        <v>4</v>
      </c>
      <c r="F2359">
        <v>1</v>
      </c>
      <c r="G2359">
        <v>1099</v>
      </c>
      <c r="H2359" t="b">
        <v>0</v>
      </c>
      <c r="I2359">
        <f t="shared" si="72"/>
        <v>0</v>
      </c>
      <c r="J2359" t="str">
        <f t="shared" si="73"/>
        <v>10ORTOOLSBlockingorb02</v>
      </c>
    </row>
    <row r="2360" spans="1:10" ht="16" customHeight="1">
      <c r="A2360" t="s">
        <v>61</v>
      </c>
      <c r="B2360" t="s">
        <v>12</v>
      </c>
      <c r="C2360" t="s">
        <v>10</v>
      </c>
      <c r="D2360">
        <v>10</v>
      </c>
      <c r="E2360">
        <v>4</v>
      </c>
      <c r="F2360">
        <v>1</v>
      </c>
      <c r="G2360">
        <v>888</v>
      </c>
      <c r="H2360" t="b">
        <v>1</v>
      </c>
      <c r="I2360">
        <f t="shared" si="72"/>
        <v>1</v>
      </c>
      <c r="J2360" t="str">
        <f t="shared" si="73"/>
        <v>10CPOPTSimpleorb02</v>
      </c>
    </row>
    <row r="2361" spans="1:10">
      <c r="A2361" t="s">
        <v>61</v>
      </c>
      <c r="B2361" t="s">
        <v>12</v>
      </c>
      <c r="C2361" t="s">
        <v>11</v>
      </c>
      <c r="D2361">
        <v>10</v>
      </c>
      <c r="E2361">
        <v>4</v>
      </c>
      <c r="F2361">
        <v>1</v>
      </c>
      <c r="G2361">
        <v>888</v>
      </c>
      <c r="H2361" t="b">
        <v>1</v>
      </c>
      <c r="I2361">
        <f t="shared" si="72"/>
        <v>1</v>
      </c>
      <c r="J2361" t="str">
        <f t="shared" si="73"/>
        <v>10ORTOOLSSimpleorb02</v>
      </c>
    </row>
    <row r="2362" spans="1:10" ht="16" customHeight="1">
      <c r="A2362" t="s">
        <v>61</v>
      </c>
      <c r="B2362" t="s">
        <v>9</v>
      </c>
      <c r="C2362" t="s">
        <v>10</v>
      </c>
      <c r="D2362">
        <v>10</v>
      </c>
      <c r="E2362">
        <v>4</v>
      </c>
      <c r="F2362">
        <v>2</v>
      </c>
      <c r="G2362">
        <v>1123</v>
      </c>
      <c r="H2362" t="b">
        <v>0</v>
      </c>
      <c r="I2362">
        <f t="shared" si="72"/>
        <v>0</v>
      </c>
      <c r="J2362" t="str">
        <f t="shared" si="73"/>
        <v>10CPOPTBlockingorb02</v>
      </c>
    </row>
    <row r="2363" spans="1:10">
      <c r="A2363" t="s">
        <v>61</v>
      </c>
      <c r="B2363" t="s">
        <v>9</v>
      </c>
      <c r="C2363" t="s">
        <v>11</v>
      </c>
      <c r="D2363">
        <v>10</v>
      </c>
      <c r="E2363">
        <v>4</v>
      </c>
      <c r="F2363">
        <v>2</v>
      </c>
      <c r="G2363">
        <v>1122</v>
      </c>
      <c r="H2363" t="b">
        <v>0</v>
      </c>
      <c r="I2363">
        <f t="shared" si="72"/>
        <v>0</v>
      </c>
      <c r="J2363" t="str">
        <f t="shared" si="73"/>
        <v>10ORTOOLSBlockingorb02</v>
      </c>
    </row>
    <row r="2364" spans="1:10" ht="16" customHeight="1">
      <c r="A2364" t="s">
        <v>61</v>
      </c>
      <c r="B2364" t="s">
        <v>12</v>
      </c>
      <c r="C2364" t="s">
        <v>10</v>
      </c>
      <c r="D2364">
        <v>10</v>
      </c>
      <c r="E2364">
        <v>4</v>
      </c>
      <c r="F2364">
        <v>2</v>
      </c>
      <c r="G2364">
        <v>888</v>
      </c>
      <c r="H2364" t="b">
        <v>1</v>
      </c>
      <c r="I2364">
        <f t="shared" si="72"/>
        <v>1</v>
      </c>
      <c r="J2364" t="str">
        <f t="shared" si="73"/>
        <v>10CPOPTSimpleorb02</v>
      </c>
    </row>
    <row r="2365" spans="1:10">
      <c r="A2365" t="s">
        <v>61</v>
      </c>
      <c r="B2365" t="s">
        <v>12</v>
      </c>
      <c r="C2365" t="s">
        <v>11</v>
      </c>
      <c r="D2365">
        <v>10</v>
      </c>
      <c r="E2365">
        <v>4</v>
      </c>
      <c r="F2365">
        <v>2</v>
      </c>
      <c r="G2365">
        <v>888</v>
      </c>
      <c r="H2365" t="b">
        <v>1</v>
      </c>
      <c r="I2365">
        <f t="shared" si="72"/>
        <v>1</v>
      </c>
      <c r="J2365" t="str">
        <f t="shared" si="73"/>
        <v>10ORTOOLSSimpleorb02</v>
      </c>
    </row>
    <row r="2366" spans="1:10" ht="16" customHeight="1">
      <c r="A2366" t="s">
        <v>61</v>
      </c>
      <c r="B2366" t="s">
        <v>9</v>
      </c>
      <c r="C2366" t="s">
        <v>10</v>
      </c>
      <c r="D2366">
        <v>20</v>
      </c>
      <c r="E2366">
        <v>4</v>
      </c>
      <c r="F2366">
        <v>0</v>
      </c>
      <c r="G2366">
        <v>1095</v>
      </c>
      <c r="H2366" t="b">
        <v>0</v>
      </c>
      <c r="I2366">
        <f t="shared" si="72"/>
        <v>0</v>
      </c>
      <c r="J2366" t="str">
        <f t="shared" si="73"/>
        <v>20CPOPTBlockingorb02</v>
      </c>
    </row>
    <row r="2367" spans="1:10" ht="16" customHeight="1">
      <c r="A2367" t="s">
        <v>61</v>
      </c>
      <c r="B2367" t="s">
        <v>9</v>
      </c>
      <c r="C2367" t="s">
        <v>11</v>
      </c>
      <c r="D2367">
        <v>20</v>
      </c>
      <c r="E2367">
        <v>4</v>
      </c>
      <c r="F2367">
        <v>0</v>
      </c>
      <c r="G2367">
        <v>1085</v>
      </c>
      <c r="H2367" t="b">
        <v>0</v>
      </c>
      <c r="I2367">
        <f t="shared" si="72"/>
        <v>0</v>
      </c>
      <c r="J2367" t="str">
        <f t="shared" si="73"/>
        <v>20ORTOOLSBlockingorb02</v>
      </c>
    </row>
    <row r="2368" spans="1:10" ht="16" customHeight="1">
      <c r="A2368" t="s">
        <v>61</v>
      </c>
      <c r="B2368" t="s">
        <v>12</v>
      </c>
      <c r="C2368" t="s">
        <v>10</v>
      </c>
      <c r="D2368">
        <v>20</v>
      </c>
      <c r="E2368">
        <v>4</v>
      </c>
      <c r="F2368">
        <v>0</v>
      </c>
      <c r="G2368">
        <v>888</v>
      </c>
      <c r="H2368" t="b">
        <v>1</v>
      </c>
      <c r="I2368">
        <f t="shared" si="72"/>
        <v>1</v>
      </c>
      <c r="J2368" t="str">
        <f t="shared" si="73"/>
        <v>20CPOPTSimpleorb02</v>
      </c>
    </row>
    <row r="2369" spans="1:10" ht="16" customHeight="1">
      <c r="A2369" t="s">
        <v>61</v>
      </c>
      <c r="B2369" t="s">
        <v>12</v>
      </c>
      <c r="C2369" t="s">
        <v>11</v>
      </c>
      <c r="D2369">
        <v>20</v>
      </c>
      <c r="E2369">
        <v>4</v>
      </c>
      <c r="F2369">
        <v>0</v>
      </c>
      <c r="G2369">
        <v>888</v>
      </c>
      <c r="H2369" t="b">
        <v>1</v>
      </c>
      <c r="I2369">
        <f t="shared" si="72"/>
        <v>1</v>
      </c>
      <c r="J2369" t="str">
        <f t="shared" si="73"/>
        <v>20ORTOOLSSimpleorb02</v>
      </c>
    </row>
    <row r="2370" spans="1:10" ht="16" customHeight="1">
      <c r="A2370" t="s">
        <v>61</v>
      </c>
      <c r="B2370" t="s">
        <v>9</v>
      </c>
      <c r="C2370" t="s">
        <v>10</v>
      </c>
      <c r="D2370">
        <v>20</v>
      </c>
      <c r="E2370">
        <v>4</v>
      </c>
      <c r="F2370">
        <v>1</v>
      </c>
      <c r="G2370">
        <v>1095</v>
      </c>
      <c r="H2370" t="b">
        <v>0</v>
      </c>
      <c r="I2370">
        <f t="shared" si="72"/>
        <v>0</v>
      </c>
      <c r="J2370" t="str">
        <f t="shared" si="73"/>
        <v>20CPOPTBlockingorb02</v>
      </c>
    </row>
    <row r="2371" spans="1:10" ht="16" customHeight="1">
      <c r="A2371" t="s">
        <v>61</v>
      </c>
      <c r="B2371" t="s">
        <v>9</v>
      </c>
      <c r="C2371" t="s">
        <v>11</v>
      </c>
      <c r="D2371">
        <v>20</v>
      </c>
      <c r="E2371">
        <v>4</v>
      </c>
      <c r="F2371">
        <v>1</v>
      </c>
      <c r="G2371">
        <v>1122</v>
      </c>
      <c r="H2371" t="b">
        <v>0</v>
      </c>
      <c r="I2371">
        <f t="shared" ref="I2371:I2434" si="74">IF(H2371,1,0)</f>
        <v>0</v>
      </c>
      <c r="J2371" t="str">
        <f t="shared" ref="J2371:J2434" si="75">D2371&amp;C2371&amp;B2371&amp;A2371</f>
        <v>20ORTOOLSBlockingorb02</v>
      </c>
    </row>
    <row r="2372" spans="1:10" ht="16" customHeight="1">
      <c r="A2372" t="s">
        <v>61</v>
      </c>
      <c r="B2372" t="s">
        <v>12</v>
      </c>
      <c r="C2372" t="s">
        <v>10</v>
      </c>
      <c r="D2372">
        <v>20</v>
      </c>
      <c r="E2372">
        <v>4</v>
      </c>
      <c r="F2372">
        <v>1</v>
      </c>
      <c r="G2372">
        <v>888</v>
      </c>
      <c r="H2372" t="b">
        <v>1</v>
      </c>
      <c r="I2372">
        <f t="shared" si="74"/>
        <v>1</v>
      </c>
      <c r="J2372" t="str">
        <f t="shared" si="75"/>
        <v>20CPOPTSimpleorb02</v>
      </c>
    </row>
    <row r="2373" spans="1:10" ht="16" customHeight="1">
      <c r="A2373" t="s">
        <v>61</v>
      </c>
      <c r="B2373" t="s">
        <v>12</v>
      </c>
      <c r="C2373" t="s">
        <v>11</v>
      </c>
      <c r="D2373">
        <v>20</v>
      </c>
      <c r="E2373">
        <v>4</v>
      </c>
      <c r="F2373">
        <v>1</v>
      </c>
      <c r="G2373">
        <v>888</v>
      </c>
      <c r="H2373" t="b">
        <v>1</v>
      </c>
      <c r="I2373">
        <f t="shared" si="74"/>
        <v>1</v>
      </c>
      <c r="J2373" t="str">
        <f t="shared" si="75"/>
        <v>20ORTOOLSSimpleorb02</v>
      </c>
    </row>
    <row r="2374" spans="1:10" ht="16" customHeight="1">
      <c r="A2374" t="s">
        <v>61</v>
      </c>
      <c r="B2374" t="s">
        <v>9</v>
      </c>
      <c r="C2374" t="s">
        <v>10</v>
      </c>
      <c r="D2374">
        <v>20</v>
      </c>
      <c r="E2374">
        <v>4</v>
      </c>
      <c r="F2374">
        <v>2</v>
      </c>
      <c r="G2374">
        <v>1079</v>
      </c>
      <c r="H2374" t="b">
        <v>0</v>
      </c>
      <c r="I2374">
        <f t="shared" si="74"/>
        <v>0</v>
      </c>
      <c r="J2374" t="str">
        <f t="shared" si="75"/>
        <v>20CPOPTBlockingorb02</v>
      </c>
    </row>
    <row r="2375" spans="1:10" ht="16" customHeight="1">
      <c r="A2375" t="s">
        <v>61</v>
      </c>
      <c r="B2375" t="s">
        <v>9</v>
      </c>
      <c r="C2375" t="s">
        <v>11</v>
      </c>
      <c r="D2375">
        <v>20</v>
      </c>
      <c r="E2375">
        <v>4</v>
      </c>
      <c r="F2375">
        <v>2</v>
      </c>
      <c r="G2375">
        <v>1122</v>
      </c>
      <c r="H2375" t="b">
        <v>0</v>
      </c>
      <c r="I2375">
        <f t="shared" si="74"/>
        <v>0</v>
      </c>
      <c r="J2375" t="str">
        <f t="shared" si="75"/>
        <v>20ORTOOLSBlockingorb02</v>
      </c>
    </row>
    <row r="2376" spans="1:10" ht="16" customHeight="1">
      <c r="A2376" t="s">
        <v>61</v>
      </c>
      <c r="B2376" t="s">
        <v>12</v>
      </c>
      <c r="C2376" t="s">
        <v>10</v>
      </c>
      <c r="D2376">
        <v>20</v>
      </c>
      <c r="E2376">
        <v>4</v>
      </c>
      <c r="F2376">
        <v>2</v>
      </c>
      <c r="G2376">
        <v>888</v>
      </c>
      <c r="H2376" t="b">
        <v>1</v>
      </c>
      <c r="I2376">
        <f t="shared" si="74"/>
        <v>1</v>
      </c>
      <c r="J2376" t="str">
        <f t="shared" si="75"/>
        <v>20CPOPTSimpleorb02</v>
      </c>
    </row>
    <row r="2377" spans="1:10" ht="16" customHeight="1">
      <c r="A2377" t="s">
        <v>61</v>
      </c>
      <c r="B2377" t="s">
        <v>12</v>
      </c>
      <c r="C2377" t="s">
        <v>11</v>
      </c>
      <c r="D2377">
        <v>20</v>
      </c>
      <c r="E2377">
        <v>4</v>
      </c>
      <c r="F2377">
        <v>2</v>
      </c>
      <c r="G2377">
        <v>888</v>
      </c>
      <c r="H2377" t="b">
        <v>1</v>
      </c>
      <c r="I2377">
        <f t="shared" si="74"/>
        <v>1</v>
      </c>
      <c r="J2377" t="str">
        <f t="shared" si="75"/>
        <v>20ORTOOLSSimpleorb02</v>
      </c>
    </row>
    <row r="2378" spans="1:10" ht="16" customHeight="1">
      <c r="A2378" t="s">
        <v>61</v>
      </c>
      <c r="B2378" t="s">
        <v>9</v>
      </c>
      <c r="C2378" t="s">
        <v>10</v>
      </c>
      <c r="D2378">
        <v>60</v>
      </c>
      <c r="E2378">
        <v>4</v>
      </c>
      <c r="F2378">
        <v>0</v>
      </c>
      <c r="G2378">
        <v>1041</v>
      </c>
      <c r="H2378" t="b">
        <v>0</v>
      </c>
      <c r="I2378">
        <f t="shared" si="74"/>
        <v>0</v>
      </c>
      <c r="J2378" t="str">
        <f t="shared" si="75"/>
        <v>60CPOPTBlockingorb02</v>
      </c>
    </row>
    <row r="2379" spans="1:10" ht="16" customHeight="1">
      <c r="A2379" t="s">
        <v>61</v>
      </c>
      <c r="B2379" t="s">
        <v>9</v>
      </c>
      <c r="C2379" t="s">
        <v>11</v>
      </c>
      <c r="D2379">
        <v>60</v>
      </c>
      <c r="E2379">
        <v>4</v>
      </c>
      <c r="F2379">
        <v>0</v>
      </c>
      <c r="G2379">
        <v>1064</v>
      </c>
      <c r="H2379" t="b">
        <v>0</v>
      </c>
      <c r="I2379">
        <f t="shared" si="74"/>
        <v>0</v>
      </c>
      <c r="J2379" t="str">
        <f t="shared" si="75"/>
        <v>60ORTOOLSBlockingorb02</v>
      </c>
    </row>
    <row r="2380" spans="1:10" ht="16" customHeight="1">
      <c r="A2380" t="s">
        <v>61</v>
      </c>
      <c r="B2380" t="s">
        <v>12</v>
      </c>
      <c r="C2380" t="s">
        <v>10</v>
      </c>
      <c r="D2380">
        <v>60</v>
      </c>
      <c r="E2380">
        <v>4</v>
      </c>
      <c r="F2380">
        <v>0</v>
      </c>
      <c r="G2380">
        <v>888</v>
      </c>
      <c r="H2380" t="b">
        <v>1</v>
      </c>
      <c r="I2380">
        <f t="shared" si="74"/>
        <v>1</v>
      </c>
      <c r="J2380" t="str">
        <f t="shared" si="75"/>
        <v>60CPOPTSimpleorb02</v>
      </c>
    </row>
    <row r="2381" spans="1:10" ht="16" customHeight="1">
      <c r="A2381" t="s">
        <v>61</v>
      </c>
      <c r="B2381" t="s">
        <v>12</v>
      </c>
      <c r="C2381" t="s">
        <v>11</v>
      </c>
      <c r="D2381">
        <v>60</v>
      </c>
      <c r="E2381">
        <v>4</v>
      </c>
      <c r="F2381">
        <v>0</v>
      </c>
      <c r="G2381">
        <v>888</v>
      </c>
      <c r="H2381" t="b">
        <v>1</v>
      </c>
      <c r="I2381">
        <f t="shared" si="74"/>
        <v>1</v>
      </c>
      <c r="J2381" t="str">
        <f t="shared" si="75"/>
        <v>60ORTOOLSSimpleorb02</v>
      </c>
    </row>
    <row r="2382" spans="1:10" ht="16" customHeight="1">
      <c r="A2382" t="s">
        <v>61</v>
      </c>
      <c r="B2382" t="s">
        <v>9</v>
      </c>
      <c r="C2382" t="s">
        <v>10</v>
      </c>
      <c r="D2382">
        <v>60</v>
      </c>
      <c r="E2382">
        <v>4</v>
      </c>
      <c r="F2382">
        <v>1</v>
      </c>
      <c r="G2382">
        <v>1041</v>
      </c>
      <c r="H2382" t="b">
        <v>0</v>
      </c>
      <c r="I2382">
        <f t="shared" si="74"/>
        <v>0</v>
      </c>
      <c r="J2382" t="str">
        <f t="shared" si="75"/>
        <v>60CPOPTBlockingorb02</v>
      </c>
    </row>
    <row r="2383" spans="1:10" ht="16" customHeight="1">
      <c r="A2383" t="s">
        <v>61</v>
      </c>
      <c r="B2383" t="s">
        <v>9</v>
      </c>
      <c r="C2383" t="s">
        <v>11</v>
      </c>
      <c r="D2383">
        <v>60</v>
      </c>
      <c r="E2383">
        <v>4</v>
      </c>
      <c r="F2383">
        <v>1</v>
      </c>
      <c r="G2383">
        <v>1056</v>
      </c>
      <c r="H2383" t="b">
        <v>0</v>
      </c>
      <c r="I2383">
        <f t="shared" si="74"/>
        <v>0</v>
      </c>
      <c r="J2383" t="str">
        <f t="shared" si="75"/>
        <v>60ORTOOLSBlockingorb02</v>
      </c>
    </row>
    <row r="2384" spans="1:10" ht="16" customHeight="1">
      <c r="A2384" t="s">
        <v>61</v>
      </c>
      <c r="B2384" t="s">
        <v>12</v>
      </c>
      <c r="C2384" t="s">
        <v>10</v>
      </c>
      <c r="D2384">
        <v>60</v>
      </c>
      <c r="E2384">
        <v>4</v>
      </c>
      <c r="F2384">
        <v>1</v>
      </c>
      <c r="G2384">
        <v>888</v>
      </c>
      <c r="H2384" t="b">
        <v>1</v>
      </c>
      <c r="I2384">
        <f t="shared" si="74"/>
        <v>1</v>
      </c>
      <c r="J2384" t="str">
        <f t="shared" si="75"/>
        <v>60CPOPTSimpleorb02</v>
      </c>
    </row>
    <row r="2385" spans="1:10" ht="16" customHeight="1">
      <c r="A2385" t="s">
        <v>61</v>
      </c>
      <c r="B2385" t="s">
        <v>12</v>
      </c>
      <c r="C2385" t="s">
        <v>11</v>
      </c>
      <c r="D2385">
        <v>60</v>
      </c>
      <c r="E2385">
        <v>4</v>
      </c>
      <c r="F2385">
        <v>1</v>
      </c>
      <c r="G2385">
        <v>888</v>
      </c>
      <c r="H2385" t="b">
        <v>1</v>
      </c>
      <c r="I2385">
        <f t="shared" si="74"/>
        <v>1</v>
      </c>
      <c r="J2385" t="str">
        <f t="shared" si="75"/>
        <v>60ORTOOLSSimpleorb02</v>
      </c>
    </row>
    <row r="2386" spans="1:10" ht="16" customHeight="1">
      <c r="A2386" t="s">
        <v>61</v>
      </c>
      <c r="B2386" t="s">
        <v>9</v>
      </c>
      <c r="C2386" t="s">
        <v>10</v>
      </c>
      <c r="D2386">
        <v>60</v>
      </c>
      <c r="E2386">
        <v>4</v>
      </c>
      <c r="F2386">
        <v>2</v>
      </c>
      <c r="G2386">
        <v>1071</v>
      </c>
      <c r="H2386" t="b">
        <v>0</v>
      </c>
      <c r="I2386">
        <f t="shared" si="74"/>
        <v>0</v>
      </c>
      <c r="J2386" t="str">
        <f t="shared" si="75"/>
        <v>60CPOPTBlockingorb02</v>
      </c>
    </row>
    <row r="2387" spans="1:10" ht="16" customHeight="1">
      <c r="A2387" t="s">
        <v>61</v>
      </c>
      <c r="B2387" t="s">
        <v>9</v>
      </c>
      <c r="C2387" t="s">
        <v>11</v>
      </c>
      <c r="D2387">
        <v>60</v>
      </c>
      <c r="E2387">
        <v>4</v>
      </c>
      <c r="F2387">
        <v>2</v>
      </c>
      <c r="G2387">
        <v>1056</v>
      </c>
      <c r="H2387" t="b">
        <v>0</v>
      </c>
      <c r="I2387">
        <f t="shared" si="74"/>
        <v>0</v>
      </c>
      <c r="J2387" t="str">
        <f t="shared" si="75"/>
        <v>60ORTOOLSBlockingorb02</v>
      </c>
    </row>
    <row r="2388" spans="1:10" ht="16" customHeight="1">
      <c r="A2388" t="s">
        <v>61</v>
      </c>
      <c r="B2388" t="s">
        <v>12</v>
      </c>
      <c r="C2388" t="s">
        <v>10</v>
      </c>
      <c r="D2388">
        <v>60</v>
      </c>
      <c r="E2388">
        <v>4</v>
      </c>
      <c r="F2388">
        <v>2</v>
      </c>
      <c r="G2388">
        <v>888</v>
      </c>
      <c r="H2388" t="b">
        <v>1</v>
      </c>
      <c r="I2388">
        <f t="shared" si="74"/>
        <v>1</v>
      </c>
      <c r="J2388" t="str">
        <f t="shared" si="75"/>
        <v>60CPOPTSimpleorb02</v>
      </c>
    </row>
    <row r="2389" spans="1:10" ht="16" customHeight="1">
      <c r="A2389" t="s">
        <v>61</v>
      </c>
      <c r="B2389" t="s">
        <v>12</v>
      </c>
      <c r="C2389" t="s">
        <v>11</v>
      </c>
      <c r="D2389">
        <v>60</v>
      </c>
      <c r="E2389">
        <v>4</v>
      </c>
      <c r="F2389">
        <v>2</v>
      </c>
      <c r="G2389">
        <v>888</v>
      </c>
      <c r="H2389" t="b">
        <v>1</v>
      </c>
      <c r="I2389">
        <f t="shared" si="74"/>
        <v>1</v>
      </c>
      <c r="J2389" t="str">
        <f t="shared" si="75"/>
        <v>60ORTOOLSSimpleorb02</v>
      </c>
    </row>
    <row r="2390" spans="1:10" ht="16" customHeight="1">
      <c r="A2390" t="s">
        <v>61</v>
      </c>
      <c r="B2390" t="s">
        <v>9</v>
      </c>
      <c r="C2390" t="s">
        <v>10</v>
      </c>
      <c r="D2390">
        <v>300</v>
      </c>
      <c r="E2390">
        <v>4</v>
      </c>
      <c r="F2390">
        <v>0</v>
      </c>
      <c r="G2390">
        <v>1041</v>
      </c>
      <c r="H2390" t="b">
        <v>1</v>
      </c>
      <c r="I2390">
        <f t="shared" si="74"/>
        <v>1</v>
      </c>
      <c r="J2390" t="str">
        <f t="shared" si="75"/>
        <v>300CPOPTBlockingorb02</v>
      </c>
    </row>
    <row r="2391" spans="1:10" ht="16" customHeight="1">
      <c r="A2391" t="s">
        <v>61</v>
      </c>
      <c r="B2391" t="s">
        <v>9</v>
      </c>
      <c r="C2391" t="s">
        <v>11</v>
      </c>
      <c r="D2391">
        <v>300</v>
      </c>
      <c r="E2391">
        <v>4</v>
      </c>
      <c r="F2391">
        <v>0</v>
      </c>
      <c r="G2391">
        <v>1041</v>
      </c>
      <c r="H2391" t="b">
        <v>1</v>
      </c>
      <c r="I2391">
        <f t="shared" si="74"/>
        <v>1</v>
      </c>
      <c r="J2391" t="str">
        <f t="shared" si="75"/>
        <v>300ORTOOLSBlockingorb02</v>
      </c>
    </row>
    <row r="2392" spans="1:10" ht="16" customHeight="1">
      <c r="A2392" t="s">
        <v>61</v>
      </c>
      <c r="B2392" t="s">
        <v>12</v>
      </c>
      <c r="C2392" t="s">
        <v>10</v>
      </c>
      <c r="D2392">
        <v>300</v>
      </c>
      <c r="E2392">
        <v>4</v>
      </c>
      <c r="F2392">
        <v>0</v>
      </c>
      <c r="G2392">
        <v>888</v>
      </c>
      <c r="H2392" t="b">
        <v>1</v>
      </c>
      <c r="I2392">
        <f t="shared" si="74"/>
        <v>1</v>
      </c>
      <c r="J2392" t="str">
        <f t="shared" si="75"/>
        <v>300CPOPTSimpleorb02</v>
      </c>
    </row>
    <row r="2393" spans="1:10" ht="16" customHeight="1">
      <c r="A2393" t="s">
        <v>61</v>
      </c>
      <c r="B2393" t="s">
        <v>12</v>
      </c>
      <c r="C2393" t="s">
        <v>11</v>
      </c>
      <c r="D2393">
        <v>300</v>
      </c>
      <c r="E2393">
        <v>4</v>
      </c>
      <c r="F2393">
        <v>0</v>
      </c>
      <c r="G2393">
        <v>888</v>
      </c>
      <c r="H2393" t="b">
        <v>1</v>
      </c>
      <c r="I2393">
        <f t="shared" si="74"/>
        <v>1</v>
      </c>
      <c r="J2393" t="str">
        <f t="shared" si="75"/>
        <v>300ORTOOLSSimpleorb02</v>
      </c>
    </row>
    <row r="2394" spans="1:10" ht="16" customHeight="1">
      <c r="A2394" t="s">
        <v>61</v>
      </c>
      <c r="B2394" t="s">
        <v>9</v>
      </c>
      <c r="C2394" t="s">
        <v>10</v>
      </c>
      <c r="D2394">
        <v>300</v>
      </c>
      <c r="E2394">
        <v>4</v>
      </c>
      <c r="F2394">
        <v>1</v>
      </c>
      <c r="G2394">
        <v>1041</v>
      </c>
      <c r="H2394" t="b">
        <v>1</v>
      </c>
      <c r="I2394">
        <f t="shared" si="74"/>
        <v>1</v>
      </c>
      <c r="J2394" t="str">
        <f t="shared" si="75"/>
        <v>300CPOPTBlockingorb02</v>
      </c>
    </row>
    <row r="2395" spans="1:10" ht="16" customHeight="1">
      <c r="A2395" t="s">
        <v>61</v>
      </c>
      <c r="B2395" t="s">
        <v>9</v>
      </c>
      <c r="C2395" t="s">
        <v>11</v>
      </c>
      <c r="D2395">
        <v>300</v>
      </c>
      <c r="E2395">
        <v>4</v>
      </c>
      <c r="F2395">
        <v>1</v>
      </c>
      <c r="G2395">
        <v>1041</v>
      </c>
      <c r="H2395" t="b">
        <v>1</v>
      </c>
      <c r="I2395">
        <f t="shared" si="74"/>
        <v>1</v>
      </c>
      <c r="J2395" t="str">
        <f t="shared" si="75"/>
        <v>300ORTOOLSBlockingorb02</v>
      </c>
    </row>
    <row r="2396" spans="1:10" ht="16" customHeight="1">
      <c r="A2396" t="s">
        <v>61</v>
      </c>
      <c r="B2396" t="s">
        <v>12</v>
      </c>
      <c r="C2396" t="s">
        <v>10</v>
      </c>
      <c r="D2396">
        <v>300</v>
      </c>
      <c r="E2396">
        <v>4</v>
      </c>
      <c r="F2396">
        <v>1</v>
      </c>
      <c r="G2396">
        <v>888</v>
      </c>
      <c r="H2396" t="b">
        <v>1</v>
      </c>
      <c r="I2396">
        <f t="shared" si="74"/>
        <v>1</v>
      </c>
      <c r="J2396" t="str">
        <f t="shared" si="75"/>
        <v>300CPOPTSimpleorb02</v>
      </c>
    </row>
    <row r="2397" spans="1:10" ht="16" customHeight="1">
      <c r="A2397" t="s">
        <v>61</v>
      </c>
      <c r="B2397" t="s">
        <v>12</v>
      </c>
      <c r="C2397" t="s">
        <v>11</v>
      </c>
      <c r="D2397">
        <v>300</v>
      </c>
      <c r="E2397">
        <v>4</v>
      </c>
      <c r="F2397">
        <v>1</v>
      </c>
      <c r="G2397">
        <v>888</v>
      </c>
      <c r="H2397" t="b">
        <v>1</v>
      </c>
      <c r="I2397">
        <f t="shared" si="74"/>
        <v>1</v>
      </c>
      <c r="J2397" t="str">
        <f t="shared" si="75"/>
        <v>300ORTOOLSSimpleorb02</v>
      </c>
    </row>
    <row r="2398" spans="1:10" ht="16" customHeight="1">
      <c r="A2398" t="s">
        <v>61</v>
      </c>
      <c r="B2398" t="s">
        <v>9</v>
      </c>
      <c r="C2398" t="s">
        <v>10</v>
      </c>
      <c r="D2398">
        <v>300</v>
      </c>
      <c r="E2398">
        <v>4</v>
      </c>
      <c r="F2398">
        <v>2</v>
      </c>
      <c r="G2398">
        <v>1041</v>
      </c>
      <c r="H2398" t="b">
        <v>1</v>
      </c>
      <c r="I2398">
        <f t="shared" si="74"/>
        <v>1</v>
      </c>
      <c r="J2398" t="str">
        <f t="shared" si="75"/>
        <v>300CPOPTBlockingorb02</v>
      </c>
    </row>
    <row r="2399" spans="1:10" ht="16" customHeight="1">
      <c r="A2399" t="s">
        <v>61</v>
      </c>
      <c r="B2399" t="s">
        <v>9</v>
      </c>
      <c r="C2399" t="s">
        <v>11</v>
      </c>
      <c r="D2399">
        <v>300</v>
      </c>
      <c r="E2399">
        <v>4</v>
      </c>
      <c r="F2399">
        <v>2</v>
      </c>
      <c r="G2399">
        <v>1041</v>
      </c>
      <c r="H2399" t="b">
        <v>1</v>
      </c>
      <c r="I2399">
        <f t="shared" si="74"/>
        <v>1</v>
      </c>
      <c r="J2399" t="str">
        <f t="shared" si="75"/>
        <v>300ORTOOLSBlockingorb02</v>
      </c>
    </row>
    <row r="2400" spans="1:10" ht="16" customHeight="1">
      <c r="A2400" t="s">
        <v>61</v>
      </c>
      <c r="B2400" t="s">
        <v>12</v>
      </c>
      <c r="C2400" t="s">
        <v>10</v>
      </c>
      <c r="D2400">
        <v>300</v>
      </c>
      <c r="E2400">
        <v>4</v>
      </c>
      <c r="F2400">
        <v>2</v>
      </c>
      <c r="G2400">
        <v>888</v>
      </c>
      <c r="H2400" t="b">
        <v>1</v>
      </c>
      <c r="I2400">
        <f t="shared" si="74"/>
        <v>1</v>
      </c>
      <c r="J2400" t="str">
        <f t="shared" si="75"/>
        <v>300CPOPTSimpleorb02</v>
      </c>
    </row>
    <row r="2401" spans="1:10" ht="16" customHeight="1">
      <c r="A2401" t="s">
        <v>61</v>
      </c>
      <c r="B2401" t="s">
        <v>12</v>
      </c>
      <c r="C2401" t="s">
        <v>11</v>
      </c>
      <c r="D2401">
        <v>300</v>
      </c>
      <c r="E2401">
        <v>4</v>
      </c>
      <c r="F2401">
        <v>2</v>
      </c>
      <c r="G2401">
        <v>888</v>
      </c>
      <c r="H2401" t="b">
        <v>1</v>
      </c>
      <c r="I2401">
        <f t="shared" si="74"/>
        <v>1</v>
      </c>
      <c r="J2401" t="str">
        <f t="shared" si="75"/>
        <v>300ORTOOLSSimpleorb02</v>
      </c>
    </row>
    <row r="2402" spans="1:10" ht="16" customHeight="1">
      <c r="A2402" t="s">
        <v>62</v>
      </c>
      <c r="B2402" t="s">
        <v>9</v>
      </c>
      <c r="C2402" t="s">
        <v>10</v>
      </c>
      <c r="D2402">
        <v>10</v>
      </c>
      <c r="E2402">
        <v>4</v>
      </c>
      <c r="F2402">
        <v>0</v>
      </c>
      <c r="G2402">
        <v>1193</v>
      </c>
      <c r="H2402" t="b">
        <v>0</v>
      </c>
      <c r="I2402">
        <f t="shared" si="74"/>
        <v>0</v>
      </c>
      <c r="J2402" t="str">
        <f t="shared" si="75"/>
        <v>10CPOPTBlockingorb03</v>
      </c>
    </row>
    <row r="2403" spans="1:10">
      <c r="A2403" t="s">
        <v>62</v>
      </c>
      <c r="B2403" t="s">
        <v>9</v>
      </c>
      <c r="C2403" t="s">
        <v>11</v>
      </c>
      <c r="D2403">
        <v>10</v>
      </c>
      <c r="E2403">
        <v>4</v>
      </c>
      <c r="F2403">
        <v>0</v>
      </c>
      <c r="G2403">
        <v>1167</v>
      </c>
      <c r="H2403" t="b">
        <v>0</v>
      </c>
      <c r="I2403">
        <f t="shared" si="74"/>
        <v>0</v>
      </c>
      <c r="J2403" t="str">
        <f t="shared" si="75"/>
        <v>10ORTOOLSBlockingorb03</v>
      </c>
    </row>
    <row r="2404" spans="1:10" ht="16" customHeight="1">
      <c r="A2404" t="s">
        <v>62</v>
      </c>
      <c r="B2404" t="s">
        <v>12</v>
      </c>
      <c r="C2404" t="s">
        <v>10</v>
      </c>
      <c r="D2404">
        <v>10</v>
      </c>
      <c r="E2404">
        <v>4</v>
      </c>
      <c r="F2404">
        <v>0</v>
      </c>
      <c r="G2404">
        <v>1005</v>
      </c>
      <c r="H2404" t="b">
        <v>1</v>
      </c>
      <c r="I2404">
        <f t="shared" si="74"/>
        <v>1</v>
      </c>
      <c r="J2404" t="str">
        <f t="shared" si="75"/>
        <v>10CPOPTSimpleorb03</v>
      </c>
    </row>
    <row r="2405" spans="1:10">
      <c r="A2405" t="s">
        <v>62</v>
      </c>
      <c r="B2405" t="s">
        <v>12</v>
      </c>
      <c r="C2405" t="s">
        <v>11</v>
      </c>
      <c r="D2405">
        <v>10</v>
      </c>
      <c r="E2405">
        <v>4</v>
      </c>
      <c r="F2405">
        <v>0</v>
      </c>
      <c r="G2405">
        <v>1005</v>
      </c>
      <c r="H2405" t="b">
        <v>0</v>
      </c>
      <c r="I2405">
        <f t="shared" si="74"/>
        <v>0</v>
      </c>
      <c r="J2405" t="str">
        <f t="shared" si="75"/>
        <v>10ORTOOLSSimpleorb03</v>
      </c>
    </row>
    <row r="2406" spans="1:10" ht="16" customHeight="1">
      <c r="A2406" t="s">
        <v>62</v>
      </c>
      <c r="B2406" t="s">
        <v>9</v>
      </c>
      <c r="C2406" t="s">
        <v>10</v>
      </c>
      <c r="D2406">
        <v>10</v>
      </c>
      <c r="E2406">
        <v>4</v>
      </c>
      <c r="F2406">
        <v>1</v>
      </c>
      <c r="G2406">
        <v>1160</v>
      </c>
      <c r="H2406" t="b">
        <v>0</v>
      </c>
      <c r="I2406">
        <f t="shared" si="74"/>
        <v>0</v>
      </c>
      <c r="J2406" t="str">
        <f t="shared" si="75"/>
        <v>10CPOPTBlockingorb03</v>
      </c>
    </row>
    <row r="2407" spans="1:10">
      <c r="A2407" t="s">
        <v>62</v>
      </c>
      <c r="B2407" t="s">
        <v>9</v>
      </c>
      <c r="C2407" t="s">
        <v>11</v>
      </c>
      <c r="D2407">
        <v>10</v>
      </c>
      <c r="E2407">
        <v>4</v>
      </c>
      <c r="F2407">
        <v>1</v>
      </c>
      <c r="G2407">
        <v>1167</v>
      </c>
      <c r="H2407" t="b">
        <v>0</v>
      </c>
      <c r="I2407">
        <f t="shared" si="74"/>
        <v>0</v>
      </c>
      <c r="J2407" t="str">
        <f t="shared" si="75"/>
        <v>10ORTOOLSBlockingorb03</v>
      </c>
    </row>
    <row r="2408" spans="1:10" ht="16" customHeight="1">
      <c r="A2408" t="s">
        <v>62</v>
      </c>
      <c r="B2408" t="s">
        <v>12</v>
      </c>
      <c r="C2408" t="s">
        <v>10</v>
      </c>
      <c r="D2408">
        <v>10</v>
      </c>
      <c r="E2408">
        <v>4</v>
      </c>
      <c r="F2408">
        <v>1</v>
      </c>
      <c r="G2408">
        <v>1005</v>
      </c>
      <c r="H2408" t="b">
        <v>1</v>
      </c>
      <c r="I2408">
        <f t="shared" si="74"/>
        <v>1</v>
      </c>
      <c r="J2408" t="str">
        <f t="shared" si="75"/>
        <v>10CPOPTSimpleorb03</v>
      </c>
    </row>
    <row r="2409" spans="1:10">
      <c r="A2409" t="s">
        <v>62</v>
      </c>
      <c r="B2409" t="s">
        <v>12</v>
      </c>
      <c r="C2409" t="s">
        <v>11</v>
      </c>
      <c r="D2409">
        <v>10</v>
      </c>
      <c r="E2409">
        <v>4</v>
      </c>
      <c r="F2409">
        <v>1</v>
      </c>
      <c r="G2409">
        <v>1005</v>
      </c>
      <c r="H2409" t="b">
        <v>0</v>
      </c>
      <c r="I2409">
        <f t="shared" si="74"/>
        <v>0</v>
      </c>
      <c r="J2409" t="str">
        <f t="shared" si="75"/>
        <v>10ORTOOLSSimpleorb03</v>
      </c>
    </row>
    <row r="2410" spans="1:10" ht="16" customHeight="1">
      <c r="A2410" t="s">
        <v>62</v>
      </c>
      <c r="B2410" t="s">
        <v>9</v>
      </c>
      <c r="C2410" t="s">
        <v>10</v>
      </c>
      <c r="D2410">
        <v>10</v>
      </c>
      <c r="E2410">
        <v>4</v>
      </c>
      <c r="F2410">
        <v>2</v>
      </c>
      <c r="G2410">
        <v>1173</v>
      </c>
      <c r="H2410" t="b">
        <v>0</v>
      </c>
      <c r="I2410">
        <f t="shared" si="74"/>
        <v>0</v>
      </c>
      <c r="J2410" t="str">
        <f t="shared" si="75"/>
        <v>10CPOPTBlockingorb03</v>
      </c>
    </row>
    <row r="2411" spans="1:10">
      <c r="A2411" t="s">
        <v>62</v>
      </c>
      <c r="B2411" t="s">
        <v>9</v>
      </c>
      <c r="C2411" t="s">
        <v>11</v>
      </c>
      <c r="D2411">
        <v>10</v>
      </c>
      <c r="E2411">
        <v>4</v>
      </c>
      <c r="F2411">
        <v>2</v>
      </c>
      <c r="G2411">
        <v>1167</v>
      </c>
      <c r="H2411" t="b">
        <v>0</v>
      </c>
      <c r="I2411">
        <f t="shared" si="74"/>
        <v>0</v>
      </c>
      <c r="J2411" t="str">
        <f t="shared" si="75"/>
        <v>10ORTOOLSBlockingorb03</v>
      </c>
    </row>
    <row r="2412" spans="1:10" ht="16" customHeight="1">
      <c r="A2412" t="s">
        <v>62</v>
      </c>
      <c r="B2412" t="s">
        <v>12</v>
      </c>
      <c r="C2412" t="s">
        <v>10</v>
      </c>
      <c r="D2412">
        <v>10</v>
      </c>
      <c r="E2412">
        <v>4</v>
      </c>
      <c r="F2412">
        <v>2</v>
      </c>
      <c r="G2412">
        <v>1005</v>
      </c>
      <c r="H2412" t="b">
        <v>1</v>
      </c>
      <c r="I2412">
        <f t="shared" si="74"/>
        <v>1</v>
      </c>
      <c r="J2412" t="str">
        <f t="shared" si="75"/>
        <v>10CPOPTSimpleorb03</v>
      </c>
    </row>
    <row r="2413" spans="1:10">
      <c r="A2413" t="s">
        <v>62</v>
      </c>
      <c r="B2413" t="s">
        <v>12</v>
      </c>
      <c r="C2413" t="s">
        <v>11</v>
      </c>
      <c r="D2413">
        <v>10</v>
      </c>
      <c r="E2413">
        <v>4</v>
      </c>
      <c r="F2413">
        <v>2</v>
      </c>
      <c r="G2413">
        <v>1005</v>
      </c>
      <c r="H2413" t="b">
        <v>0</v>
      </c>
      <c r="I2413">
        <f t="shared" si="74"/>
        <v>0</v>
      </c>
      <c r="J2413" t="str">
        <f t="shared" si="75"/>
        <v>10ORTOOLSSimpleorb03</v>
      </c>
    </row>
    <row r="2414" spans="1:10" ht="16" customHeight="1">
      <c r="A2414" t="s">
        <v>62</v>
      </c>
      <c r="B2414" t="s">
        <v>9</v>
      </c>
      <c r="C2414" t="s">
        <v>10</v>
      </c>
      <c r="D2414">
        <v>20</v>
      </c>
      <c r="E2414">
        <v>4</v>
      </c>
      <c r="F2414">
        <v>0</v>
      </c>
      <c r="G2414">
        <v>1187</v>
      </c>
      <c r="H2414" t="b">
        <v>0</v>
      </c>
      <c r="I2414">
        <f t="shared" si="74"/>
        <v>0</v>
      </c>
      <c r="J2414" t="str">
        <f t="shared" si="75"/>
        <v>20CPOPTBlockingorb03</v>
      </c>
    </row>
    <row r="2415" spans="1:10" ht="16" customHeight="1">
      <c r="A2415" t="s">
        <v>62</v>
      </c>
      <c r="B2415" t="s">
        <v>9</v>
      </c>
      <c r="C2415" t="s">
        <v>11</v>
      </c>
      <c r="D2415">
        <v>20</v>
      </c>
      <c r="E2415">
        <v>4</v>
      </c>
      <c r="F2415">
        <v>0</v>
      </c>
      <c r="G2415">
        <v>1167</v>
      </c>
      <c r="H2415" t="b">
        <v>0</v>
      </c>
      <c r="I2415">
        <f t="shared" si="74"/>
        <v>0</v>
      </c>
      <c r="J2415" t="str">
        <f t="shared" si="75"/>
        <v>20ORTOOLSBlockingorb03</v>
      </c>
    </row>
    <row r="2416" spans="1:10" ht="16" customHeight="1">
      <c r="A2416" t="s">
        <v>62</v>
      </c>
      <c r="B2416" t="s">
        <v>12</v>
      </c>
      <c r="C2416" t="s">
        <v>10</v>
      </c>
      <c r="D2416">
        <v>20</v>
      </c>
      <c r="E2416">
        <v>4</v>
      </c>
      <c r="F2416">
        <v>0</v>
      </c>
      <c r="G2416">
        <v>1005</v>
      </c>
      <c r="H2416" t="b">
        <v>1</v>
      </c>
      <c r="I2416">
        <f t="shared" si="74"/>
        <v>1</v>
      </c>
      <c r="J2416" t="str">
        <f t="shared" si="75"/>
        <v>20CPOPTSimpleorb03</v>
      </c>
    </row>
    <row r="2417" spans="1:10" ht="16" customHeight="1">
      <c r="A2417" t="s">
        <v>62</v>
      </c>
      <c r="B2417" t="s">
        <v>12</v>
      </c>
      <c r="C2417" t="s">
        <v>11</v>
      </c>
      <c r="D2417">
        <v>20</v>
      </c>
      <c r="E2417">
        <v>4</v>
      </c>
      <c r="F2417">
        <v>0</v>
      </c>
      <c r="G2417">
        <v>1005</v>
      </c>
      <c r="H2417" t="b">
        <v>1</v>
      </c>
      <c r="I2417">
        <f t="shared" si="74"/>
        <v>1</v>
      </c>
      <c r="J2417" t="str">
        <f t="shared" si="75"/>
        <v>20ORTOOLSSimpleorb03</v>
      </c>
    </row>
    <row r="2418" spans="1:10" ht="16" customHeight="1">
      <c r="A2418" t="s">
        <v>62</v>
      </c>
      <c r="B2418" t="s">
        <v>9</v>
      </c>
      <c r="C2418" t="s">
        <v>10</v>
      </c>
      <c r="D2418">
        <v>20</v>
      </c>
      <c r="E2418">
        <v>4</v>
      </c>
      <c r="F2418">
        <v>1</v>
      </c>
      <c r="G2418">
        <v>1189</v>
      </c>
      <c r="H2418" t="b">
        <v>0</v>
      </c>
      <c r="I2418">
        <f t="shared" si="74"/>
        <v>0</v>
      </c>
      <c r="J2418" t="str">
        <f t="shared" si="75"/>
        <v>20CPOPTBlockingorb03</v>
      </c>
    </row>
    <row r="2419" spans="1:10" ht="16" customHeight="1">
      <c r="A2419" t="s">
        <v>62</v>
      </c>
      <c r="B2419" t="s">
        <v>9</v>
      </c>
      <c r="C2419" t="s">
        <v>11</v>
      </c>
      <c r="D2419">
        <v>20</v>
      </c>
      <c r="E2419">
        <v>4</v>
      </c>
      <c r="F2419">
        <v>1</v>
      </c>
      <c r="G2419">
        <v>1163</v>
      </c>
      <c r="H2419" t="b">
        <v>0</v>
      </c>
      <c r="I2419">
        <f t="shared" si="74"/>
        <v>0</v>
      </c>
      <c r="J2419" t="str">
        <f t="shared" si="75"/>
        <v>20ORTOOLSBlockingorb03</v>
      </c>
    </row>
    <row r="2420" spans="1:10" ht="16" customHeight="1">
      <c r="A2420" t="s">
        <v>62</v>
      </c>
      <c r="B2420" t="s">
        <v>12</v>
      </c>
      <c r="C2420" t="s">
        <v>10</v>
      </c>
      <c r="D2420">
        <v>20</v>
      </c>
      <c r="E2420">
        <v>4</v>
      </c>
      <c r="F2420">
        <v>1</v>
      </c>
      <c r="G2420">
        <v>1005</v>
      </c>
      <c r="H2420" t="b">
        <v>1</v>
      </c>
      <c r="I2420">
        <f t="shared" si="74"/>
        <v>1</v>
      </c>
      <c r="J2420" t="str">
        <f t="shared" si="75"/>
        <v>20CPOPTSimpleorb03</v>
      </c>
    </row>
    <row r="2421" spans="1:10" ht="16" customHeight="1">
      <c r="A2421" t="s">
        <v>62</v>
      </c>
      <c r="B2421" t="s">
        <v>12</v>
      </c>
      <c r="C2421" t="s">
        <v>11</v>
      </c>
      <c r="D2421">
        <v>20</v>
      </c>
      <c r="E2421">
        <v>4</v>
      </c>
      <c r="F2421">
        <v>1</v>
      </c>
      <c r="G2421">
        <v>1005</v>
      </c>
      <c r="H2421" t="b">
        <v>1</v>
      </c>
      <c r="I2421">
        <f t="shared" si="74"/>
        <v>1</v>
      </c>
      <c r="J2421" t="str">
        <f t="shared" si="75"/>
        <v>20ORTOOLSSimpleorb03</v>
      </c>
    </row>
    <row r="2422" spans="1:10" ht="16" customHeight="1">
      <c r="A2422" t="s">
        <v>62</v>
      </c>
      <c r="B2422" t="s">
        <v>9</v>
      </c>
      <c r="C2422" t="s">
        <v>10</v>
      </c>
      <c r="D2422">
        <v>20</v>
      </c>
      <c r="E2422">
        <v>4</v>
      </c>
      <c r="F2422">
        <v>2</v>
      </c>
      <c r="G2422">
        <v>1183</v>
      </c>
      <c r="H2422" t="b">
        <v>0</v>
      </c>
      <c r="I2422">
        <f t="shared" si="74"/>
        <v>0</v>
      </c>
      <c r="J2422" t="str">
        <f t="shared" si="75"/>
        <v>20CPOPTBlockingorb03</v>
      </c>
    </row>
    <row r="2423" spans="1:10" ht="16" customHeight="1">
      <c r="A2423" t="s">
        <v>62</v>
      </c>
      <c r="B2423" t="s">
        <v>9</v>
      </c>
      <c r="C2423" t="s">
        <v>11</v>
      </c>
      <c r="D2423">
        <v>20</v>
      </c>
      <c r="E2423">
        <v>4</v>
      </c>
      <c r="F2423">
        <v>2</v>
      </c>
      <c r="G2423">
        <v>1160</v>
      </c>
      <c r="H2423" t="b">
        <v>0</v>
      </c>
      <c r="I2423">
        <f t="shared" si="74"/>
        <v>0</v>
      </c>
      <c r="J2423" t="str">
        <f t="shared" si="75"/>
        <v>20ORTOOLSBlockingorb03</v>
      </c>
    </row>
    <row r="2424" spans="1:10" ht="16" customHeight="1">
      <c r="A2424" t="s">
        <v>62</v>
      </c>
      <c r="B2424" t="s">
        <v>12</v>
      </c>
      <c r="C2424" t="s">
        <v>10</v>
      </c>
      <c r="D2424">
        <v>20</v>
      </c>
      <c r="E2424">
        <v>4</v>
      </c>
      <c r="F2424">
        <v>2</v>
      </c>
      <c r="G2424">
        <v>1005</v>
      </c>
      <c r="H2424" t="b">
        <v>1</v>
      </c>
      <c r="I2424">
        <f t="shared" si="74"/>
        <v>1</v>
      </c>
      <c r="J2424" t="str">
        <f t="shared" si="75"/>
        <v>20CPOPTSimpleorb03</v>
      </c>
    </row>
    <row r="2425" spans="1:10" ht="16" customHeight="1">
      <c r="A2425" t="s">
        <v>62</v>
      </c>
      <c r="B2425" t="s">
        <v>12</v>
      </c>
      <c r="C2425" t="s">
        <v>11</v>
      </c>
      <c r="D2425">
        <v>20</v>
      </c>
      <c r="E2425">
        <v>4</v>
      </c>
      <c r="F2425">
        <v>2</v>
      </c>
      <c r="G2425">
        <v>1005</v>
      </c>
      <c r="H2425" t="b">
        <v>1</v>
      </c>
      <c r="I2425">
        <f t="shared" si="74"/>
        <v>1</v>
      </c>
      <c r="J2425" t="str">
        <f t="shared" si="75"/>
        <v>20ORTOOLSSimpleorb03</v>
      </c>
    </row>
    <row r="2426" spans="1:10" ht="16" customHeight="1">
      <c r="A2426" t="s">
        <v>62</v>
      </c>
      <c r="B2426" t="s">
        <v>9</v>
      </c>
      <c r="C2426" t="s">
        <v>10</v>
      </c>
      <c r="D2426">
        <v>60</v>
      </c>
      <c r="E2426">
        <v>4</v>
      </c>
      <c r="F2426">
        <v>0</v>
      </c>
      <c r="G2426">
        <v>1161</v>
      </c>
      <c r="H2426" t="b">
        <v>0</v>
      </c>
      <c r="I2426">
        <f t="shared" si="74"/>
        <v>0</v>
      </c>
      <c r="J2426" t="str">
        <f t="shared" si="75"/>
        <v>60CPOPTBlockingorb03</v>
      </c>
    </row>
    <row r="2427" spans="1:10" ht="16" customHeight="1">
      <c r="A2427" t="s">
        <v>62</v>
      </c>
      <c r="B2427" t="s">
        <v>9</v>
      </c>
      <c r="C2427" t="s">
        <v>11</v>
      </c>
      <c r="D2427">
        <v>60</v>
      </c>
      <c r="E2427">
        <v>4</v>
      </c>
      <c r="F2427">
        <v>0</v>
      </c>
      <c r="G2427">
        <v>1167</v>
      </c>
      <c r="H2427" t="b">
        <v>0</v>
      </c>
      <c r="I2427">
        <f t="shared" si="74"/>
        <v>0</v>
      </c>
      <c r="J2427" t="str">
        <f t="shared" si="75"/>
        <v>60ORTOOLSBlockingorb03</v>
      </c>
    </row>
    <row r="2428" spans="1:10" ht="16" customHeight="1">
      <c r="A2428" t="s">
        <v>62</v>
      </c>
      <c r="B2428" t="s">
        <v>12</v>
      </c>
      <c r="C2428" t="s">
        <v>10</v>
      </c>
      <c r="D2428">
        <v>60</v>
      </c>
      <c r="E2428">
        <v>4</v>
      </c>
      <c r="F2428">
        <v>0</v>
      </c>
      <c r="G2428">
        <v>1005</v>
      </c>
      <c r="H2428" t="b">
        <v>1</v>
      </c>
      <c r="I2428">
        <f t="shared" si="74"/>
        <v>1</v>
      </c>
      <c r="J2428" t="str">
        <f t="shared" si="75"/>
        <v>60CPOPTSimpleorb03</v>
      </c>
    </row>
    <row r="2429" spans="1:10" ht="16" customHeight="1">
      <c r="A2429" t="s">
        <v>62</v>
      </c>
      <c r="B2429" t="s">
        <v>12</v>
      </c>
      <c r="C2429" t="s">
        <v>11</v>
      </c>
      <c r="D2429">
        <v>60</v>
      </c>
      <c r="E2429">
        <v>4</v>
      </c>
      <c r="F2429">
        <v>0</v>
      </c>
      <c r="G2429">
        <v>1005</v>
      </c>
      <c r="H2429" t="b">
        <v>1</v>
      </c>
      <c r="I2429">
        <f t="shared" si="74"/>
        <v>1</v>
      </c>
      <c r="J2429" t="str">
        <f t="shared" si="75"/>
        <v>60ORTOOLSSimpleorb03</v>
      </c>
    </row>
    <row r="2430" spans="1:10" ht="16" customHeight="1">
      <c r="A2430" t="s">
        <v>62</v>
      </c>
      <c r="B2430" t="s">
        <v>9</v>
      </c>
      <c r="C2430" t="s">
        <v>10</v>
      </c>
      <c r="D2430">
        <v>60</v>
      </c>
      <c r="E2430">
        <v>4</v>
      </c>
      <c r="F2430">
        <v>1</v>
      </c>
      <c r="G2430">
        <v>1160</v>
      </c>
      <c r="H2430" t="b">
        <v>0</v>
      </c>
      <c r="I2430">
        <f t="shared" si="74"/>
        <v>0</v>
      </c>
      <c r="J2430" t="str">
        <f t="shared" si="75"/>
        <v>60CPOPTBlockingorb03</v>
      </c>
    </row>
    <row r="2431" spans="1:10" ht="16" customHeight="1">
      <c r="A2431" t="s">
        <v>62</v>
      </c>
      <c r="B2431" t="s">
        <v>9</v>
      </c>
      <c r="C2431" t="s">
        <v>11</v>
      </c>
      <c r="D2431">
        <v>60</v>
      </c>
      <c r="E2431">
        <v>4</v>
      </c>
      <c r="F2431">
        <v>1</v>
      </c>
      <c r="G2431">
        <v>1167</v>
      </c>
      <c r="H2431" t="b">
        <v>0</v>
      </c>
      <c r="I2431">
        <f t="shared" si="74"/>
        <v>0</v>
      </c>
      <c r="J2431" t="str">
        <f t="shared" si="75"/>
        <v>60ORTOOLSBlockingorb03</v>
      </c>
    </row>
    <row r="2432" spans="1:10" ht="16" customHeight="1">
      <c r="A2432" t="s">
        <v>62</v>
      </c>
      <c r="B2432" t="s">
        <v>12</v>
      </c>
      <c r="C2432" t="s">
        <v>10</v>
      </c>
      <c r="D2432">
        <v>60</v>
      </c>
      <c r="E2432">
        <v>4</v>
      </c>
      <c r="F2432">
        <v>1</v>
      </c>
      <c r="G2432">
        <v>1005</v>
      </c>
      <c r="H2432" t="b">
        <v>1</v>
      </c>
      <c r="I2432">
        <f t="shared" si="74"/>
        <v>1</v>
      </c>
      <c r="J2432" t="str">
        <f t="shared" si="75"/>
        <v>60CPOPTSimpleorb03</v>
      </c>
    </row>
    <row r="2433" spans="1:10" ht="16" customHeight="1">
      <c r="A2433" t="s">
        <v>62</v>
      </c>
      <c r="B2433" t="s">
        <v>12</v>
      </c>
      <c r="C2433" t="s">
        <v>11</v>
      </c>
      <c r="D2433">
        <v>60</v>
      </c>
      <c r="E2433">
        <v>4</v>
      </c>
      <c r="F2433">
        <v>1</v>
      </c>
      <c r="G2433">
        <v>1005</v>
      </c>
      <c r="H2433" t="b">
        <v>1</v>
      </c>
      <c r="I2433">
        <f t="shared" si="74"/>
        <v>1</v>
      </c>
      <c r="J2433" t="str">
        <f t="shared" si="75"/>
        <v>60ORTOOLSSimpleorb03</v>
      </c>
    </row>
    <row r="2434" spans="1:10" ht="16" customHeight="1">
      <c r="A2434" t="s">
        <v>62</v>
      </c>
      <c r="B2434" t="s">
        <v>9</v>
      </c>
      <c r="C2434" t="s">
        <v>10</v>
      </c>
      <c r="D2434">
        <v>60</v>
      </c>
      <c r="E2434">
        <v>4</v>
      </c>
      <c r="F2434">
        <v>2</v>
      </c>
      <c r="G2434">
        <v>1176</v>
      </c>
      <c r="H2434" t="b">
        <v>0</v>
      </c>
      <c r="I2434">
        <f t="shared" si="74"/>
        <v>0</v>
      </c>
      <c r="J2434" t="str">
        <f t="shared" si="75"/>
        <v>60CPOPTBlockingorb03</v>
      </c>
    </row>
    <row r="2435" spans="1:10" ht="16" customHeight="1">
      <c r="A2435" t="s">
        <v>62</v>
      </c>
      <c r="B2435" t="s">
        <v>9</v>
      </c>
      <c r="C2435" t="s">
        <v>11</v>
      </c>
      <c r="D2435">
        <v>60</v>
      </c>
      <c r="E2435">
        <v>4</v>
      </c>
      <c r="F2435">
        <v>2</v>
      </c>
      <c r="G2435">
        <v>1167</v>
      </c>
      <c r="H2435" t="b">
        <v>0</v>
      </c>
      <c r="I2435">
        <f t="shared" ref="I2435:I2498" si="76">IF(H2435,1,0)</f>
        <v>0</v>
      </c>
      <c r="J2435" t="str">
        <f t="shared" ref="J2435:J2498" si="77">D2435&amp;C2435&amp;B2435&amp;A2435</f>
        <v>60ORTOOLSBlockingorb03</v>
      </c>
    </row>
    <row r="2436" spans="1:10" ht="16" customHeight="1">
      <c r="A2436" t="s">
        <v>62</v>
      </c>
      <c r="B2436" t="s">
        <v>12</v>
      </c>
      <c r="C2436" t="s">
        <v>10</v>
      </c>
      <c r="D2436">
        <v>60</v>
      </c>
      <c r="E2436">
        <v>4</v>
      </c>
      <c r="F2436">
        <v>2</v>
      </c>
      <c r="G2436">
        <v>1005</v>
      </c>
      <c r="H2436" t="b">
        <v>1</v>
      </c>
      <c r="I2436">
        <f t="shared" si="76"/>
        <v>1</v>
      </c>
      <c r="J2436" t="str">
        <f t="shared" si="77"/>
        <v>60CPOPTSimpleorb03</v>
      </c>
    </row>
    <row r="2437" spans="1:10" ht="16" customHeight="1">
      <c r="A2437" t="s">
        <v>62</v>
      </c>
      <c r="B2437" t="s">
        <v>12</v>
      </c>
      <c r="C2437" t="s">
        <v>11</v>
      </c>
      <c r="D2437">
        <v>60</v>
      </c>
      <c r="E2437">
        <v>4</v>
      </c>
      <c r="F2437">
        <v>2</v>
      </c>
      <c r="G2437">
        <v>1005</v>
      </c>
      <c r="H2437" t="b">
        <v>1</v>
      </c>
      <c r="I2437">
        <f t="shared" si="76"/>
        <v>1</v>
      </c>
      <c r="J2437" t="str">
        <f t="shared" si="77"/>
        <v>60ORTOOLSSimpleorb03</v>
      </c>
    </row>
    <row r="2438" spans="1:10" ht="16" customHeight="1">
      <c r="A2438" t="s">
        <v>62</v>
      </c>
      <c r="B2438" t="s">
        <v>9</v>
      </c>
      <c r="C2438" t="s">
        <v>10</v>
      </c>
      <c r="D2438">
        <v>300</v>
      </c>
      <c r="E2438">
        <v>4</v>
      </c>
      <c r="F2438">
        <v>0</v>
      </c>
      <c r="G2438">
        <v>1161</v>
      </c>
      <c r="H2438" t="b">
        <v>0</v>
      </c>
      <c r="I2438">
        <f t="shared" si="76"/>
        <v>0</v>
      </c>
      <c r="J2438" t="str">
        <f t="shared" si="77"/>
        <v>300CPOPTBlockingorb03</v>
      </c>
    </row>
    <row r="2439" spans="1:10" ht="16" customHeight="1">
      <c r="A2439" t="s">
        <v>62</v>
      </c>
      <c r="B2439" t="s">
        <v>9</v>
      </c>
      <c r="C2439" t="s">
        <v>11</v>
      </c>
      <c r="D2439">
        <v>300</v>
      </c>
      <c r="E2439">
        <v>4</v>
      </c>
      <c r="F2439">
        <v>0</v>
      </c>
      <c r="G2439">
        <v>1163</v>
      </c>
      <c r="H2439" t="b">
        <v>0</v>
      </c>
      <c r="I2439">
        <f t="shared" si="76"/>
        <v>0</v>
      </c>
      <c r="J2439" t="str">
        <f t="shared" si="77"/>
        <v>300ORTOOLSBlockingorb03</v>
      </c>
    </row>
    <row r="2440" spans="1:10" ht="16" customHeight="1">
      <c r="A2440" t="s">
        <v>62</v>
      </c>
      <c r="B2440" t="s">
        <v>12</v>
      </c>
      <c r="C2440" t="s">
        <v>10</v>
      </c>
      <c r="D2440">
        <v>300</v>
      </c>
      <c r="E2440">
        <v>4</v>
      </c>
      <c r="F2440">
        <v>0</v>
      </c>
      <c r="G2440">
        <v>1005</v>
      </c>
      <c r="H2440" t="b">
        <v>1</v>
      </c>
      <c r="I2440">
        <f t="shared" si="76"/>
        <v>1</v>
      </c>
      <c r="J2440" t="str">
        <f t="shared" si="77"/>
        <v>300CPOPTSimpleorb03</v>
      </c>
    </row>
    <row r="2441" spans="1:10" ht="16" customHeight="1">
      <c r="A2441" t="s">
        <v>62</v>
      </c>
      <c r="B2441" t="s">
        <v>12</v>
      </c>
      <c r="C2441" t="s">
        <v>11</v>
      </c>
      <c r="D2441">
        <v>300</v>
      </c>
      <c r="E2441">
        <v>4</v>
      </c>
      <c r="F2441">
        <v>0</v>
      </c>
      <c r="G2441">
        <v>1005</v>
      </c>
      <c r="H2441" t="b">
        <v>1</v>
      </c>
      <c r="I2441">
        <f t="shared" si="76"/>
        <v>1</v>
      </c>
      <c r="J2441" t="str">
        <f t="shared" si="77"/>
        <v>300ORTOOLSSimpleorb03</v>
      </c>
    </row>
    <row r="2442" spans="1:10" ht="16" customHeight="1">
      <c r="A2442" t="s">
        <v>62</v>
      </c>
      <c r="B2442" t="s">
        <v>9</v>
      </c>
      <c r="C2442" t="s">
        <v>10</v>
      </c>
      <c r="D2442">
        <v>300</v>
      </c>
      <c r="E2442">
        <v>4</v>
      </c>
      <c r="F2442">
        <v>1</v>
      </c>
      <c r="G2442">
        <v>1160</v>
      </c>
      <c r="H2442" t="b">
        <v>0</v>
      </c>
      <c r="I2442">
        <f t="shared" si="76"/>
        <v>0</v>
      </c>
      <c r="J2442" t="str">
        <f t="shared" si="77"/>
        <v>300CPOPTBlockingorb03</v>
      </c>
    </row>
    <row r="2443" spans="1:10" ht="16" customHeight="1">
      <c r="A2443" t="s">
        <v>62</v>
      </c>
      <c r="B2443" t="s">
        <v>9</v>
      </c>
      <c r="C2443" t="s">
        <v>11</v>
      </c>
      <c r="D2443">
        <v>300</v>
      </c>
      <c r="E2443">
        <v>4</v>
      </c>
      <c r="F2443">
        <v>1</v>
      </c>
      <c r="G2443">
        <v>1163</v>
      </c>
      <c r="H2443" t="b">
        <v>0</v>
      </c>
      <c r="I2443">
        <f t="shared" si="76"/>
        <v>0</v>
      </c>
      <c r="J2443" t="str">
        <f t="shared" si="77"/>
        <v>300ORTOOLSBlockingorb03</v>
      </c>
    </row>
    <row r="2444" spans="1:10" ht="16" customHeight="1">
      <c r="A2444" t="s">
        <v>62</v>
      </c>
      <c r="B2444" t="s">
        <v>12</v>
      </c>
      <c r="C2444" t="s">
        <v>10</v>
      </c>
      <c r="D2444">
        <v>300</v>
      </c>
      <c r="E2444">
        <v>4</v>
      </c>
      <c r="F2444">
        <v>1</v>
      </c>
      <c r="G2444">
        <v>1005</v>
      </c>
      <c r="H2444" t="b">
        <v>1</v>
      </c>
      <c r="I2444">
        <f t="shared" si="76"/>
        <v>1</v>
      </c>
      <c r="J2444" t="str">
        <f t="shared" si="77"/>
        <v>300CPOPTSimpleorb03</v>
      </c>
    </row>
    <row r="2445" spans="1:10" ht="16" customHeight="1">
      <c r="A2445" t="s">
        <v>62</v>
      </c>
      <c r="B2445" t="s">
        <v>12</v>
      </c>
      <c r="C2445" t="s">
        <v>11</v>
      </c>
      <c r="D2445">
        <v>300</v>
      </c>
      <c r="E2445">
        <v>4</v>
      </c>
      <c r="F2445">
        <v>1</v>
      </c>
      <c r="G2445">
        <v>1005</v>
      </c>
      <c r="H2445" t="b">
        <v>1</v>
      </c>
      <c r="I2445">
        <f t="shared" si="76"/>
        <v>1</v>
      </c>
      <c r="J2445" t="str">
        <f t="shared" si="77"/>
        <v>300ORTOOLSSimpleorb03</v>
      </c>
    </row>
    <row r="2446" spans="1:10" ht="16" customHeight="1">
      <c r="A2446" t="s">
        <v>62</v>
      </c>
      <c r="B2446" t="s">
        <v>9</v>
      </c>
      <c r="C2446" t="s">
        <v>10</v>
      </c>
      <c r="D2446">
        <v>300</v>
      </c>
      <c r="E2446">
        <v>4</v>
      </c>
      <c r="F2446">
        <v>2</v>
      </c>
      <c r="G2446">
        <v>1160</v>
      </c>
      <c r="H2446" t="b">
        <v>0</v>
      </c>
      <c r="I2446">
        <f t="shared" si="76"/>
        <v>0</v>
      </c>
      <c r="J2446" t="str">
        <f t="shared" si="77"/>
        <v>300CPOPTBlockingorb03</v>
      </c>
    </row>
    <row r="2447" spans="1:10" ht="16" customHeight="1">
      <c r="A2447" t="s">
        <v>62</v>
      </c>
      <c r="B2447" t="s">
        <v>9</v>
      </c>
      <c r="C2447" t="s">
        <v>11</v>
      </c>
      <c r="D2447">
        <v>300</v>
      </c>
      <c r="E2447">
        <v>4</v>
      </c>
      <c r="F2447">
        <v>2</v>
      </c>
      <c r="G2447">
        <v>1167</v>
      </c>
      <c r="H2447" t="b">
        <v>0</v>
      </c>
      <c r="I2447">
        <f t="shared" si="76"/>
        <v>0</v>
      </c>
      <c r="J2447" t="str">
        <f t="shared" si="77"/>
        <v>300ORTOOLSBlockingorb03</v>
      </c>
    </row>
    <row r="2448" spans="1:10" ht="16" customHeight="1">
      <c r="A2448" t="s">
        <v>62</v>
      </c>
      <c r="B2448" t="s">
        <v>12</v>
      </c>
      <c r="C2448" t="s">
        <v>10</v>
      </c>
      <c r="D2448">
        <v>300</v>
      </c>
      <c r="E2448">
        <v>4</v>
      </c>
      <c r="F2448">
        <v>2</v>
      </c>
      <c r="G2448">
        <v>1005</v>
      </c>
      <c r="H2448" t="b">
        <v>1</v>
      </c>
      <c r="I2448">
        <f t="shared" si="76"/>
        <v>1</v>
      </c>
      <c r="J2448" t="str">
        <f t="shared" si="77"/>
        <v>300CPOPTSimpleorb03</v>
      </c>
    </row>
    <row r="2449" spans="1:10" ht="16" customHeight="1">
      <c r="A2449" t="s">
        <v>62</v>
      </c>
      <c r="B2449" t="s">
        <v>12</v>
      </c>
      <c r="C2449" t="s">
        <v>11</v>
      </c>
      <c r="D2449">
        <v>300</v>
      </c>
      <c r="E2449">
        <v>4</v>
      </c>
      <c r="F2449">
        <v>2</v>
      </c>
      <c r="G2449">
        <v>1005</v>
      </c>
      <c r="H2449" t="b">
        <v>1</v>
      </c>
      <c r="I2449">
        <f t="shared" si="76"/>
        <v>1</v>
      </c>
      <c r="J2449" t="str">
        <f t="shared" si="77"/>
        <v>300ORTOOLSSimpleorb03</v>
      </c>
    </row>
    <row r="2450" spans="1:10" ht="16" customHeight="1">
      <c r="A2450" t="s">
        <v>63</v>
      </c>
      <c r="B2450" t="s">
        <v>9</v>
      </c>
      <c r="C2450" t="s">
        <v>10</v>
      </c>
      <c r="D2450">
        <v>10</v>
      </c>
      <c r="E2450">
        <v>4</v>
      </c>
      <c r="F2450">
        <v>0</v>
      </c>
      <c r="G2450">
        <v>1238</v>
      </c>
      <c r="H2450" t="b">
        <v>0</v>
      </c>
      <c r="I2450">
        <f t="shared" si="76"/>
        <v>0</v>
      </c>
      <c r="J2450" t="str">
        <f t="shared" si="77"/>
        <v>10CPOPTBlockingorb04</v>
      </c>
    </row>
    <row r="2451" spans="1:10">
      <c r="A2451" t="s">
        <v>63</v>
      </c>
      <c r="B2451" t="s">
        <v>9</v>
      </c>
      <c r="C2451" t="s">
        <v>11</v>
      </c>
      <c r="D2451">
        <v>10</v>
      </c>
      <c r="E2451">
        <v>4</v>
      </c>
      <c r="F2451">
        <v>0</v>
      </c>
      <c r="G2451">
        <v>1146</v>
      </c>
      <c r="H2451" t="b">
        <v>0</v>
      </c>
      <c r="I2451">
        <f t="shared" si="76"/>
        <v>0</v>
      </c>
      <c r="J2451" t="str">
        <f t="shared" si="77"/>
        <v>10ORTOOLSBlockingorb04</v>
      </c>
    </row>
    <row r="2452" spans="1:10" ht="16" customHeight="1">
      <c r="A2452" t="s">
        <v>63</v>
      </c>
      <c r="B2452" t="s">
        <v>12</v>
      </c>
      <c r="C2452" t="s">
        <v>10</v>
      </c>
      <c r="D2452">
        <v>10</v>
      </c>
      <c r="E2452">
        <v>4</v>
      </c>
      <c r="F2452">
        <v>0</v>
      </c>
      <c r="G2452">
        <v>1005</v>
      </c>
      <c r="H2452" t="b">
        <v>1</v>
      </c>
      <c r="I2452">
        <f t="shared" si="76"/>
        <v>1</v>
      </c>
      <c r="J2452" t="str">
        <f t="shared" si="77"/>
        <v>10CPOPTSimpleorb04</v>
      </c>
    </row>
    <row r="2453" spans="1:10">
      <c r="A2453" t="s">
        <v>63</v>
      </c>
      <c r="B2453" t="s">
        <v>12</v>
      </c>
      <c r="C2453" t="s">
        <v>11</v>
      </c>
      <c r="D2453">
        <v>10</v>
      </c>
      <c r="E2453">
        <v>4</v>
      </c>
      <c r="F2453">
        <v>0</v>
      </c>
      <c r="G2453">
        <v>1005</v>
      </c>
      <c r="H2453" t="b">
        <v>1</v>
      </c>
      <c r="I2453">
        <f t="shared" si="76"/>
        <v>1</v>
      </c>
      <c r="J2453" t="str">
        <f t="shared" si="77"/>
        <v>10ORTOOLSSimpleorb04</v>
      </c>
    </row>
    <row r="2454" spans="1:10" ht="16" customHeight="1">
      <c r="A2454" t="s">
        <v>63</v>
      </c>
      <c r="B2454" t="s">
        <v>9</v>
      </c>
      <c r="C2454" t="s">
        <v>10</v>
      </c>
      <c r="D2454">
        <v>10</v>
      </c>
      <c r="E2454">
        <v>4</v>
      </c>
      <c r="F2454">
        <v>1</v>
      </c>
      <c r="G2454">
        <v>1188</v>
      </c>
      <c r="H2454" t="b">
        <v>0</v>
      </c>
      <c r="I2454">
        <f t="shared" si="76"/>
        <v>0</v>
      </c>
      <c r="J2454" t="str">
        <f t="shared" si="77"/>
        <v>10CPOPTBlockingorb04</v>
      </c>
    </row>
    <row r="2455" spans="1:10">
      <c r="A2455" t="s">
        <v>63</v>
      </c>
      <c r="B2455" t="s">
        <v>9</v>
      </c>
      <c r="C2455" t="s">
        <v>11</v>
      </c>
      <c r="D2455">
        <v>10</v>
      </c>
      <c r="E2455">
        <v>4</v>
      </c>
      <c r="F2455">
        <v>1</v>
      </c>
      <c r="G2455">
        <v>1219</v>
      </c>
      <c r="H2455" t="b">
        <v>0</v>
      </c>
      <c r="I2455">
        <f t="shared" si="76"/>
        <v>0</v>
      </c>
      <c r="J2455" t="str">
        <f t="shared" si="77"/>
        <v>10ORTOOLSBlockingorb04</v>
      </c>
    </row>
    <row r="2456" spans="1:10" ht="16" customHeight="1">
      <c r="A2456" t="s">
        <v>63</v>
      </c>
      <c r="B2456" t="s">
        <v>12</v>
      </c>
      <c r="C2456" t="s">
        <v>10</v>
      </c>
      <c r="D2456">
        <v>10</v>
      </c>
      <c r="E2456">
        <v>4</v>
      </c>
      <c r="F2456">
        <v>1</v>
      </c>
      <c r="G2456">
        <v>1005</v>
      </c>
      <c r="H2456" t="b">
        <v>1</v>
      </c>
      <c r="I2456">
        <f t="shared" si="76"/>
        <v>1</v>
      </c>
      <c r="J2456" t="str">
        <f t="shared" si="77"/>
        <v>10CPOPTSimpleorb04</v>
      </c>
    </row>
    <row r="2457" spans="1:10">
      <c r="A2457" t="s">
        <v>63</v>
      </c>
      <c r="B2457" t="s">
        <v>12</v>
      </c>
      <c r="C2457" t="s">
        <v>11</v>
      </c>
      <c r="D2457">
        <v>10</v>
      </c>
      <c r="E2457">
        <v>4</v>
      </c>
      <c r="F2457">
        <v>1</v>
      </c>
      <c r="G2457">
        <v>1005</v>
      </c>
      <c r="H2457" t="b">
        <v>1</v>
      </c>
      <c r="I2457">
        <f t="shared" si="76"/>
        <v>1</v>
      </c>
      <c r="J2457" t="str">
        <f t="shared" si="77"/>
        <v>10ORTOOLSSimpleorb04</v>
      </c>
    </row>
    <row r="2458" spans="1:10" ht="16" customHeight="1">
      <c r="A2458" t="s">
        <v>63</v>
      </c>
      <c r="B2458" t="s">
        <v>9</v>
      </c>
      <c r="C2458" t="s">
        <v>10</v>
      </c>
      <c r="D2458">
        <v>10</v>
      </c>
      <c r="E2458">
        <v>4</v>
      </c>
      <c r="F2458">
        <v>2</v>
      </c>
      <c r="G2458">
        <v>1222</v>
      </c>
      <c r="H2458" t="b">
        <v>0</v>
      </c>
      <c r="I2458">
        <f t="shared" si="76"/>
        <v>0</v>
      </c>
      <c r="J2458" t="str">
        <f t="shared" si="77"/>
        <v>10CPOPTBlockingorb04</v>
      </c>
    </row>
    <row r="2459" spans="1:10">
      <c r="A2459" t="s">
        <v>63</v>
      </c>
      <c r="B2459" t="s">
        <v>9</v>
      </c>
      <c r="C2459" t="s">
        <v>11</v>
      </c>
      <c r="D2459">
        <v>10</v>
      </c>
      <c r="E2459">
        <v>4</v>
      </c>
      <c r="F2459">
        <v>2</v>
      </c>
      <c r="G2459">
        <v>1146</v>
      </c>
      <c r="H2459" t="b">
        <v>0</v>
      </c>
      <c r="I2459">
        <f t="shared" si="76"/>
        <v>0</v>
      </c>
      <c r="J2459" t="str">
        <f t="shared" si="77"/>
        <v>10ORTOOLSBlockingorb04</v>
      </c>
    </row>
    <row r="2460" spans="1:10" ht="16" customHeight="1">
      <c r="A2460" t="s">
        <v>63</v>
      </c>
      <c r="B2460" t="s">
        <v>12</v>
      </c>
      <c r="C2460" t="s">
        <v>10</v>
      </c>
      <c r="D2460">
        <v>10</v>
      </c>
      <c r="E2460">
        <v>4</v>
      </c>
      <c r="F2460">
        <v>2</v>
      </c>
      <c r="G2460">
        <v>1005</v>
      </c>
      <c r="H2460" t="b">
        <v>1</v>
      </c>
      <c r="I2460">
        <f t="shared" si="76"/>
        <v>1</v>
      </c>
      <c r="J2460" t="str">
        <f t="shared" si="77"/>
        <v>10CPOPTSimpleorb04</v>
      </c>
    </row>
    <row r="2461" spans="1:10">
      <c r="A2461" t="s">
        <v>63</v>
      </c>
      <c r="B2461" t="s">
        <v>12</v>
      </c>
      <c r="C2461" t="s">
        <v>11</v>
      </c>
      <c r="D2461">
        <v>10</v>
      </c>
      <c r="E2461">
        <v>4</v>
      </c>
      <c r="F2461">
        <v>2</v>
      </c>
      <c r="G2461">
        <v>1005</v>
      </c>
      <c r="H2461" t="b">
        <v>1</v>
      </c>
      <c r="I2461">
        <f t="shared" si="76"/>
        <v>1</v>
      </c>
      <c r="J2461" t="str">
        <f t="shared" si="77"/>
        <v>10ORTOOLSSimpleorb04</v>
      </c>
    </row>
    <row r="2462" spans="1:10" ht="16" customHeight="1">
      <c r="A2462" t="s">
        <v>63</v>
      </c>
      <c r="B2462" t="s">
        <v>9</v>
      </c>
      <c r="C2462" t="s">
        <v>10</v>
      </c>
      <c r="D2462">
        <v>20</v>
      </c>
      <c r="E2462">
        <v>4</v>
      </c>
      <c r="F2462">
        <v>0</v>
      </c>
      <c r="G2462">
        <v>1198</v>
      </c>
      <c r="H2462" t="b">
        <v>0</v>
      </c>
      <c r="I2462">
        <f t="shared" si="76"/>
        <v>0</v>
      </c>
      <c r="J2462" t="str">
        <f t="shared" si="77"/>
        <v>20CPOPTBlockingorb04</v>
      </c>
    </row>
    <row r="2463" spans="1:10" ht="16" customHeight="1">
      <c r="A2463" t="s">
        <v>63</v>
      </c>
      <c r="B2463" t="s">
        <v>9</v>
      </c>
      <c r="C2463" t="s">
        <v>11</v>
      </c>
      <c r="D2463">
        <v>20</v>
      </c>
      <c r="E2463">
        <v>4</v>
      </c>
      <c r="F2463">
        <v>0</v>
      </c>
      <c r="G2463">
        <v>1146</v>
      </c>
      <c r="H2463" t="b">
        <v>0</v>
      </c>
      <c r="I2463">
        <f t="shared" si="76"/>
        <v>0</v>
      </c>
      <c r="J2463" t="str">
        <f t="shared" si="77"/>
        <v>20ORTOOLSBlockingorb04</v>
      </c>
    </row>
    <row r="2464" spans="1:10" ht="16" customHeight="1">
      <c r="A2464" t="s">
        <v>63</v>
      </c>
      <c r="B2464" t="s">
        <v>12</v>
      </c>
      <c r="C2464" t="s">
        <v>10</v>
      </c>
      <c r="D2464">
        <v>20</v>
      </c>
      <c r="E2464">
        <v>4</v>
      </c>
      <c r="F2464">
        <v>0</v>
      </c>
      <c r="G2464">
        <v>1005</v>
      </c>
      <c r="H2464" t="b">
        <v>1</v>
      </c>
      <c r="I2464">
        <f t="shared" si="76"/>
        <v>1</v>
      </c>
      <c r="J2464" t="str">
        <f t="shared" si="77"/>
        <v>20CPOPTSimpleorb04</v>
      </c>
    </row>
    <row r="2465" spans="1:10" ht="16" customHeight="1">
      <c r="A2465" t="s">
        <v>63</v>
      </c>
      <c r="B2465" t="s">
        <v>12</v>
      </c>
      <c r="C2465" t="s">
        <v>11</v>
      </c>
      <c r="D2465">
        <v>20</v>
      </c>
      <c r="E2465">
        <v>4</v>
      </c>
      <c r="F2465">
        <v>0</v>
      </c>
      <c r="G2465">
        <v>1005</v>
      </c>
      <c r="H2465" t="b">
        <v>1</v>
      </c>
      <c r="I2465">
        <f t="shared" si="76"/>
        <v>1</v>
      </c>
      <c r="J2465" t="str">
        <f t="shared" si="77"/>
        <v>20ORTOOLSSimpleorb04</v>
      </c>
    </row>
    <row r="2466" spans="1:10" ht="16" customHeight="1">
      <c r="A2466" t="s">
        <v>63</v>
      </c>
      <c r="B2466" t="s">
        <v>9</v>
      </c>
      <c r="C2466" t="s">
        <v>10</v>
      </c>
      <c r="D2466">
        <v>20</v>
      </c>
      <c r="E2466">
        <v>4</v>
      </c>
      <c r="F2466">
        <v>1</v>
      </c>
      <c r="G2466">
        <v>1200</v>
      </c>
      <c r="H2466" t="b">
        <v>0</v>
      </c>
      <c r="I2466">
        <f t="shared" si="76"/>
        <v>0</v>
      </c>
      <c r="J2466" t="str">
        <f t="shared" si="77"/>
        <v>20CPOPTBlockingorb04</v>
      </c>
    </row>
    <row r="2467" spans="1:10" ht="16" customHeight="1">
      <c r="A2467" t="s">
        <v>63</v>
      </c>
      <c r="B2467" t="s">
        <v>9</v>
      </c>
      <c r="C2467" t="s">
        <v>11</v>
      </c>
      <c r="D2467">
        <v>20</v>
      </c>
      <c r="E2467">
        <v>4</v>
      </c>
      <c r="F2467">
        <v>1</v>
      </c>
      <c r="G2467">
        <v>1240</v>
      </c>
      <c r="H2467" t="b">
        <v>0</v>
      </c>
      <c r="I2467">
        <f t="shared" si="76"/>
        <v>0</v>
      </c>
      <c r="J2467" t="str">
        <f t="shared" si="77"/>
        <v>20ORTOOLSBlockingorb04</v>
      </c>
    </row>
    <row r="2468" spans="1:10" ht="16" customHeight="1">
      <c r="A2468" t="s">
        <v>63</v>
      </c>
      <c r="B2468" t="s">
        <v>12</v>
      </c>
      <c r="C2468" t="s">
        <v>10</v>
      </c>
      <c r="D2468">
        <v>20</v>
      </c>
      <c r="E2468">
        <v>4</v>
      </c>
      <c r="F2468">
        <v>1</v>
      </c>
      <c r="G2468">
        <v>1005</v>
      </c>
      <c r="H2468" t="b">
        <v>1</v>
      </c>
      <c r="I2468">
        <f t="shared" si="76"/>
        <v>1</v>
      </c>
      <c r="J2468" t="str">
        <f t="shared" si="77"/>
        <v>20CPOPTSimpleorb04</v>
      </c>
    </row>
    <row r="2469" spans="1:10" ht="16" customHeight="1">
      <c r="A2469" t="s">
        <v>63</v>
      </c>
      <c r="B2469" t="s">
        <v>12</v>
      </c>
      <c r="C2469" t="s">
        <v>11</v>
      </c>
      <c r="D2469">
        <v>20</v>
      </c>
      <c r="E2469">
        <v>4</v>
      </c>
      <c r="F2469">
        <v>1</v>
      </c>
      <c r="G2469">
        <v>1005</v>
      </c>
      <c r="H2469" t="b">
        <v>1</v>
      </c>
      <c r="I2469">
        <f t="shared" si="76"/>
        <v>1</v>
      </c>
      <c r="J2469" t="str">
        <f t="shared" si="77"/>
        <v>20ORTOOLSSimpleorb04</v>
      </c>
    </row>
    <row r="2470" spans="1:10" ht="16" customHeight="1">
      <c r="A2470" t="s">
        <v>63</v>
      </c>
      <c r="B2470" t="s">
        <v>9</v>
      </c>
      <c r="C2470" t="s">
        <v>10</v>
      </c>
      <c r="D2470">
        <v>20</v>
      </c>
      <c r="E2470">
        <v>4</v>
      </c>
      <c r="F2470">
        <v>2</v>
      </c>
      <c r="G2470">
        <v>1186</v>
      </c>
      <c r="H2470" t="b">
        <v>0</v>
      </c>
      <c r="I2470">
        <f t="shared" si="76"/>
        <v>0</v>
      </c>
      <c r="J2470" t="str">
        <f t="shared" si="77"/>
        <v>20CPOPTBlockingorb04</v>
      </c>
    </row>
    <row r="2471" spans="1:10" ht="16" customHeight="1">
      <c r="A2471" t="s">
        <v>63</v>
      </c>
      <c r="B2471" t="s">
        <v>9</v>
      </c>
      <c r="C2471" t="s">
        <v>11</v>
      </c>
      <c r="D2471">
        <v>20</v>
      </c>
      <c r="E2471">
        <v>4</v>
      </c>
      <c r="F2471">
        <v>2</v>
      </c>
      <c r="G2471">
        <v>1193</v>
      </c>
      <c r="H2471" t="b">
        <v>0</v>
      </c>
      <c r="I2471">
        <f t="shared" si="76"/>
        <v>0</v>
      </c>
      <c r="J2471" t="str">
        <f t="shared" si="77"/>
        <v>20ORTOOLSBlockingorb04</v>
      </c>
    </row>
    <row r="2472" spans="1:10" ht="16" customHeight="1">
      <c r="A2472" t="s">
        <v>63</v>
      </c>
      <c r="B2472" t="s">
        <v>12</v>
      </c>
      <c r="C2472" t="s">
        <v>10</v>
      </c>
      <c r="D2472">
        <v>20</v>
      </c>
      <c r="E2472">
        <v>4</v>
      </c>
      <c r="F2472">
        <v>2</v>
      </c>
      <c r="G2472">
        <v>1005</v>
      </c>
      <c r="H2472" t="b">
        <v>1</v>
      </c>
      <c r="I2472">
        <f t="shared" si="76"/>
        <v>1</v>
      </c>
      <c r="J2472" t="str">
        <f t="shared" si="77"/>
        <v>20CPOPTSimpleorb04</v>
      </c>
    </row>
    <row r="2473" spans="1:10" ht="16" customHeight="1">
      <c r="A2473" t="s">
        <v>63</v>
      </c>
      <c r="B2473" t="s">
        <v>12</v>
      </c>
      <c r="C2473" t="s">
        <v>11</v>
      </c>
      <c r="D2473">
        <v>20</v>
      </c>
      <c r="E2473">
        <v>4</v>
      </c>
      <c r="F2473">
        <v>2</v>
      </c>
      <c r="G2473">
        <v>1005</v>
      </c>
      <c r="H2473" t="b">
        <v>1</v>
      </c>
      <c r="I2473">
        <f t="shared" si="76"/>
        <v>1</v>
      </c>
      <c r="J2473" t="str">
        <f t="shared" si="77"/>
        <v>20ORTOOLSSimpleorb04</v>
      </c>
    </row>
    <row r="2474" spans="1:10" ht="16" customHeight="1">
      <c r="A2474" t="s">
        <v>63</v>
      </c>
      <c r="B2474" t="s">
        <v>9</v>
      </c>
      <c r="C2474" t="s">
        <v>10</v>
      </c>
      <c r="D2474">
        <v>60</v>
      </c>
      <c r="E2474">
        <v>4</v>
      </c>
      <c r="F2474">
        <v>0</v>
      </c>
      <c r="G2474">
        <v>1146</v>
      </c>
      <c r="H2474" t="b">
        <v>0</v>
      </c>
      <c r="I2474">
        <f t="shared" si="76"/>
        <v>0</v>
      </c>
      <c r="J2474" t="str">
        <f t="shared" si="77"/>
        <v>60CPOPTBlockingorb04</v>
      </c>
    </row>
    <row r="2475" spans="1:10" ht="16" customHeight="1">
      <c r="A2475" t="s">
        <v>63</v>
      </c>
      <c r="B2475" t="s">
        <v>9</v>
      </c>
      <c r="C2475" t="s">
        <v>11</v>
      </c>
      <c r="D2475">
        <v>60</v>
      </c>
      <c r="E2475">
        <v>4</v>
      </c>
      <c r="F2475">
        <v>0</v>
      </c>
      <c r="G2475">
        <v>1146</v>
      </c>
      <c r="H2475" t="b">
        <v>0</v>
      </c>
      <c r="I2475">
        <f t="shared" si="76"/>
        <v>0</v>
      </c>
      <c r="J2475" t="str">
        <f t="shared" si="77"/>
        <v>60ORTOOLSBlockingorb04</v>
      </c>
    </row>
    <row r="2476" spans="1:10" ht="16" customHeight="1">
      <c r="A2476" t="s">
        <v>63</v>
      </c>
      <c r="B2476" t="s">
        <v>12</v>
      </c>
      <c r="C2476" t="s">
        <v>10</v>
      </c>
      <c r="D2476">
        <v>60</v>
      </c>
      <c r="E2476">
        <v>4</v>
      </c>
      <c r="F2476">
        <v>0</v>
      </c>
      <c r="G2476">
        <v>1005</v>
      </c>
      <c r="H2476" t="b">
        <v>1</v>
      </c>
      <c r="I2476">
        <f t="shared" si="76"/>
        <v>1</v>
      </c>
      <c r="J2476" t="str">
        <f t="shared" si="77"/>
        <v>60CPOPTSimpleorb04</v>
      </c>
    </row>
    <row r="2477" spans="1:10" ht="16" customHeight="1">
      <c r="A2477" t="s">
        <v>63</v>
      </c>
      <c r="B2477" t="s">
        <v>12</v>
      </c>
      <c r="C2477" t="s">
        <v>11</v>
      </c>
      <c r="D2477">
        <v>60</v>
      </c>
      <c r="E2477">
        <v>4</v>
      </c>
      <c r="F2477">
        <v>0</v>
      </c>
      <c r="G2477">
        <v>1005</v>
      </c>
      <c r="H2477" t="b">
        <v>1</v>
      </c>
      <c r="I2477">
        <f t="shared" si="76"/>
        <v>1</v>
      </c>
      <c r="J2477" t="str">
        <f t="shared" si="77"/>
        <v>60ORTOOLSSimpleorb04</v>
      </c>
    </row>
    <row r="2478" spans="1:10" ht="16" customHeight="1">
      <c r="A2478" t="s">
        <v>63</v>
      </c>
      <c r="B2478" t="s">
        <v>9</v>
      </c>
      <c r="C2478" t="s">
        <v>10</v>
      </c>
      <c r="D2478">
        <v>60</v>
      </c>
      <c r="E2478">
        <v>4</v>
      </c>
      <c r="F2478">
        <v>1</v>
      </c>
      <c r="G2478">
        <v>1187</v>
      </c>
      <c r="H2478" t="b">
        <v>0</v>
      </c>
      <c r="I2478">
        <f t="shared" si="76"/>
        <v>0</v>
      </c>
      <c r="J2478" t="str">
        <f t="shared" si="77"/>
        <v>60CPOPTBlockingorb04</v>
      </c>
    </row>
    <row r="2479" spans="1:10" ht="16" customHeight="1">
      <c r="A2479" t="s">
        <v>63</v>
      </c>
      <c r="B2479" t="s">
        <v>9</v>
      </c>
      <c r="C2479" t="s">
        <v>11</v>
      </c>
      <c r="D2479">
        <v>60</v>
      </c>
      <c r="E2479">
        <v>4</v>
      </c>
      <c r="F2479">
        <v>1</v>
      </c>
      <c r="G2479">
        <v>1212</v>
      </c>
      <c r="H2479" t="b">
        <v>0</v>
      </c>
      <c r="I2479">
        <f t="shared" si="76"/>
        <v>0</v>
      </c>
      <c r="J2479" t="str">
        <f t="shared" si="77"/>
        <v>60ORTOOLSBlockingorb04</v>
      </c>
    </row>
    <row r="2480" spans="1:10" ht="16" customHeight="1">
      <c r="A2480" t="s">
        <v>63</v>
      </c>
      <c r="B2480" t="s">
        <v>12</v>
      </c>
      <c r="C2480" t="s">
        <v>10</v>
      </c>
      <c r="D2480">
        <v>60</v>
      </c>
      <c r="E2480">
        <v>4</v>
      </c>
      <c r="F2480">
        <v>1</v>
      </c>
      <c r="G2480">
        <v>1005</v>
      </c>
      <c r="H2480" t="b">
        <v>1</v>
      </c>
      <c r="I2480">
        <f t="shared" si="76"/>
        <v>1</v>
      </c>
      <c r="J2480" t="str">
        <f t="shared" si="77"/>
        <v>60CPOPTSimpleorb04</v>
      </c>
    </row>
    <row r="2481" spans="1:10" ht="16" customHeight="1">
      <c r="A2481" t="s">
        <v>63</v>
      </c>
      <c r="B2481" t="s">
        <v>12</v>
      </c>
      <c r="C2481" t="s">
        <v>11</v>
      </c>
      <c r="D2481">
        <v>60</v>
      </c>
      <c r="E2481">
        <v>4</v>
      </c>
      <c r="F2481">
        <v>1</v>
      </c>
      <c r="G2481">
        <v>1005</v>
      </c>
      <c r="H2481" t="b">
        <v>1</v>
      </c>
      <c r="I2481">
        <f t="shared" si="76"/>
        <v>1</v>
      </c>
      <c r="J2481" t="str">
        <f t="shared" si="77"/>
        <v>60ORTOOLSSimpleorb04</v>
      </c>
    </row>
    <row r="2482" spans="1:10" ht="16" customHeight="1">
      <c r="A2482" t="s">
        <v>63</v>
      </c>
      <c r="B2482" t="s">
        <v>9</v>
      </c>
      <c r="C2482" t="s">
        <v>10</v>
      </c>
      <c r="D2482">
        <v>60</v>
      </c>
      <c r="E2482">
        <v>4</v>
      </c>
      <c r="F2482">
        <v>2</v>
      </c>
      <c r="G2482">
        <v>1169</v>
      </c>
      <c r="H2482" t="b">
        <v>0</v>
      </c>
      <c r="I2482">
        <f t="shared" si="76"/>
        <v>0</v>
      </c>
      <c r="J2482" t="str">
        <f t="shared" si="77"/>
        <v>60CPOPTBlockingorb04</v>
      </c>
    </row>
    <row r="2483" spans="1:10" ht="16" customHeight="1">
      <c r="A2483" t="s">
        <v>63</v>
      </c>
      <c r="B2483" t="s">
        <v>9</v>
      </c>
      <c r="C2483" t="s">
        <v>11</v>
      </c>
      <c r="D2483">
        <v>60</v>
      </c>
      <c r="E2483">
        <v>4</v>
      </c>
      <c r="F2483">
        <v>2</v>
      </c>
      <c r="G2483">
        <v>1146</v>
      </c>
      <c r="H2483" t="b">
        <v>0</v>
      </c>
      <c r="I2483">
        <f t="shared" si="76"/>
        <v>0</v>
      </c>
      <c r="J2483" t="str">
        <f t="shared" si="77"/>
        <v>60ORTOOLSBlockingorb04</v>
      </c>
    </row>
    <row r="2484" spans="1:10" ht="16" customHeight="1">
      <c r="A2484" t="s">
        <v>63</v>
      </c>
      <c r="B2484" t="s">
        <v>12</v>
      </c>
      <c r="C2484" t="s">
        <v>10</v>
      </c>
      <c r="D2484">
        <v>60</v>
      </c>
      <c r="E2484">
        <v>4</v>
      </c>
      <c r="F2484">
        <v>2</v>
      </c>
      <c r="G2484">
        <v>1005</v>
      </c>
      <c r="H2484" t="b">
        <v>1</v>
      </c>
      <c r="I2484">
        <f t="shared" si="76"/>
        <v>1</v>
      </c>
      <c r="J2484" t="str">
        <f t="shared" si="77"/>
        <v>60CPOPTSimpleorb04</v>
      </c>
    </row>
    <row r="2485" spans="1:10" ht="16" customHeight="1">
      <c r="A2485" t="s">
        <v>63</v>
      </c>
      <c r="B2485" t="s">
        <v>12</v>
      </c>
      <c r="C2485" t="s">
        <v>11</v>
      </c>
      <c r="D2485">
        <v>60</v>
      </c>
      <c r="E2485">
        <v>4</v>
      </c>
      <c r="F2485">
        <v>2</v>
      </c>
      <c r="G2485">
        <v>1005</v>
      </c>
      <c r="H2485" t="b">
        <v>1</v>
      </c>
      <c r="I2485">
        <f t="shared" si="76"/>
        <v>1</v>
      </c>
      <c r="J2485" t="str">
        <f t="shared" si="77"/>
        <v>60ORTOOLSSimpleorb04</v>
      </c>
    </row>
    <row r="2486" spans="1:10" ht="16" customHeight="1">
      <c r="A2486" t="s">
        <v>63</v>
      </c>
      <c r="B2486" t="s">
        <v>9</v>
      </c>
      <c r="C2486" t="s">
        <v>10</v>
      </c>
      <c r="D2486">
        <v>300</v>
      </c>
      <c r="E2486">
        <v>4</v>
      </c>
      <c r="F2486">
        <v>0</v>
      </c>
      <c r="G2486">
        <v>1146</v>
      </c>
      <c r="H2486" t="b">
        <v>1</v>
      </c>
      <c r="I2486">
        <f t="shared" si="76"/>
        <v>1</v>
      </c>
      <c r="J2486" t="str">
        <f t="shared" si="77"/>
        <v>300CPOPTBlockingorb04</v>
      </c>
    </row>
    <row r="2487" spans="1:10" ht="16" customHeight="1">
      <c r="A2487" t="s">
        <v>63</v>
      </c>
      <c r="B2487" t="s">
        <v>9</v>
      </c>
      <c r="C2487" t="s">
        <v>11</v>
      </c>
      <c r="D2487">
        <v>300</v>
      </c>
      <c r="E2487">
        <v>4</v>
      </c>
      <c r="F2487">
        <v>0</v>
      </c>
      <c r="G2487">
        <v>1146</v>
      </c>
      <c r="H2487" t="b">
        <v>0</v>
      </c>
      <c r="I2487">
        <f t="shared" si="76"/>
        <v>0</v>
      </c>
      <c r="J2487" t="str">
        <f t="shared" si="77"/>
        <v>300ORTOOLSBlockingorb04</v>
      </c>
    </row>
    <row r="2488" spans="1:10" ht="16" customHeight="1">
      <c r="A2488" t="s">
        <v>63</v>
      </c>
      <c r="B2488" t="s">
        <v>12</v>
      </c>
      <c r="C2488" t="s">
        <v>10</v>
      </c>
      <c r="D2488">
        <v>300</v>
      </c>
      <c r="E2488">
        <v>4</v>
      </c>
      <c r="F2488">
        <v>0</v>
      </c>
      <c r="G2488">
        <v>1005</v>
      </c>
      <c r="H2488" t="b">
        <v>1</v>
      </c>
      <c r="I2488">
        <f t="shared" si="76"/>
        <v>1</v>
      </c>
      <c r="J2488" t="str">
        <f t="shared" si="77"/>
        <v>300CPOPTSimpleorb04</v>
      </c>
    </row>
    <row r="2489" spans="1:10" ht="16" customHeight="1">
      <c r="A2489" t="s">
        <v>63</v>
      </c>
      <c r="B2489" t="s">
        <v>12</v>
      </c>
      <c r="C2489" t="s">
        <v>11</v>
      </c>
      <c r="D2489">
        <v>300</v>
      </c>
      <c r="E2489">
        <v>4</v>
      </c>
      <c r="F2489">
        <v>0</v>
      </c>
      <c r="G2489">
        <v>1005</v>
      </c>
      <c r="H2489" t="b">
        <v>1</v>
      </c>
      <c r="I2489">
        <f t="shared" si="76"/>
        <v>1</v>
      </c>
      <c r="J2489" t="str">
        <f t="shared" si="77"/>
        <v>300ORTOOLSSimpleorb04</v>
      </c>
    </row>
    <row r="2490" spans="1:10" ht="16" customHeight="1">
      <c r="A2490" t="s">
        <v>63</v>
      </c>
      <c r="B2490" t="s">
        <v>9</v>
      </c>
      <c r="C2490" t="s">
        <v>10</v>
      </c>
      <c r="D2490">
        <v>300</v>
      </c>
      <c r="E2490">
        <v>4</v>
      </c>
      <c r="F2490">
        <v>1</v>
      </c>
      <c r="G2490">
        <v>1146</v>
      </c>
      <c r="H2490" t="b">
        <v>1</v>
      </c>
      <c r="I2490">
        <f t="shared" si="76"/>
        <v>1</v>
      </c>
      <c r="J2490" t="str">
        <f t="shared" si="77"/>
        <v>300CPOPTBlockingorb04</v>
      </c>
    </row>
    <row r="2491" spans="1:10" ht="16" customHeight="1">
      <c r="A2491" t="s">
        <v>63</v>
      </c>
      <c r="B2491" t="s">
        <v>9</v>
      </c>
      <c r="C2491" t="s">
        <v>11</v>
      </c>
      <c r="D2491">
        <v>300</v>
      </c>
      <c r="E2491">
        <v>4</v>
      </c>
      <c r="F2491">
        <v>1</v>
      </c>
      <c r="G2491">
        <v>1146</v>
      </c>
      <c r="H2491" t="b">
        <v>0</v>
      </c>
      <c r="I2491">
        <f t="shared" si="76"/>
        <v>0</v>
      </c>
      <c r="J2491" t="str">
        <f t="shared" si="77"/>
        <v>300ORTOOLSBlockingorb04</v>
      </c>
    </row>
    <row r="2492" spans="1:10" ht="16" customHeight="1">
      <c r="A2492" t="s">
        <v>63</v>
      </c>
      <c r="B2492" t="s">
        <v>12</v>
      </c>
      <c r="C2492" t="s">
        <v>10</v>
      </c>
      <c r="D2492">
        <v>300</v>
      </c>
      <c r="E2492">
        <v>4</v>
      </c>
      <c r="F2492">
        <v>1</v>
      </c>
      <c r="G2492">
        <v>1005</v>
      </c>
      <c r="H2492" t="b">
        <v>1</v>
      </c>
      <c r="I2492">
        <f t="shared" si="76"/>
        <v>1</v>
      </c>
      <c r="J2492" t="str">
        <f t="shared" si="77"/>
        <v>300CPOPTSimpleorb04</v>
      </c>
    </row>
    <row r="2493" spans="1:10" ht="16" customHeight="1">
      <c r="A2493" t="s">
        <v>63</v>
      </c>
      <c r="B2493" t="s">
        <v>12</v>
      </c>
      <c r="C2493" t="s">
        <v>11</v>
      </c>
      <c r="D2493">
        <v>300</v>
      </c>
      <c r="E2493">
        <v>4</v>
      </c>
      <c r="F2493">
        <v>1</v>
      </c>
      <c r="G2493">
        <v>1005</v>
      </c>
      <c r="H2493" t="b">
        <v>1</v>
      </c>
      <c r="I2493">
        <f t="shared" si="76"/>
        <v>1</v>
      </c>
      <c r="J2493" t="str">
        <f t="shared" si="77"/>
        <v>300ORTOOLSSimpleorb04</v>
      </c>
    </row>
    <row r="2494" spans="1:10" ht="16" customHeight="1">
      <c r="A2494" t="s">
        <v>63</v>
      </c>
      <c r="B2494" t="s">
        <v>9</v>
      </c>
      <c r="C2494" t="s">
        <v>10</v>
      </c>
      <c r="D2494">
        <v>300</v>
      </c>
      <c r="E2494">
        <v>4</v>
      </c>
      <c r="F2494">
        <v>2</v>
      </c>
      <c r="G2494">
        <v>1146</v>
      </c>
      <c r="H2494" t="b">
        <v>1</v>
      </c>
      <c r="I2494">
        <f t="shared" si="76"/>
        <v>1</v>
      </c>
      <c r="J2494" t="str">
        <f t="shared" si="77"/>
        <v>300CPOPTBlockingorb04</v>
      </c>
    </row>
    <row r="2495" spans="1:10" ht="16" customHeight="1">
      <c r="A2495" t="s">
        <v>63</v>
      </c>
      <c r="B2495" t="s">
        <v>9</v>
      </c>
      <c r="C2495" t="s">
        <v>11</v>
      </c>
      <c r="D2495">
        <v>300</v>
      </c>
      <c r="E2495">
        <v>4</v>
      </c>
      <c r="F2495">
        <v>2</v>
      </c>
      <c r="G2495">
        <v>1146</v>
      </c>
      <c r="H2495" t="b">
        <v>0</v>
      </c>
      <c r="I2495">
        <f t="shared" si="76"/>
        <v>0</v>
      </c>
      <c r="J2495" t="str">
        <f t="shared" si="77"/>
        <v>300ORTOOLSBlockingorb04</v>
      </c>
    </row>
    <row r="2496" spans="1:10" ht="16" customHeight="1">
      <c r="A2496" t="s">
        <v>63</v>
      </c>
      <c r="B2496" t="s">
        <v>12</v>
      </c>
      <c r="C2496" t="s">
        <v>10</v>
      </c>
      <c r="D2496">
        <v>300</v>
      </c>
      <c r="E2496">
        <v>4</v>
      </c>
      <c r="F2496">
        <v>2</v>
      </c>
      <c r="G2496">
        <v>1005</v>
      </c>
      <c r="H2496" t="b">
        <v>1</v>
      </c>
      <c r="I2496">
        <f t="shared" si="76"/>
        <v>1</v>
      </c>
      <c r="J2496" t="str">
        <f t="shared" si="77"/>
        <v>300CPOPTSimpleorb04</v>
      </c>
    </row>
    <row r="2497" spans="1:10" ht="16" customHeight="1">
      <c r="A2497" t="s">
        <v>63</v>
      </c>
      <c r="B2497" t="s">
        <v>12</v>
      </c>
      <c r="C2497" t="s">
        <v>11</v>
      </c>
      <c r="D2497">
        <v>300</v>
      </c>
      <c r="E2497">
        <v>4</v>
      </c>
      <c r="F2497">
        <v>2</v>
      </c>
      <c r="G2497">
        <v>1005</v>
      </c>
      <c r="H2497" t="b">
        <v>1</v>
      </c>
      <c r="I2497">
        <f t="shared" si="76"/>
        <v>1</v>
      </c>
      <c r="J2497" t="str">
        <f t="shared" si="77"/>
        <v>300ORTOOLSSimpleorb04</v>
      </c>
    </row>
    <row r="2498" spans="1:10" ht="16" customHeight="1">
      <c r="A2498" t="s">
        <v>64</v>
      </c>
      <c r="B2498" t="s">
        <v>9</v>
      </c>
      <c r="C2498" t="s">
        <v>10</v>
      </c>
      <c r="D2498">
        <v>10</v>
      </c>
      <c r="E2498">
        <v>4</v>
      </c>
      <c r="F2498">
        <v>0</v>
      </c>
      <c r="G2498">
        <v>1063</v>
      </c>
      <c r="H2498" t="b">
        <v>0</v>
      </c>
      <c r="I2498">
        <f t="shared" si="76"/>
        <v>0</v>
      </c>
      <c r="J2498" t="str">
        <f t="shared" si="77"/>
        <v>10CPOPTBlockingorb05</v>
      </c>
    </row>
    <row r="2499" spans="1:10">
      <c r="A2499" t="s">
        <v>64</v>
      </c>
      <c r="B2499" t="s">
        <v>9</v>
      </c>
      <c r="C2499" t="s">
        <v>11</v>
      </c>
      <c r="D2499">
        <v>10</v>
      </c>
      <c r="E2499">
        <v>4</v>
      </c>
      <c r="F2499">
        <v>0</v>
      </c>
      <c r="G2499">
        <v>1049</v>
      </c>
      <c r="H2499" t="b">
        <v>0</v>
      </c>
      <c r="I2499">
        <f t="shared" ref="I2499:I2562" si="78">IF(H2499,1,0)</f>
        <v>0</v>
      </c>
      <c r="J2499" t="str">
        <f t="shared" ref="J2499:J2562" si="79">D2499&amp;C2499&amp;B2499&amp;A2499</f>
        <v>10ORTOOLSBlockingorb05</v>
      </c>
    </row>
    <row r="2500" spans="1:10" ht="16" customHeight="1">
      <c r="A2500" t="s">
        <v>64</v>
      </c>
      <c r="B2500" t="s">
        <v>12</v>
      </c>
      <c r="C2500" t="s">
        <v>10</v>
      </c>
      <c r="D2500">
        <v>10</v>
      </c>
      <c r="E2500">
        <v>4</v>
      </c>
      <c r="F2500">
        <v>0</v>
      </c>
      <c r="G2500">
        <v>887</v>
      </c>
      <c r="H2500" t="b">
        <v>1</v>
      </c>
      <c r="I2500">
        <f t="shared" si="78"/>
        <v>1</v>
      </c>
      <c r="J2500" t="str">
        <f t="shared" si="79"/>
        <v>10CPOPTSimpleorb05</v>
      </c>
    </row>
    <row r="2501" spans="1:10">
      <c r="A2501" t="s">
        <v>64</v>
      </c>
      <c r="B2501" t="s">
        <v>12</v>
      </c>
      <c r="C2501" t="s">
        <v>11</v>
      </c>
      <c r="D2501">
        <v>10</v>
      </c>
      <c r="E2501">
        <v>4</v>
      </c>
      <c r="F2501">
        <v>0</v>
      </c>
      <c r="G2501">
        <v>887</v>
      </c>
      <c r="H2501" t="b">
        <v>1</v>
      </c>
      <c r="I2501">
        <f t="shared" si="78"/>
        <v>1</v>
      </c>
      <c r="J2501" t="str">
        <f t="shared" si="79"/>
        <v>10ORTOOLSSimpleorb05</v>
      </c>
    </row>
    <row r="2502" spans="1:10" ht="16" customHeight="1">
      <c r="A2502" t="s">
        <v>64</v>
      </c>
      <c r="B2502" t="s">
        <v>9</v>
      </c>
      <c r="C2502" t="s">
        <v>10</v>
      </c>
      <c r="D2502">
        <v>10</v>
      </c>
      <c r="E2502">
        <v>4</v>
      </c>
      <c r="F2502">
        <v>1</v>
      </c>
      <c r="G2502">
        <v>1050</v>
      </c>
      <c r="H2502" t="b">
        <v>0</v>
      </c>
      <c r="I2502">
        <f t="shared" si="78"/>
        <v>0</v>
      </c>
      <c r="J2502" t="str">
        <f t="shared" si="79"/>
        <v>10CPOPTBlockingorb05</v>
      </c>
    </row>
    <row r="2503" spans="1:10">
      <c r="A2503" t="s">
        <v>64</v>
      </c>
      <c r="B2503" t="s">
        <v>9</v>
      </c>
      <c r="C2503" t="s">
        <v>11</v>
      </c>
      <c r="D2503">
        <v>10</v>
      </c>
      <c r="E2503">
        <v>4</v>
      </c>
      <c r="F2503">
        <v>1</v>
      </c>
      <c r="G2503">
        <v>1076</v>
      </c>
      <c r="H2503" t="b">
        <v>0</v>
      </c>
      <c r="I2503">
        <f t="shared" si="78"/>
        <v>0</v>
      </c>
      <c r="J2503" t="str">
        <f t="shared" si="79"/>
        <v>10ORTOOLSBlockingorb05</v>
      </c>
    </row>
    <row r="2504" spans="1:10" ht="16" customHeight="1">
      <c r="A2504" t="s">
        <v>64</v>
      </c>
      <c r="B2504" t="s">
        <v>12</v>
      </c>
      <c r="C2504" t="s">
        <v>10</v>
      </c>
      <c r="D2504">
        <v>10</v>
      </c>
      <c r="E2504">
        <v>4</v>
      </c>
      <c r="F2504">
        <v>1</v>
      </c>
      <c r="G2504">
        <v>887</v>
      </c>
      <c r="H2504" t="b">
        <v>1</v>
      </c>
      <c r="I2504">
        <f t="shared" si="78"/>
        <v>1</v>
      </c>
      <c r="J2504" t="str">
        <f t="shared" si="79"/>
        <v>10CPOPTSimpleorb05</v>
      </c>
    </row>
    <row r="2505" spans="1:10">
      <c r="A2505" t="s">
        <v>64</v>
      </c>
      <c r="B2505" t="s">
        <v>12</v>
      </c>
      <c r="C2505" t="s">
        <v>11</v>
      </c>
      <c r="D2505">
        <v>10</v>
      </c>
      <c r="E2505">
        <v>4</v>
      </c>
      <c r="F2505">
        <v>1</v>
      </c>
      <c r="G2505">
        <v>887</v>
      </c>
      <c r="H2505" t="b">
        <v>1</v>
      </c>
      <c r="I2505">
        <f t="shared" si="78"/>
        <v>1</v>
      </c>
      <c r="J2505" t="str">
        <f t="shared" si="79"/>
        <v>10ORTOOLSSimpleorb05</v>
      </c>
    </row>
    <row r="2506" spans="1:10" ht="16" customHeight="1">
      <c r="A2506" t="s">
        <v>64</v>
      </c>
      <c r="B2506" t="s">
        <v>9</v>
      </c>
      <c r="C2506" t="s">
        <v>10</v>
      </c>
      <c r="D2506">
        <v>10</v>
      </c>
      <c r="E2506">
        <v>4</v>
      </c>
      <c r="F2506">
        <v>2</v>
      </c>
      <c r="G2506">
        <v>1045</v>
      </c>
      <c r="H2506" t="b">
        <v>0</v>
      </c>
      <c r="I2506">
        <f t="shared" si="78"/>
        <v>0</v>
      </c>
      <c r="J2506" t="str">
        <f t="shared" si="79"/>
        <v>10CPOPTBlockingorb05</v>
      </c>
    </row>
    <row r="2507" spans="1:10">
      <c r="A2507" t="s">
        <v>64</v>
      </c>
      <c r="B2507" t="s">
        <v>9</v>
      </c>
      <c r="C2507" t="s">
        <v>11</v>
      </c>
      <c r="D2507">
        <v>10</v>
      </c>
      <c r="E2507">
        <v>4</v>
      </c>
      <c r="F2507">
        <v>2</v>
      </c>
      <c r="G2507">
        <v>1060</v>
      </c>
      <c r="H2507" t="b">
        <v>0</v>
      </c>
      <c r="I2507">
        <f t="shared" si="78"/>
        <v>0</v>
      </c>
      <c r="J2507" t="str">
        <f t="shared" si="79"/>
        <v>10ORTOOLSBlockingorb05</v>
      </c>
    </row>
    <row r="2508" spans="1:10" ht="16" customHeight="1">
      <c r="A2508" t="s">
        <v>64</v>
      </c>
      <c r="B2508" t="s">
        <v>12</v>
      </c>
      <c r="C2508" t="s">
        <v>10</v>
      </c>
      <c r="D2508">
        <v>10</v>
      </c>
      <c r="E2508">
        <v>4</v>
      </c>
      <c r="F2508">
        <v>2</v>
      </c>
      <c r="G2508">
        <v>887</v>
      </c>
      <c r="H2508" t="b">
        <v>1</v>
      </c>
      <c r="I2508">
        <f t="shared" si="78"/>
        <v>1</v>
      </c>
      <c r="J2508" t="str">
        <f t="shared" si="79"/>
        <v>10CPOPTSimpleorb05</v>
      </c>
    </row>
    <row r="2509" spans="1:10">
      <c r="A2509" t="s">
        <v>64</v>
      </c>
      <c r="B2509" t="s">
        <v>12</v>
      </c>
      <c r="C2509" t="s">
        <v>11</v>
      </c>
      <c r="D2509">
        <v>10</v>
      </c>
      <c r="E2509">
        <v>4</v>
      </c>
      <c r="F2509">
        <v>2</v>
      </c>
      <c r="G2509">
        <v>887</v>
      </c>
      <c r="H2509" t="b">
        <v>1</v>
      </c>
      <c r="I2509">
        <f t="shared" si="78"/>
        <v>1</v>
      </c>
      <c r="J2509" t="str">
        <f t="shared" si="79"/>
        <v>10ORTOOLSSimpleorb05</v>
      </c>
    </row>
    <row r="2510" spans="1:10" ht="16" customHeight="1">
      <c r="A2510" t="s">
        <v>64</v>
      </c>
      <c r="B2510" t="s">
        <v>9</v>
      </c>
      <c r="C2510" t="s">
        <v>10</v>
      </c>
      <c r="D2510">
        <v>20</v>
      </c>
      <c r="E2510">
        <v>4</v>
      </c>
      <c r="F2510">
        <v>0</v>
      </c>
      <c r="G2510">
        <v>1059</v>
      </c>
      <c r="H2510" t="b">
        <v>0</v>
      </c>
      <c r="I2510">
        <f t="shared" si="78"/>
        <v>0</v>
      </c>
      <c r="J2510" t="str">
        <f t="shared" si="79"/>
        <v>20CPOPTBlockingorb05</v>
      </c>
    </row>
    <row r="2511" spans="1:10" ht="16" customHeight="1">
      <c r="A2511" t="s">
        <v>64</v>
      </c>
      <c r="B2511" t="s">
        <v>9</v>
      </c>
      <c r="C2511" t="s">
        <v>11</v>
      </c>
      <c r="D2511">
        <v>20</v>
      </c>
      <c r="E2511">
        <v>4</v>
      </c>
      <c r="F2511">
        <v>0</v>
      </c>
      <c r="G2511">
        <v>1029</v>
      </c>
      <c r="H2511" t="b">
        <v>0</v>
      </c>
      <c r="I2511">
        <f t="shared" si="78"/>
        <v>0</v>
      </c>
      <c r="J2511" t="str">
        <f t="shared" si="79"/>
        <v>20ORTOOLSBlockingorb05</v>
      </c>
    </row>
    <row r="2512" spans="1:10" ht="16" customHeight="1">
      <c r="A2512" t="s">
        <v>64</v>
      </c>
      <c r="B2512" t="s">
        <v>12</v>
      </c>
      <c r="C2512" t="s">
        <v>10</v>
      </c>
      <c r="D2512">
        <v>20</v>
      </c>
      <c r="E2512">
        <v>4</v>
      </c>
      <c r="F2512">
        <v>0</v>
      </c>
      <c r="G2512">
        <v>887</v>
      </c>
      <c r="H2512" t="b">
        <v>1</v>
      </c>
      <c r="I2512">
        <f t="shared" si="78"/>
        <v>1</v>
      </c>
      <c r="J2512" t="str">
        <f t="shared" si="79"/>
        <v>20CPOPTSimpleorb05</v>
      </c>
    </row>
    <row r="2513" spans="1:10" ht="16" customHeight="1">
      <c r="A2513" t="s">
        <v>64</v>
      </c>
      <c r="B2513" t="s">
        <v>12</v>
      </c>
      <c r="C2513" t="s">
        <v>11</v>
      </c>
      <c r="D2513">
        <v>20</v>
      </c>
      <c r="E2513">
        <v>4</v>
      </c>
      <c r="F2513">
        <v>0</v>
      </c>
      <c r="G2513">
        <v>887</v>
      </c>
      <c r="H2513" t="b">
        <v>1</v>
      </c>
      <c r="I2513">
        <f t="shared" si="78"/>
        <v>1</v>
      </c>
      <c r="J2513" t="str">
        <f t="shared" si="79"/>
        <v>20ORTOOLSSimpleorb05</v>
      </c>
    </row>
    <row r="2514" spans="1:10" ht="16" customHeight="1">
      <c r="A2514" t="s">
        <v>64</v>
      </c>
      <c r="B2514" t="s">
        <v>9</v>
      </c>
      <c r="C2514" t="s">
        <v>10</v>
      </c>
      <c r="D2514">
        <v>20</v>
      </c>
      <c r="E2514">
        <v>4</v>
      </c>
      <c r="F2514">
        <v>1</v>
      </c>
      <c r="G2514">
        <v>1023</v>
      </c>
      <c r="H2514" t="b">
        <v>0</v>
      </c>
      <c r="I2514">
        <f t="shared" si="78"/>
        <v>0</v>
      </c>
      <c r="J2514" t="str">
        <f t="shared" si="79"/>
        <v>20CPOPTBlockingorb05</v>
      </c>
    </row>
    <row r="2515" spans="1:10" ht="16" customHeight="1">
      <c r="A2515" t="s">
        <v>64</v>
      </c>
      <c r="B2515" t="s">
        <v>9</v>
      </c>
      <c r="C2515" t="s">
        <v>11</v>
      </c>
      <c r="D2515">
        <v>20</v>
      </c>
      <c r="E2515">
        <v>4</v>
      </c>
      <c r="F2515">
        <v>1</v>
      </c>
      <c r="G2515">
        <v>1047</v>
      </c>
      <c r="H2515" t="b">
        <v>0</v>
      </c>
      <c r="I2515">
        <f t="shared" si="78"/>
        <v>0</v>
      </c>
      <c r="J2515" t="str">
        <f t="shared" si="79"/>
        <v>20ORTOOLSBlockingorb05</v>
      </c>
    </row>
    <row r="2516" spans="1:10" ht="16" customHeight="1">
      <c r="A2516" t="s">
        <v>64</v>
      </c>
      <c r="B2516" t="s">
        <v>12</v>
      </c>
      <c r="C2516" t="s">
        <v>10</v>
      </c>
      <c r="D2516">
        <v>20</v>
      </c>
      <c r="E2516">
        <v>4</v>
      </c>
      <c r="F2516">
        <v>1</v>
      </c>
      <c r="G2516">
        <v>887</v>
      </c>
      <c r="H2516" t="b">
        <v>1</v>
      </c>
      <c r="I2516">
        <f t="shared" si="78"/>
        <v>1</v>
      </c>
      <c r="J2516" t="str">
        <f t="shared" si="79"/>
        <v>20CPOPTSimpleorb05</v>
      </c>
    </row>
    <row r="2517" spans="1:10" ht="16" customHeight="1">
      <c r="A2517" t="s">
        <v>64</v>
      </c>
      <c r="B2517" t="s">
        <v>12</v>
      </c>
      <c r="C2517" t="s">
        <v>11</v>
      </c>
      <c r="D2517">
        <v>20</v>
      </c>
      <c r="E2517">
        <v>4</v>
      </c>
      <c r="F2517">
        <v>1</v>
      </c>
      <c r="G2517">
        <v>887</v>
      </c>
      <c r="H2517" t="b">
        <v>1</v>
      </c>
      <c r="I2517">
        <f t="shared" si="78"/>
        <v>1</v>
      </c>
      <c r="J2517" t="str">
        <f t="shared" si="79"/>
        <v>20ORTOOLSSimpleorb05</v>
      </c>
    </row>
    <row r="2518" spans="1:10" ht="16" customHeight="1">
      <c r="A2518" t="s">
        <v>64</v>
      </c>
      <c r="B2518" t="s">
        <v>9</v>
      </c>
      <c r="C2518" t="s">
        <v>10</v>
      </c>
      <c r="D2518">
        <v>20</v>
      </c>
      <c r="E2518">
        <v>4</v>
      </c>
      <c r="F2518">
        <v>2</v>
      </c>
      <c r="G2518">
        <v>1043</v>
      </c>
      <c r="H2518" t="b">
        <v>0</v>
      </c>
      <c r="I2518">
        <f t="shared" si="78"/>
        <v>0</v>
      </c>
      <c r="J2518" t="str">
        <f t="shared" si="79"/>
        <v>20CPOPTBlockingorb05</v>
      </c>
    </row>
    <row r="2519" spans="1:10" ht="16" customHeight="1">
      <c r="A2519" t="s">
        <v>64</v>
      </c>
      <c r="B2519" t="s">
        <v>9</v>
      </c>
      <c r="C2519" t="s">
        <v>11</v>
      </c>
      <c r="D2519">
        <v>20</v>
      </c>
      <c r="E2519">
        <v>4</v>
      </c>
      <c r="F2519">
        <v>2</v>
      </c>
      <c r="G2519">
        <v>995</v>
      </c>
      <c r="H2519" t="b">
        <v>0</v>
      </c>
      <c r="I2519">
        <f t="shared" si="78"/>
        <v>0</v>
      </c>
      <c r="J2519" t="str">
        <f t="shared" si="79"/>
        <v>20ORTOOLSBlockingorb05</v>
      </c>
    </row>
    <row r="2520" spans="1:10" ht="16" customHeight="1">
      <c r="A2520" t="s">
        <v>64</v>
      </c>
      <c r="B2520" t="s">
        <v>12</v>
      </c>
      <c r="C2520" t="s">
        <v>10</v>
      </c>
      <c r="D2520">
        <v>20</v>
      </c>
      <c r="E2520">
        <v>4</v>
      </c>
      <c r="F2520">
        <v>2</v>
      </c>
      <c r="G2520">
        <v>887</v>
      </c>
      <c r="H2520" t="b">
        <v>1</v>
      </c>
      <c r="I2520">
        <f t="shared" si="78"/>
        <v>1</v>
      </c>
      <c r="J2520" t="str">
        <f t="shared" si="79"/>
        <v>20CPOPTSimpleorb05</v>
      </c>
    </row>
    <row r="2521" spans="1:10" ht="16" customHeight="1">
      <c r="A2521" t="s">
        <v>64</v>
      </c>
      <c r="B2521" t="s">
        <v>12</v>
      </c>
      <c r="C2521" t="s">
        <v>11</v>
      </c>
      <c r="D2521">
        <v>20</v>
      </c>
      <c r="E2521">
        <v>4</v>
      </c>
      <c r="F2521">
        <v>2</v>
      </c>
      <c r="G2521">
        <v>887</v>
      </c>
      <c r="H2521" t="b">
        <v>1</v>
      </c>
      <c r="I2521">
        <f t="shared" si="78"/>
        <v>1</v>
      </c>
      <c r="J2521" t="str">
        <f t="shared" si="79"/>
        <v>20ORTOOLSSimpleorb05</v>
      </c>
    </row>
    <row r="2522" spans="1:10" ht="16" customHeight="1">
      <c r="A2522" t="s">
        <v>64</v>
      </c>
      <c r="B2522" t="s">
        <v>9</v>
      </c>
      <c r="C2522" t="s">
        <v>10</v>
      </c>
      <c r="D2522">
        <v>60</v>
      </c>
      <c r="E2522">
        <v>4</v>
      </c>
      <c r="F2522">
        <v>0</v>
      </c>
      <c r="G2522">
        <v>995</v>
      </c>
      <c r="H2522" t="b">
        <v>0</v>
      </c>
      <c r="I2522">
        <f t="shared" si="78"/>
        <v>0</v>
      </c>
      <c r="J2522" t="str">
        <f t="shared" si="79"/>
        <v>60CPOPTBlockingorb05</v>
      </c>
    </row>
    <row r="2523" spans="1:10" ht="16" customHeight="1">
      <c r="A2523" t="s">
        <v>64</v>
      </c>
      <c r="B2523" t="s">
        <v>9</v>
      </c>
      <c r="C2523" t="s">
        <v>11</v>
      </c>
      <c r="D2523">
        <v>60</v>
      </c>
      <c r="E2523">
        <v>4</v>
      </c>
      <c r="F2523">
        <v>0</v>
      </c>
      <c r="G2523">
        <v>1029</v>
      </c>
      <c r="H2523" t="b">
        <v>0</v>
      </c>
      <c r="I2523">
        <f t="shared" si="78"/>
        <v>0</v>
      </c>
      <c r="J2523" t="str">
        <f t="shared" si="79"/>
        <v>60ORTOOLSBlockingorb05</v>
      </c>
    </row>
    <row r="2524" spans="1:10" ht="16" customHeight="1">
      <c r="A2524" t="s">
        <v>64</v>
      </c>
      <c r="B2524" t="s">
        <v>12</v>
      </c>
      <c r="C2524" t="s">
        <v>10</v>
      </c>
      <c r="D2524">
        <v>60</v>
      </c>
      <c r="E2524">
        <v>4</v>
      </c>
      <c r="F2524">
        <v>0</v>
      </c>
      <c r="G2524">
        <v>887</v>
      </c>
      <c r="H2524" t="b">
        <v>1</v>
      </c>
      <c r="I2524">
        <f t="shared" si="78"/>
        <v>1</v>
      </c>
      <c r="J2524" t="str">
        <f t="shared" si="79"/>
        <v>60CPOPTSimpleorb05</v>
      </c>
    </row>
    <row r="2525" spans="1:10" ht="16" customHeight="1">
      <c r="A2525" t="s">
        <v>64</v>
      </c>
      <c r="B2525" t="s">
        <v>12</v>
      </c>
      <c r="C2525" t="s">
        <v>11</v>
      </c>
      <c r="D2525">
        <v>60</v>
      </c>
      <c r="E2525">
        <v>4</v>
      </c>
      <c r="F2525">
        <v>0</v>
      </c>
      <c r="G2525">
        <v>887</v>
      </c>
      <c r="H2525" t="b">
        <v>1</v>
      </c>
      <c r="I2525">
        <f t="shared" si="78"/>
        <v>1</v>
      </c>
      <c r="J2525" t="str">
        <f t="shared" si="79"/>
        <v>60ORTOOLSSimpleorb05</v>
      </c>
    </row>
    <row r="2526" spans="1:10" ht="16" customHeight="1">
      <c r="A2526" t="s">
        <v>64</v>
      </c>
      <c r="B2526" t="s">
        <v>9</v>
      </c>
      <c r="C2526" t="s">
        <v>10</v>
      </c>
      <c r="D2526">
        <v>60</v>
      </c>
      <c r="E2526">
        <v>4</v>
      </c>
      <c r="F2526">
        <v>1</v>
      </c>
      <c r="G2526">
        <v>1029</v>
      </c>
      <c r="H2526" t="b">
        <v>0</v>
      </c>
      <c r="I2526">
        <f t="shared" si="78"/>
        <v>0</v>
      </c>
      <c r="J2526" t="str">
        <f t="shared" si="79"/>
        <v>60CPOPTBlockingorb05</v>
      </c>
    </row>
    <row r="2527" spans="1:10" ht="16" customHeight="1">
      <c r="A2527" t="s">
        <v>64</v>
      </c>
      <c r="B2527" t="s">
        <v>9</v>
      </c>
      <c r="C2527" t="s">
        <v>11</v>
      </c>
      <c r="D2527">
        <v>60</v>
      </c>
      <c r="E2527">
        <v>4</v>
      </c>
      <c r="F2527">
        <v>1</v>
      </c>
      <c r="G2527">
        <v>1029</v>
      </c>
      <c r="H2527" t="b">
        <v>0</v>
      </c>
      <c r="I2527">
        <f t="shared" si="78"/>
        <v>0</v>
      </c>
      <c r="J2527" t="str">
        <f t="shared" si="79"/>
        <v>60ORTOOLSBlockingorb05</v>
      </c>
    </row>
    <row r="2528" spans="1:10" ht="16" customHeight="1">
      <c r="A2528" t="s">
        <v>64</v>
      </c>
      <c r="B2528" t="s">
        <v>12</v>
      </c>
      <c r="C2528" t="s">
        <v>10</v>
      </c>
      <c r="D2528">
        <v>60</v>
      </c>
      <c r="E2528">
        <v>4</v>
      </c>
      <c r="F2528">
        <v>1</v>
      </c>
      <c r="G2528">
        <v>887</v>
      </c>
      <c r="H2528" t="b">
        <v>1</v>
      </c>
      <c r="I2528">
        <f t="shared" si="78"/>
        <v>1</v>
      </c>
      <c r="J2528" t="str">
        <f t="shared" si="79"/>
        <v>60CPOPTSimpleorb05</v>
      </c>
    </row>
    <row r="2529" spans="1:10" ht="16" customHeight="1">
      <c r="A2529" t="s">
        <v>64</v>
      </c>
      <c r="B2529" t="s">
        <v>12</v>
      </c>
      <c r="C2529" t="s">
        <v>11</v>
      </c>
      <c r="D2529">
        <v>60</v>
      </c>
      <c r="E2529">
        <v>4</v>
      </c>
      <c r="F2529">
        <v>1</v>
      </c>
      <c r="G2529">
        <v>887</v>
      </c>
      <c r="H2529" t="b">
        <v>1</v>
      </c>
      <c r="I2529">
        <f t="shared" si="78"/>
        <v>1</v>
      </c>
      <c r="J2529" t="str">
        <f t="shared" si="79"/>
        <v>60ORTOOLSSimpleorb05</v>
      </c>
    </row>
    <row r="2530" spans="1:10" ht="16" customHeight="1">
      <c r="A2530" t="s">
        <v>64</v>
      </c>
      <c r="B2530" t="s">
        <v>9</v>
      </c>
      <c r="C2530" t="s">
        <v>10</v>
      </c>
      <c r="D2530">
        <v>60</v>
      </c>
      <c r="E2530">
        <v>4</v>
      </c>
      <c r="F2530">
        <v>2</v>
      </c>
      <c r="G2530">
        <v>995</v>
      </c>
      <c r="H2530" t="b">
        <v>0</v>
      </c>
      <c r="I2530">
        <f t="shared" si="78"/>
        <v>0</v>
      </c>
      <c r="J2530" t="str">
        <f t="shared" si="79"/>
        <v>60CPOPTBlockingorb05</v>
      </c>
    </row>
    <row r="2531" spans="1:10" ht="16" customHeight="1">
      <c r="A2531" t="s">
        <v>64</v>
      </c>
      <c r="B2531" t="s">
        <v>9</v>
      </c>
      <c r="C2531" t="s">
        <v>11</v>
      </c>
      <c r="D2531">
        <v>60</v>
      </c>
      <c r="E2531">
        <v>4</v>
      </c>
      <c r="F2531">
        <v>2</v>
      </c>
      <c r="G2531">
        <v>995</v>
      </c>
      <c r="H2531" t="b">
        <v>0</v>
      </c>
      <c r="I2531">
        <f t="shared" si="78"/>
        <v>0</v>
      </c>
      <c r="J2531" t="str">
        <f t="shared" si="79"/>
        <v>60ORTOOLSBlockingorb05</v>
      </c>
    </row>
    <row r="2532" spans="1:10" ht="16" customHeight="1">
      <c r="A2532" t="s">
        <v>64</v>
      </c>
      <c r="B2532" t="s">
        <v>12</v>
      </c>
      <c r="C2532" t="s">
        <v>10</v>
      </c>
      <c r="D2532">
        <v>60</v>
      </c>
      <c r="E2532">
        <v>4</v>
      </c>
      <c r="F2532">
        <v>2</v>
      </c>
      <c r="G2532">
        <v>887</v>
      </c>
      <c r="H2532" t="b">
        <v>1</v>
      </c>
      <c r="I2532">
        <f t="shared" si="78"/>
        <v>1</v>
      </c>
      <c r="J2532" t="str">
        <f t="shared" si="79"/>
        <v>60CPOPTSimpleorb05</v>
      </c>
    </row>
    <row r="2533" spans="1:10" ht="16" customHeight="1">
      <c r="A2533" t="s">
        <v>64</v>
      </c>
      <c r="B2533" t="s">
        <v>12</v>
      </c>
      <c r="C2533" t="s">
        <v>11</v>
      </c>
      <c r="D2533">
        <v>60</v>
      </c>
      <c r="E2533">
        <v>4</v>
      </c>
      <c r="F2533">
        <v>2</v>
      </c>
      <c r="G2533">
        <v>887</v>
      </c>
      <c r="H2533" t="b">
        <v>1</v>
      </c>
      <c r="I2533">
        <f t="shared" si="78"/>
        <v>1</v>
      </c>
      <c r="J2533" t="str">
        <f t="shared" si="79"/>
        <v>60ORTOOLSSimpleorb05</v>
      </c>
    </row>
    <row r="2534" spans="1:10" ht="16" customHeight="1">
      <c r="A2534" t="s">
        <v>64</v>
      </c>
      <c r="B2534" t="s">
        <v>9</v>
      </c>
      <c r="C2534" t="s">
        <v>10</v>
      </c>
      <c r="D2534">
        <v>300</v>
      </c>
      <c r="E2534">
        <v>4</v>
      </c>
      <c r="F2534">
        <v>0</v>
      </c>
      <c r="G2534">
        <v>995</v>
      </c>
      <c r="H2534" t="b">
        <v>1</v>
      </c>
      <c r="I2534">
        <f t="shared" si="78"/>
        <v>1</v>
      </c>
      <c r="J2534" t="str">
        <f t="shared" si="79"/>
        <v>300CPOPTBlockingorb05</v>
      </c>
    </row>
    <row r="2535" spans="1:10" ht="16" customHeight="1">
      <c r="A2535" t="s">
        <v>64</v>
      </c>
      <c r="B2535" t="s">
        <v>9</v>
      </c>
      <c r="C2535" t="s">
        <v>11</v>
      </c>
      <c r="D2535">
        <v>300</v>
      </c>
      <c r="E2535">
        <v>4</v>
      </c>
      <c r="F2535">
        <v>0</v>
      </c>
      <c r="G2535">
        <v>1029</v>
      </c>
      <c r="H2535" t="b">
        <v>0</v>
      </c>
      <c r="I2535">
        <f t="shared" si="78"/>
        <v>0</v>
      </c>
      <c r="J2535" t="str">
        <f t="shared" si="79"/>
        <v>300ORTOOLSBlockingorb05</v>
      </c>
    </row>
    <row r="2536" spans="1:10" ht="16" customHeight="1">
      <c r="A2536" t="s">
        <v>64</v>
      </c>
      <c r="B2536" t="s">
        <v>12</v>
      </c>
      <c r="C2536" t="s">
        <v>10</v>
      </c>
      <c r="D2536">
        <v>300</v>
      </c>
      <c r="E2536">
        <v>4</v>
      </c>
      <c r="F2536">
        <v>0</v>
      </c>
      <c r="G2536">
        <v>887</v>
      </c>
      <c r="H2536" t="b">
        <v>1</v>
      </c>
      <c r="I2536">
        <f t="shared" si="78"/>
        <v>1</v>
      </c>
      <c r="J2536" t="str">
        <f t="shared" si="79"/>
        <v>300CPOPTSimpleorb05</v>
      </c>
    </row>
    <row r="2537" spans="1:10" ht="16" customHeight="1">
      <c r="A2537" t="s">
        <v>64</v>
      </c>
      <c r="B2537" t="s">
        <v>12</v>
      </c>
      <c r="C2537" t="s">
        <v>11</v>
      </c>
      <c r="D2537">
        <v>300</v>
      </c>
      <c r="E2537">
        <v>4</v>
      </c>
      <c r="F2537">
        <v>0</v>
      </c>
      <c r="G2537">
        <v>887</v>
      </c>
      <c r="H2537" t="b">
        <v>1</v>
      </c>
      <c r="I2537">
        <f t="shared" si="78"/>
        <v>1</v>
      </c>
      <c r="J2537" t="str">
        <f t="shared" si="79"/>
        <v>300ORTOOLSSimpleorb05</v>
      </c>
    </row>
    <row r="2538" spans="1:10" ht="16" customHeight="1">
      <c r="A2538" t="s">
        <v>64</v>
      </c>
      <c r="B2538" t="s">
        <v>9</v>
      </c>
      <c r="C2538" t="s">
        <v>10</v>
      </c>
      <c r="D2538">
        <v>300</v>
      </c>
      <c r="E2538">
        <v>4</v>
      </c>
      <c r="F2538">
        <v>1</v>
      </c>
      <c r="G2538">
        <v>995</v>
      </c>
      <c r="H2538" t="b">
        <v>1</v>
      </c>
      <c r="I2538">
        <f t="shared" si="78"/>
        <v>1</v>
      </c>
      <c r="J2538" t="str">
        <f t="shared" si="79"/>
        <v>300CPOPTBlockingorb05</v>
      </c>
    </row>
    <row r="2539" spans="1:10" ht="16" customHeight="1">
      <c r="A2539" t="s">
        <v>64</v>
      </c>
      <c r="B2539" t="s">
        <v>9</v>
      </c>
      <c r="C2539" t="s">
        <v>11</v>
      </c>
      <c r="D2539">
        <v>300</v>
      </c>
      <c r="E2539">
        <v>4</v>
      </c>
      <c r="F2539">
        <v>1</v>
      </c>
      <c r="G2539">
        <v>1020</v>
      </c>
      <c r="H2539" t="b">
        <v>0</v>
      </c>
      <c r="I2539">
        <f t="shared" si="78"/>
        <v>0</v>
      </c>
      <c r="J2539" t="str">
        <f t="shared" si="79"/>
        <v>300ORTOOLSBlockingorb05</v>
      </c>
    </row>
    <row r="2540" spans="1:10" ht="16" customHeight="1">
      <c r="A2540" t="s">
        <v>64</v>
      </c>
      <c r="B2540" t="s">
        <v>12</v>
      </c>
      <c r="C2540" t="s">
        <v>10</v>
      </c>
      <c r="D2540">
        <v>300</v>
      </c>
      <c r="E2540">
        <v>4</v>
      </c>
      <c r="F2540">
        <v>1</v>
      </c>
      <c r="G2540">
        <v>887</v>
      </c>
      <c r="H2540" t="b">
        <v>1</v>
      </c>
      <c r="I2540">
        <f t="shared" si="78"/>
        <v>1</v>
      </c>
      <c r="J2540" t="str">
        <f t="shared" si="79"/>
        <v>300CPOPTSimpleorb05</v>
      </c>
    </row>
    <row r="2541" spans="1:10" ht="16" customHeight="1">
      <c r="A2541" t="s">
        <v>64</v>
      </c>
      <c r="B2541" t="s">
        <v>12</v>
      </c>
      <c r="C2541" t="s">
        <v>11</v>
      </c>
      <c r="D2541">
        <v>300</v>
      </c>
      <c r="E2541">
        <v>4</v>
      </c>
      <c r="F2541">
        <v>1</v>
      </c>
      <c r="G2541">
        <v>887</v>
      </c>
      <c r="H2541" t="b">
        <v>1</v>
      </c>
      <c r="I2541">
        <f t="shared" si="78"/>
        <v>1</v>
      </c>
      <c r="J2541" t="str">
        <f t="shared" si="79"/>
        <v>300ORTOOLSSimpleorb05</v>
      </c>
    </row>
    <row r="2542" spans="1:10" ht="16" customHeight="1">
      <c r="A2542" t="s">
        <v>64</v>
      </c>
      <c r="B2542" t="s">
        <v>9</v>
      </c>
      <c r="C2542" t="s">
        <v>10</v>
      </c>
      <c r="D2542">
        <v>300</v>
      </c>
      <c r="E2542">
        <v>4</v>
      </c>
      <c r="F2542">
        <v>2</v>
      </c>
      <c r="G2542">
        <v>995</v>
      </c>
      <c r="H2542" t="b">
        <v>1</v>
      </c>
      <c r="I2542">
        <f t="shared" si="78"/>
        <v>1</v>
      </c>
      <c r="J2542" t="str">
        <f t="shared" si="79"/>
        <v>300CPOPTBlockingorb05</v>
      </c>
    </row>
    <row r="2543" spans="1:10" ht="16" customHeight="1">
      <c r="A2543" t="s">
        <v>64</v>
      </c>
      <c r="B2543" t="s">
        <v>9</v>
      </c>
      <c r="C2543" t="s">
        <v>11</v>
      </c>
      <c r="D2543">
        <v>300</v>
      </c>
      <c r="E2543">
        <v>4</v>
      </c>
      <c r="F2543">
        <v>2</v>
      </c>
      <c r="G2543">
        <v>995</v>
      </c>
      <c r="H2543" t="b">
        <v>1</v>
      </c>
      <c r="I2543">
        <f t="shared" si="78"/>
        <v>1</v>
      </c>
      <c r="J2543" t="str">
        <f t="shared" si="79"/>
        <v>300ORTOOLSBlockingorb05</v>
      </c>
    </row>
    <row r="2544" spans="1:10" ht="16" customHeight="1">
      <c r="A2544" t="s">
        <v>64</v>
      </c>
      <c r="B2544" t="s">
        <v>12</v>
      </c>
      <c r="C2544" t="s">
        <v>10</v>
      </c>
      <c r="D2544">
        <v>300</v>
      </c>
      <c r="E2544">
        <v>4</v>
      </c>
      <c r="F2544">
        <v>2</v>
      </c>
      <c r="G2544">
        <v>887</v>
      </c>
      <c r="H2544" t="b">
        <v>1</v>
      </c>
      <c r="I2544">
        <f t="shared" si="78"/>
        <v>1</v>
      </c>
      <c r="J2544" t="str">
        <f t="shared" si="79"/>
        <v>300CPOPTSimpleorb05</v>
      </c>
    </row>
    <row r="2545" spans="1:10" ht="16" customHeight="1">
      <c r="A2545" t="s">
        <v>64</v>
      </c>
      <c r="B2545" t="s">
        <v>12</v>
      </c>
      <c r="C2545" t="s">
        <v>11</v>
      </c>
      <c r="D2545">
        <v>300</v>
      </c>
      <c r="E2545">
        <v>4</v>
      </c>
      <c r="F2545">
        <v>2</v>
      </c>
      <c r="G2545">
        <v>887</v>
      </c>
      <c r="H2545" t="b">
        <v>1</v>
      </c>
      <c r="I2545">
        <f t="shared" si="78"/>
        <v>1</v>
      </c>
      <c r="J2545" t="str">
        <f t="shared" si="79"/>
        <v>300ORTOOLSSimpleorb05</v>
      </c>
    </row>
    <row r="2546" spans="1:10" ht="16" customHeight="1">
      <c r="A2546" t="s">
        <v>65</v>
      </c>
      <c r="B2546" t="s">
        <v>9</v>
      </c>
      <c r="C2546" t="s">
        <v>10</v>
      </c>
      <c r="D2546">
        <v>10</v>
      </c>
      <c r="E2546">
        <v>4</v>
      </c>
      <c r="F2546">
        <v>0</v>
      </c>
      <c r="G2546">
        <v>1259</v>
      </c>
      <c r="H2546" t="b">
        <v>0</v>
      </c>
      <c r="I2546">
        <f t="shared" si="78"/>
        <v>0</v>
      </c>
      <c r="J2546" t="str">
        <f t="shared" si="79"/>
        <v>10CPOPTBlockingorb06</v>
      </c>
    </row>
    <row r="2547" spans="1:10">
      <c r="A2547" t="s">
        <v>65</v>
      </c>
      <c r="B2547" t="s">
        <v>9</v>
      </c>
      <c r="C2547" t="s">
        <v>11</v>
      </c>
      <c r="D2547">
        <v>10</v>
      </c>
      <c r="E2547">
        <v>4</v>
      </c>
      <c r="F2547">
        <v>0</v>
      </c>
      <c r="G2547">
        <v>1346</v>
      </c>
      <c r="H2547" t="b">
        <v>0</v>
      </c>
      <c r="I2547">
        <f t="shared" si="78"/>
        <v>0</v>
      </c>
      <c r="J2547" t="str">
        <f t="shared" si="79"/>
        <v>10ORTOOLSBlockingorb06</v>
      </c>
    </row>
    <row r="2548" spans="1:10" ht="16" customHeight="1">
      <c r="A2548" t="s">
        <v>65</v>
      </c>
      <c r="B2548" t="s">
        <v>12</v>
      </c>
      <c r="C2548" t="s">
        <v>10</v>
      </c>
      <c r="D2548">
        <v>10</v>
      </c>
      <c r="E2548">
        <v>4</v>
      </c>
      <c r="F2548">
        <v>0</v>
      </c>
      <c r="G2548">
        <v>1010</v>
      </c>
      <c r="H2548" t="b">
        <v>1</v>
      </c>
      <c r="I2548">
        <f t="shared" si="78"/>
        <v>1</v>
      </c>
      <c r="J2548" t="str">
        <f t="shared" si="79"/>
        <v>10CPOPTSimpleorb06</v>
      </c>
    </row>
    <row r="2549" spans="1:10">
      <c r="A2549" t="s">
        <v>65</v>
      </c>
      <c r="B2549" t="s">
        <v>12</v>
      </c>
      <c r="C2549" t="s">
        <v>11</v>
      </c>
      <c r="D2549">
        <v>10</v>
      </c>
      <c r="E2549">
        <v>4</v>
      </c>
      <c r="F2549">
        <v>0</v>
      </c>
      <c r="G2549">
        <v>1010</v>
      </c>
      <c r="H2549" t="b">
        <v>1</v>
      </c>
      <c r="I2549">
        <f t="shared" si="78"/>
        <v>1</v>
      </c>
      <c r="J2549" t="str">
        <f t="shared" si="79"/>
        <v>10ORTOOLSSimpleorb06</v>
      </c>
    </row>
    <row r="2550" spans="1:10" ht="16" customHeight="1">
      <c r="A2550" t="s">
        <v>65</v>
      </c>
      <c r="B2550" t="s">
        <v>9</v>
      </c>
      <c r="C2550" t="s">
        <v>10</v>
      </c>
      <c r="D2550">
        <v>10</v>
      </c>
      <c r="E2550">
        <v>4</v>
      </c>
      <c r="F2550">
        <v>1</v>
      </c>
      <c r="G2550">
        <v>1247</v>
      </c>
      <c r="H2550" t="b">
        <v>0</v>
      </c>
      <c r="I2550">
        <f t="shared" si="78"/>
        <v>0</v>
      </c>
      <c r="J2550" t="str">
        <f t="shared" si="79"/>
        <v>10CPOPTBlockingorb06</v>
      </c>
    </row>
    <row r="2551" spans="1:10">
      <c r="A2551" t="s">
        <v>65</v>
      </c>
      <c r="B2551" t="s">
        <v>9</v>
      </c>
      <c r="C2551" t="s">
        <v>11</v>
      </c>
      <c r="D2551">
        <v>10</v>
      </c>
      <c r="E2551">
        <v>4</v>
      </c>
      <c r="F2551">
        <v>1</v>
      </c>
      <c r="G2551">
        <v>1382</v>
      </c>
      <c r="H2551" t="b">
        <v>0</v>
      </c>
      <c r="I2551">
        <f t="shared" si="78"/>
        <v>0</v>
      </c>
      <c r="J2551" t="str">
        <f t="shared" si="79"/>
        <v>10ORTOOLSBlockingorb06</v>
      </c>
    </row>
    <row r="2552" spans="1:10" ht="16" customHeight="1">
      <c r="A2552" t="s">
        <v>65</v>
      </c>
      <c r="B2552" t="s">
        <v>12</v>
      </c>
      <c r="C2552" t="s">
        <v>10</v>
      </c>
      <c r="D2552">
        <v>10</v>
      </c>
      <c r="E2552">
        <v>4</v>
      </c>
      <c r="F2552">
        <v>1</v>
      </c>
      <c r="G2552">
        <v>1010</v>
      </c>
      <c r="H2552" t="b">
        <v>1</v>
      </c>
      <c r="I2552">
        <f t="shared" si="78"/>
        <v>1</v>
      </c>
      <c r="J2552" t="str">
        <f t="shared" si="79"/>
        <v>10CPOPTSimpleorb06</v>
      </c>
    </row>
    <row r="2553" spans="1:10">
      <c r="A2553" t="s">
        <v>65</v>
      </c>
      <c r="B2553" t="s">
        <v>12</v>
      </c>
      <c r="C2553" t="s">
        <v>11</v>
      </c>
      <c r="D2553">
        <v>10</v>
      </c>
      <c r="E2553">
        <v>4</v>
      </c>
      <c r="F2553">
        <v>1</v>
      </c>
      <c r="G2553">
        <v>1010</v>
      </c>
      <c r="H2553" t="b">
        <v>1</v>
      </c>
      <c r="I2553">
        <f t="shared" si="78"/>
        <v>1</v>
      </c>
      <c r="J2553" t="str">
        <f t="shared" si="79"/>
        <v>10ORTOOLSSimpleorb06</v>
      </c>
    </row>
    <row r="2554" spans="1:10" ht="16" customHeight="1">
      <c r="A2554" t="s">
        <v>65</v>
      </c>
      <c r="B2554" t="s">
        <v>9</v>
      </c>
      <c r="C2554" t="s">
        <v>10</v>
      </c>
      <c r="D2554">
        <v>10</v>
      </c>
      <c r="E2554">
        <v>4</v>
      </c>
      <c r="F2554">
        <v>2</v>
      </c>
      <c r="G2554">
        <v>1254</v>
      </c>
      <c r="H2554" t="b">
        <v>0</v>
      </c>
      <c r="I2554">
        <f t="shared" si="78"/>
        <v>0</v>
      </c>
      <c r="J2554" t="str">
        <f t="shared" si="79"/>
        <v>10CPOPTBlockingorb06</v>
      </c>
    </row>
    <row r="2555" spans="1:10">
      <c r="A2555" t="s">
        <v>65</v>
      </c>
      <c r="B2555" t="s">
        <v>9</v>
      </c>
      <c r="C2555" t="s">
        <v>11</v>
      </c>
      <c r="D2555">
        <v>10</v>
      </c>
      <c r="E2555">
        <v>4</v>
      </c>
      <c r="F2555">
        <v>2</v>
      </c>
      <c r="G2555">
        <v>1260</v>
      </c>
      <c r="H2555" t="b">
        <v>0</v>
      </c>
      <c r="I2555">
        <f t="shared" si="78"/>
        <v>0</v>
      </c>
      <c r="J2555" t="str">
        <f t="shared" si="79"/>
        <v>10ORTOOLSBlockingorb06</v>
      </c>
    </row>
    <row r="2556" spans="1:10" ht="16" customHeight="1">
      <c r="A2556" t="s">
        <v>65</v>
      </c>
      <c r="B2556" t="s">
        <v>12</v>
      </c>
      <c r="C2556" t="s">
        <v>10</v>
      </c>
      <c r="D2556">
        <v>10</v>
      </c>
      <c r="E2556">
        <v>4</v>
      </c>
      <c r="F2556">
        <v>2</v>
      </c>
      <c r="G2556">
        <v>1010</v>
      </c>
      <c r="H2556" t="b">
        <v>1</v>
      </c>
      <c r="I2556">
        <f t="shared" si="78"/>
        <v>1</v>
      </c>
      <c r="J2556" t="str">
        <f t="shared" si="79"/>
        <v>10CPOPTSimpleorb06</v>
      </c>
    </row>
    <row r="2557" spans="1:10">
      <c r="A2557" t="s">
        <v>65</v>
      </c>
      <c r="B2557" t="s">
        <v>12</v>
      </c>
      <c r="C2557" t="s">
        <v>11</v>
      </c>
      <c r="D2557">
        <v>10</v>
      </c>
      <c r="E2557">
        <v>4</v>
      </c>
      <c r="F2557">
        <v>2</v>
      </c>
      <c r="G2557">
        <v>1010</v>
      </c>
      <c r="H2557" t="b">
        <v>1</v>
      </c>
      <c r="I2557">
        <f t="shared" si="78"/>
        <v>1</v>
      </c>
      <c r="J2557" t="str">
        <f t="shared" si="79"/>
        <v>10ORTOOLSSimpleorb06</v>
      </c>
    </row>
    <row r="2558" spans="1:10" ht="16" customHeight="1">
      <c r="A2558" t="s">
        <v>65</v>
      </c>
      <c r="B2558" t="s">
        <v>9</v>
      </c>
      <c r="C2558" t="s">
        <v>10</v>
      </c>
      <c r="D2558">
        <v>20</v>
      </c>
      <c r="E2558">
        <v>4</v>
      </c>
      <c r="F2558">
        <v>0</v>
      </c>
      <c r="G2558">
        <v>1250</v>
      </c>
      <c r="H2558" t="b">
        <v>0</v>
      </c>
      <c r="I2558">
        <f t="shared" si="78"/>
        <v>0</v>
      </c>
      <c r="J2558" t="str">
        <f t="shared" si="79"/>
        <v>20CPOPTBlockingorb06</v>
      </c>
    </row>
    <row r="2559" spans="1:10" ht="16" customHeight="1">
      <c r="A2559" t="s">
        <v>65</v>
      </c>
      <c r="B2559" t="s">
        <v>9</v>
      </c>
      <c r="C2559" t="s">
        <v>11</v>
      </c>
      <c r="D2559">
        <v>20</v>
      </c>
      <c r="E2559">
        <v>4</v>
      </c>
      <c r="F2559">
        <v>0</v>
      </c>
      <c r="G2559">
        <v>1265</v>
      </c>
      <c r="H2559" t="b">
        <v>0</v>
      </c>
      <c r="I2559">
        <f t="shared" si="78"/>
        <v>0</v>
      </c>
      <c r="J2559" t="str">
        <f t="shared" si="79"/>
        <v>20ORTOOLSBlockingorb06</v>
      </c>
    </row>
    <row r="2560" spans="1:10" ht="16" customHeight="1">
      <c r="A2560" t="s">
        <v>65</v>
      </c>
      <c r="B2560" t="s">
        <v>12</v>
      </c>
      <c r="C2560" t="s">
        <v>10</v>
      </c>
      <c r="D2560">
        <v>20</v>
      </c>
      <c r="E2560">
        <v>4</v>
      </c>
      <c r="F2560">
        <v>0</v>
      </c>
      <c r="G2560">
        <v>1010</v>
      </c>
      <c r="H2560" t="b">
        <v>1</v>
      </c>
      <c r="I2560">
        <f t="shared" si="78"/>
        <v>1</v>
      </c>
      <c r="J2560" t="str">
        <f t="shared" si="79"/>
        <v>20CPOPTSimpleorb06</v>
      </c>
    </row>
    <row r="2561" spans="1:10" ht="16" customHeight="1">
      <c r="A2561" t="s">
        <v>65</v>
      </c>
      <c r="B2561" t="s">
        <v>12</v>
      </c>
      <c r="C2561" t="s">
        <v>11</v>
      </c>
      <c r="D2561">
        <v>20</v>
      </c>
      <c r="E2561">
        <v>4</v>
      </c>
      <c r="F2561">
        <v>0</v>
      </c>
      <c r="G2561">
        <v>1010</v>
      </c>
      <c r="H2561" t="b">
        <v>1</v>
      </c>
      <c r="I2561">
        <f t="shared" si="78"/>
        <v>1</v>
      </c>
      <c r="J2561" t="str">
        <f t="shared" si="79"/>
        <v>20ORTOOLSSimpleorb06</v>
      </c>
    </row>
    <row r="2562" spans="1:10" ht="16" customHeight="1">
      <c r="A2562" t="s">
        <v>65</v>
      </c>
      <c r="B2562" t="s">
        <v>9</v>
      </c>
      <c r="C2562" t="s">
        <v>10</v>
      </c>
      <c r="D2562">
        <v>20</v>
      </c>
      <c r="E2562">
        <v>4</v>
      </c>
      <c r="F2562">
        <v>1</v>
      </c>
      <c r="G2562">
        <v>1275</v>
      </c>
      <c r="H2562" t="b">
        <v>0</v>
      </c>
      <c r="I2562">
        <f t="shared" si="78"/>
        <v>0</v>
      </c>
      <c r="J2562" t="str">
        <f t="shared" si="79"/>
        <v>20CPOPTBlockingorb06</v>
      </c>
    </row>
    <row r="2563" spans="1:10" ht="16" customHeight="1">
      <c r="A2563" t="s">
        <v>65</v>
      </c>
      <c r="B2563" t="s">
        <v>9</v>
      </c>
      <c r="C2563" t="s">
        <v>11</v>
      </c>
      <c r="D2563">
        <v>20</v>
      </c>
      <c r="E2563">
        <v>4</v>
      </c>
      <c r="F2563">
        <v>1</v>
      </c>
      <c r="G2563">
        <v>1248</v>
      </c>
      <c r="H2563" t="b">
        <v>0</v>
      </c>
      <c r="I2563">
        <f t="shared" ref="I2563:I2626" si="80">IF(H2563,1,0)</f>
        <v>0</v>
      </c>
      <c r="J2563" t="str">
        <f t="shared" ref="J2563:J2626" si="81">D2563&amp;C2563&amp;B2563&amp;A2563</f>
        <v>20ORTOOLSBlockingorb06</v>
      </c>
    </row>
    <row r="2564" spans="1:10" ht="16" customHeight="1">
      <c r="A2564" t="s">
        <v>65</v>
      </c>
      <c r="B2564" t="s">
        <v>12</v>
      </c>
      <c r="C2564" t="s">
        <v>10</v>
      </c>
      <c r="D2564">
        <v>20</v>
      </c>
      <c r="E2564">
        <v>4</v>
      </c>
      <c r="F2564">
        <v>1</v>
      </c>
      <c r="G2564">
        <v>1010</v>
      </c>
      <c r="H2564" t="b">
        <v>1</v>
      </c>
      <c r="I2564">
        <f t="shared" si="80"/>
        <v>1</v>
      </c>
      <c r="J2564" t="str">
        <f t="shared" si="81"/>
        <v>20CPOPTSimpleorb06</v>
      </c>
    </row>
    <row r="2565" spans="1:10" ht="16" customHeight="1">
      <c r="A2565" t="s">
        <v>65</v>
      </c>
      <c r="B2565" t="s">
        <v>12</v>
      </c>
      <c r="C2565" t="s">
        <v>11</v>
      </c>
      <c r="D2565">
        <v>20</v>
      </c>
      <c r="E2565">
        <v>4</v>
      </c>
      <c r="F2565">
        <v>1</v>
      </c>
      <c r="G2565">
        <v>1010</v>
      </c>
      <c r="H2565" t="b">
        <v>1</v>
      </c>
      <c r="I2565">
        <f t="shared" si="80"/>
        <v>1</v>
      </c>
      <c r="J2565" t="str">
        <f t="shared" si="81"/>
        <v>20ORTOOLSSimpleorb06</v>
      </c>
    </row>
    <row r="2566" spans="1:10" ht="16" customHeight="1">
      <c r="A2566" t="s">
        <v>65</v>
      </c>
      <c r="B2566" t="s">
        <v>9</v>
      </c>
      <c r="C2566" t="s">
        <v>10</v>
      </c>
      <c r="D2566">
        <v>20</v>
      </c>
      <c r="E2566">
        <v>4</v>
      </c>
      <c r="F2566">
        <v>2</v>
      </c>
      <c r="G2566">
        <v>1247</v>
      </c>
      <c r="H2566" t="b">
        <v>0</v>
      </c>
      <c r="I2566">
        <f t="shared" si="80"/>
        <v>0</v>
      </c>
      <c r="J2566" t="str">
        <f t="shared" si="81"/>
        <v>20CPOPTBlockingorb06</v>
      </c>
    </row>
    <row r="2567" spans="1:10" ht="16" customHeight="1">
      <c r="A2567" t="s">
        <v>65</v>
      </c>
      <c r="B2567" t="s">
        <v>9</v>
      </c>
      <c r="C2567" t="s">
        <v>11</v>
      </c>
      <c r="D2567">
        <v>20</v>
      </c>
      <c r="E2567">
        <v>4</v>
      </c>
      <c r="F2567">
        <v>2</v>
      </c>
      <c r="G2567">
        <v>1269</v>
      </c>
      <c r="H2567" t="b">
        <v>0</v>
      </c>
      <c r="I2567">
        <f t="shared" si="80"/>
        <v>0</v>
      </c>
      <c r="J2567" t="str">
        <f t="shared" si="81"/>
        <v>20ORTOOLSBlockingorb06</v>
      </c>
    </row>
    <row r="2568" spans="1:10" ht="16" customHeight="1">
      <c r="A2568" t="s">
        <v>65</v>
      </c>
      <c r="B2568" t="s">
        <v>12</v>
      </c>
      <c r="C2568" t="s">
        <v>10</v>
      </c>
      <c r="D2568">
        <v>20</v>
      </c>
      <c r="E2568">
        <v>4</v>
      </c>
      <c r="F2568">
        <v>2</v>
      </c>
      <c r="G2568">
        <v>1010</v>
      </c>
      <c r="H2568" t="b">
        <v>1</v>
      </c>
      <c r="I2568">
        <f t="shared" si="80"/>
        <v>1</v>
      </c>
      <c r="J2568" t="str">
        <f t="shared" si="81"/>
        <v>20CPOPTSimpleorb06</v>
      </c>
    </row>
    <row r="2569" spans="1:10" ht="16" customHeight="1">
      <c r="A2569" t="s">
        <v>65</v>
      </c>
      <c r="B2569" t="s">
        <v>12</v>
      </c>
      <c r="C2569" t="s">
        <v>11</v>
      </c>
      <c r="D2569">
        <v>20</v>
      </c>
      <c r="E2569">
        <v>4</v>
      </c>
      <c r="F2569">
        <v>2</v>
      </c>
      <c r="G2569">
        <v>1010</v>
      </c>
      <c r="H2569" t="b">
        <v>1</v>
      </c>
      <c r="I2569">
        <f t="shared" si="80"/>
        <v>1</v>
      </c>
      <c r="J2569" t="str">
        <f t="shared" si="81"/>
        <v>20ORTOOLSSimpleorb06</v>
      </c>
    </row>
    <row r="2570" spans="1:10" ht="16" customHeight="1">
      <c r="A2570" t="s">
        <v>65</v>
      </c>
      <c r="B2570" t="s">
        <v>9</v>
      </c>
      <c r="C2570" t="s">
        <v>10</v>
      </c>
      <c r="D2570">
        <v>60</v>
      </c>
      <c r="E2570">
        <v>4</v>
      </c>
      <c r="F2570">
        <v>0</v>
      </c>
      <c r="G2570">
        <v>1248</v>
      </c>
      <c r="H2570" t="b">
        <v>0</v>
      </c>
      <c r="I2570">
        <f t="shared" si="80"/>
        <v>0</v>
      </c>
      <c r="J2570" t="str">
        <f t="shared" si="81"/>
        <v>60CPOPTBlockingorb06</v>
      </c>
    </row>
    <row r="2571" spans="1:10" ht="16" customHeight="1">
      <c r="A2571" t="s">
        <v>65</v>
      </c>
      <c r="B2571" t="s">
        <v>9</v>
      </c>
      <c r="C2571" t="s">
        <v>11</v>
      </c>
      <c r="D2571">
        <v>60</v>
      </c>
      <c r="E2571">
        <v>4</v>
      </c>
      <c r="F2571">
        <v>0</v>
      </c>
      <c r="G2571">
        <v>1259</v>
      </c>
      <c r="H2571" t="b">
        <v>0</v>
      </c>
      <c r="I2571">
        <f t="shared" si="80"/>
        <v>0</v>
      </c>
      <c r="J2571" t="str">
        <f t="shared" si="81"/>
        <v>60ORTOOLSBlockingorb06</v>
      </c>
    </row>
    <row r="2572" spans="1:10" ht="16" customHeight="1">
      <c r="A2572" t="s">
        <v>65</v>
      </c>
      <c r="B2572" t="s">
        <v>12</v>
      </c>
      <c r="C2572" t="s">
        <v>10</v>
      </c>
      <c r="D2572">
        <v>60</v>
      </c>
      <c r="E2572">
        <v>4</v>
      </c>
      <c r="F2572">
        <v>0</v>
      </c>
      <c r="G2572">
        <v>1010</v>
      </c>
      <c r="H2572" t="b">
        <v>1</v>
      </c>
      <c r="I2572">
        <f t="shared" si="80"/>
        <v>1</v>
      </c>
      <c r="J2572" t="str">
        <f t="shared" si="81"/>
        <v>60CPOPTSimpleorb06</v>
      </c>
    </row>
    <row r="2573" spans="1:10" ht="16" customHeight="1">
      <c r="A2573" t="s">
        <v>65</v>
      </c>
      <c r="B2573" t="s">
        <v>12</v>
      </c>
      <c r="C2573" t="s">
        <v>11</v>
      </c>
      <c r="D2573">
        <v>60</v>
      </c>
      <c r="E2573">
        <v>4</v>
      </c>
      <c r="F2573">
        <v>0</v>
      </c>
      <c r="G2573">
        <v>1010</v>
      </c>
      <c r="H2573" t="b">
        <v>1</v>
      </c>
      <c r="I2573">
        <f t="shared" si="80"/>
        <v>1</v>
      </c>
      <c r="J2573" t="str">
        <f t="shared" si="81"/>
        <v>60ORTOOLSSimpleorb06</v>
      </c>
    </row>
    <row r="2574" spans="1:10" ht="16" customHeight="1">
      <c r="A2574" t="s">
        <v>65</v>
      </c>
      <c r="B2574" t="s">
        <v>9</v>
      </c>
      <c r="C2574" t="s">
        <v>10</v>
      </c>
      <c r="D2574">
        <v>60</v>
      </c>
      <c r="E2574">
        <v>4</v>
      </c>
      <c r="F2574">
        <v>1</v>
      </c>
      <c r="G2574">
        <v>1259</v>
      </c>
      <c r="H2574" t="b">
        <v>0</v>
      </c>
      <c r="I2574">
        <f t="shared" si="80"/>
        <v>0</v>
      </c>
      <c r="J2574" t="str">
        <f t="shared" si="81"/>
        <v>60CPOPTBlockingorb06</v>
      </c>
    </row>
    <row r="2575" spans="1:10" ht="16" customHeight="1">
      <c r="A2575" t="s">
        <v>65</v>
      </c>
      <c r="B2575" t="s">
        <v>9</v>
      </c>
      <c r="C2575" t="s">
        <v>11</v>
      </c>
      <c r="D2575">
        <v>60</v>
      </c>
      <c r="E2575">
        <v>4</v>
      </c>
      <c r="F2575">
        <v>1</v>
      </c>
      <c r="G2575">
        <v>1255</v>
      </c>
      <c r="H2575" t="b">
        <v>0</v>
      </c>
      <c r="I2575">
        <f t="shared" si="80"/>
        <v>0</v>
      </c>
      <c r="J2575" t="str">
        <f t="shared" si="81"/>
        <v>60ORTOOLSBlockingorb06</v>
      </c>
    </row>
    <row r="2576" spans="1:10" ht="16" customHeight="1">
      <c r="A2576" t="s">
        <v>65</v>
      </c>
      <c r="B2576" t="s">
        <v>12</v>
      </c>
      <c r="C2576" t="s">
        <v>10</v>
      </c>
      <c r="D2576">
        <v>60</v>
      </c>
      <c r="E2576">
        <v>4</v>
      </c>
      <c r="F2576">
        <v>1</v>
      </c>
      <c r="G2576">
        <v>1010</v>
      </c>
      <c r="H2576" t="b">
        <v>1</v>
      </c>
      <c r="I2576">
        <f t="shared" si="80"/>
        <v>1</v>
      </c>
      <c r="J2576" t="str">
        <f t="shared" si="81"/>
        <v>60CPOPTSimpleorb06</v>
      </c>
    </row>
    <row r="2577" spans="1:10" ht="16" customHeight="1">
      <c r="A2577" t="s">
        <v>65</v>
      </c>
      <c r="B2577" t="s">
        <v>12</v>
      </c>
      <c r="C2577" t="s">
        <v>11</v>
      </c>
      <c r="D2577">
        <v>60</v>
      </c>
      <c r="E2577">
        <v>4</v>
      </c>
      <c r="F2577">
        <v>1</v>
      </c>
      <c r="G2577">
        <v>1010</v>
      </c>
      <c r="H2577" t="b">
        <v>1</v>
      </c>
      <c r="I2577">
        <f t="shared" si="80"/>
        <v>1</v>
      </c>
      <c r="J2577" t="str">
        <f t="shared" si="81"/>
        <v>60ORTOOLSSimpleorb06</v>
      </c>
    </row>
    <row r="2578" spans="1:10" ht="16" customHeight="1">
      <c r="A2578" t="s">
        <v>65</v>
      </c>
      <c r="B2578" t="s">
        <v>9</v>
      </c>
      <c r="C2578" t="s">
        <v>10</v>
      </c>
      <c r="D2578">
        <v>60</v>
      </c>
      <c r="E2578">
        <v>4</v>
      </c>
      <c r="F2578">
        <v>2</v>
      </c>
      <c r="G2578">
        <v>1241</v>
      </c>
      <c r="H2578" t="b">
        <v>0</v>
      </c>
      <c r="I2578">
        <f t="shared" si="80"/>
        <v>0</v>
      </c>
      <c r="J2578" t="str">
        <f t="shared" si="81"/>
        <v>60CPOPTBlockingorb06</v>
      </c>
    </row>
    <row r="2579" spans="1:10" ht="16" customHeight="1">
      <c r="A2579" t="s">
        <v>65</v>
      </c>
      <c r="B2579" t="s">
        <v>9</v>
      </c>
      <c r="C2579" t="s">
        <v>11</v>
      </c>
      <c r="D2579">
        <v>60</v>
      </c>
      <c r="E2579">
        <v>4</v>
      </c>
      <c r="F2579">
        <v>2</v>
      </c>
      <c r="G2579">
        <v>1243</v>
      </c>
      <c r="H2579" t="b">
        <v>0</v>
      </c>
      <c r="I2579">
        <f t="shared" si="80"/>
        <v>0</v>
      </c>
      <c r="J2579" t="str">
        <f t="shared" si="81"/>
        <v>60ORTOOLSBlockingorb06</v>
      </c>
    </row>
    <row r="2580" spans="1:10" ht="16" customHeight="1">
      <c r="A2580" t="s">
        <v>65</v>
      </c>
      <c r="B2580" t="s">
        <v>12</v>
      </c>
      <c r="C2580" t="s">
        <v>10</v>
      </c>
      <c r="D2580">
        <v>60</v>
      </c>
      <c r="E2580">
        <v>4</v>
      </c>
      <c r="F2580">
        <v>2</v>
      </c>
      <c r="G2580">
        <v>1010</v>
      </c>
      <c r="H2580" t="b">
        <v>1</v>
      </c>
      <c r="I2580">
        <f t="shared" si="80"/>
        <v>1</v>
      </c>
      <c r="J2580" t="str">
        <f t="shared" si="81"/>
        <v>60CPOPTSimpleorb06</v>
      </c>
    </row>
    <row r="2581" spans="1:10" ht="16" customHeight="1">
      <c r="A2581" t="s">
        <v>65</v>
      </c>
      <c r="B2581" t="s">
        <v>12</v>
      </c>
      <c r="C2581" t="s">
        <v>11</v>
      </c>
      <c r="D2581">
        <v>60</v>
      </c>
      <c r="E2581">
        <v>4</v>
      </c>
      <c r="F2581">
        <v>2</v>
      </c>
      <c r="G2581">
        <v>1010</v>
      </c>
      <c r="H2581" t="b">
        <v>1</v>
      </c>
      <c r="I2581">
        <f t="shared" si="80"/>
        <v>1</v>
      </c>
      <c r="J2581" t="str">
        <f t="shared" si="81"/>
        <v>60ORTOOLSSimpleorb06</v>
      </c>
    </row>
    <row r="2582" spans="1:10" ht="16" customHeight="1">
      <c r="A2582" t="s">
        <v>65</v>
      </c>
      <c r="B2582" t="s">
        <v>9</v>
      </c>
      <c r="C2582" t="s">
        <v>10</v>
      </c>
      <c r="D2582">
        <v>300</v>
      </c>
      <c r="E2582">
        <v>4</v>
      </c>
      <c r="F2582">
        <v>0</v>
      </c>
      <c r="G2582">
        <v>1230</v>
      </c>
      <c r="H2582" t="b">
        <v>0</v>
      </c>
      <c r="I2582">
        <f t="shared" si="80"/>
        <v>0</v>
      </c>
      <c r="J2582" t="str">
        <f t="shared" si="81"/>
        <v>300CPOPTBlockingorb06</v>
      </c>
    </row>
    <row r="2583" spans="1:10" ht="16" customHeight="1">
      <c r="A2583" t="s">
        <v>65</v>
      </c>
      <c r="B2583" t="s">
        <v>9</v>
      </c>
      <c r="C2583" t="s">
        <v>11</v>
      </c>
      <c r="D2583">
        <v>300</v>
      </c>
      <c r="E2583">
        <v>4</v>
      </c>
      <c r="F2583">
        <v>0</v>
      </c>
      <c r="G2583">
        <v>1199</v>
      </c>
      <c r="H2583" t="b">
        <v>0</v>
      </c>
      <c r="I2583">
        <f t="shared" si="80"/>
        <v>0</v>
      </c>
      <c r="J2583" t="str">
        <f t="shared" si="81"/>
        <v>300ORTOOLSBlockingorb06</v>
      </c>
    </row>
    <row r="2584" spans="1:10" ht="16" customHeight="1">
      <c r="A2584" t="s">
        <v>65</v>
      </c>
      <c r="B2584" t="s">
        <v>12</v>
      </c>
      <c r="C2584" t="s">
        <v>10</v>
      </c>
      <c r="D2584">
        <v>300</v>
      </c>
      <c r="E2584">
        <v>4</v>
      </c>
      <c r="F2584">
        <v>0</v>
      </c>
      <c r="G2584">
        <v>1010</v>
      </c>
      <c r="H2584" t="b">
        <v>1</v>
      </c>
      <c r="I2584">
        <f t="shared" si="80"/>
        <v>1</v>
      </c>
      <c r="J2584" t="str">
        <f t="shared" si="81"/>
        <v>300CPOPTSimpleorb06</v>
      </c>
    </row>
    <row r="2585" spans="1:10" ht="16" customHeight="1">
      <c r="A2585" t="s">
        <v>65</v>
      </c>
      <c r="B2585" t="s">
        <v>12</v>
      </c>
      <c r="C2585" t="s">
        <v>11</v>
      </c>
      <c r="D2585">
        <v>300</v>
      </c>
      <c r="E2585">
        <v>4</v>
      </c>
      <c r="F2585">
        <v>0</v>
      </c>
      <c r="G2585">
        <v>1010</v>
      </c>
      <c r="H2585" t="b">
        <v>1</v>
      </c>
      <c r="I2585">
        <f t="shared" si="80"/>
        <v>1</v>
      </c>
      <c r="J2585" t="str">
        <f t="shared" si="81"/>
        <v>300ORTOOLSSimpleorb06</v>
      </c>
    </row>
    <row r="2586" spans="1:10" ht="16" customHeight="1">
      <c r="A2586" t="s">
        <v>65</v>
      </c>
      <c r="B2586" t="s">
        <v>9</v>
      </c>
      <c r="C2586" t="s">
        <v>10</v>
      </c>
      <c r="D2586">
        <v>300</v>
      </c>
      <c r="E2586">
        <v>4</v>
      </c>
      <c r="F2586">
        <v>1</v>
      </c>
      <c r="G2586">
        <v>1268</v>
      </c>
      <c r="H2586" t="b">
        <v>0</v>
      </c>
      <c r="I2586">
        <f t="shared" si="80"/>
        <v>0</v>
      </c>
      <c r="J2586" t="str">
        <f t="shared" si="81"/>
        <v>300CPOPTBlockingorb06</v>
      </c>
    </row>
    <row r="2587" spans="1:10" ht="16" customHeight="1">
      <c r="A2587" t="s">
        <v>65</v>
      </c>
      <c r="B2587" t="s">
        <v>9</v>
      </c>
      <c r="C2587" t="s">
        <v>11</v>
      </c>
      <c r="D2587">
        <v>300</v>
      </c>
      <c r="E2587">
        <v>4</v>
      </c>
      <c r="F2587">
        <v>1</v>
      </c>
      <c r="G2587">
        <v>1199</v>
      </c>
      <c r="H2587" t="b">
        <v>0</v>
      </c>
      <c r="I2587">
        <f t="shared" si="80"/>
        <v>0</v>
      </c>
      <c r="J2587" t="str">
        <f t="shared" si="81"/>
        <v>300ORTOOLSBlockingorb06</v>
      </c>
    </row>
    <row r="2588" spans="1:10" ht="16" customHeight="1">
      <c r="A2588" t="s">
        <v>65</v>
      </c>
      <c r="B2588" t="s">
        <v>12</v>
      </c>
      <c r="C2588" t="s">
        <v>10</v>
      </c>
      <c r="D2588">
        <v>300</v>
      </c>
      <c r="E2588">
        <v>4</v>
      </c>
      <c r="F2588">
        <v>1</v>
      </c>
      <c r="G2588">
        <v>1010</v>
      </c>
      <c r="H2588" t="b">
        <v>1</v>
      </c>
      <c r="I2588">
        <f t="shared" si="80"/>
        <v>1</v>
      </c>
      <c r="J2588" t="str">
        <f t="shared" si="81"/>
        <v>300CPOPTSimpleorb06</v>
      </c>
    </row>
    <row r="2589" spans="1:10" ht="16" customHeight="1">
      <c r="A2589" t="s">
        <v>65</v>
      </c>
      <c r="B2589" t="s">
        <v>12</v>
      </c>
      <c r="C2589" t="s">
        <v>11</v>
      </c>
      <c r="D2589">
        <v>300</v>
      </c>
      <c r="E2589">
        <v>4</v>
      </c>
      <c r="F2589">
        <v>1</v>
      </c>
      <c r="G2589">
        <v>1010</v>
      </c>
      <c r="H2589" t="b">
        <v>1</v>
      </c>
      <c r="I2589">
        <f t="shared" si="80"/>
        <v>1</v>
      </c>
      <c r="J2589" t="str">
        <f t="shared" si="81"/>
        <v>300ORTOOLSSimpleorb06</v>
      </c>
    </row>
    <row r="2590" spans="1:10" ht="16" customHeight="1">
      <c r="A2590" t="s">
        <v>65</v>
      </c>
      <c r="B2590" t="s">
        <v>9</v>
      </c>
      <c r="C2590" t="s">
        <v>10</v>
      </c>
      <c r="D2590">
        <v>300</v>
      </c>
      <c r="E2590">
        <v>4</v>
      </c>
      <c r="F2590">
        <v>2</v>
      </c>
      <c r="G2590">
        <v>1238</v>
      </c>
      <c r="H2590" t="b">
        <v>0</v>
      </c>
      <c r="I2590">
        <f t="shared" si="80"/>
        <v>0</v>
      </c>
      <c r="J2590" t="str">
        <f t="shared" si="81"/>
        <v>300CPOPTBlockingorb06</v>
      </c>
    </row>
    <row r="2591" spans="1:10" ht="16" customHeight="1">
      <c r="A2591" t="s">
        <v>65</v>
      </c>
      <c r="B2591" t="s">
        <v>9</v>
      </c>
      <c r="C2591" t="s">
        <v>11</v>
      </c>
      <c r="D2591">
        <v>300</v>
      </c>
      <c r="E2591">
        <v>4</v>
      </c>
      <c r="F2591">
        <v>2</v>
      </c>
      <c r="G2591">
        <v>1214</v>
      </c>
      <c r="H2591" t="b">
        <v>0</v>
      </c>
      <c r="I2591">
        <f t="shared" si="80"/>
        <v>0</v>
      </c>
      <c r="J2591" t="str">
        <f t="shared" si="81"/>
        <v>300ORTOOLSBlockingorb06</v>
      </c>
    </row>
    <row r="2592" spans="1:10" ht="16" customHeight="1">
      <c r="A2592" t="s">
        <v>65</v>
      </c>
      <c r="B2592" t="s">
        <v>12</v>
      </c>
      <c r="C2592" t="s">
        <v>10</v>
      </c>
      <c r="D2592">
        <v>300</v>
      </c>
      <c r="E2592">
        <v>4</v>
      </c>
      <c r="F2592">
        <v>2</v>
      </c>
      <c r="G2592">
        <v>1010</v>
      </c>
      <c r="H2592" t="b">
        <v>1</v>
      </c>
      <c r="I2592">
        <f t="shared" si="80"/>
        <v>1</v>
      </c>
      <c r="J2592" t="str">
        <f t="shared" si="81"/>
        <v>300CPOPTSimpleorb06</v>
      </c>
    </row>
    <row r="2593" spans="1:10" ht="16" customHeight="1">
      <c r="A2593" t="s">
        <v>65</v>
      </c>
      <c r="B2593" t="s">
        <v>12</v>
      </c>
      <c r="C2593" t="s">
        <v>11</v>
      </c>
      <c r="D2593">
        <v>300</v>
      </c>
      <c r="E2593">
        <v>4</v>
      </c>
      <c r="F2593">
        <v>2</v>
      </c>
      <c r="G2593">
        <v>1010</v>
      </c>
      <c r="H2593" t="b">
        <v>1</v>
      </c>
      <c r="I2593">
        <f t="shared" si="80"/>
        <v>1</v>
      </c>
      <c r="J2593" t="str">
        <f t="shared" si="81"/>
        <v>300ORTOOLSSimpleorb06</v>
      </c>
    </row>
    <row r="2594" spans="1:10" ht="16" customHeight="1">
      <c r="A2594" t="s">
        <v>66</v>
      </c>
      <c r="B2594" t="s">
        <v>9</v>
      </c>
      <c r="C2594" t="s">
        <v>10</v>
      </c>
      <c r="D2594">
        <v>10</v>
      </c>
      <c r="E2594">
        <v>4</v>
      </c>
      <c r="F2594">
        <v>0</v>
      </c>
      <c r="G2594">
        <v>515</v>
      </c>
      <c r="H2594" t="b">
        <v>0</v>
      </c>
      <c r="I2594">
        <f t="shared" si="80"/>
        <v>0</v>
      </c>
      <c r="J2594" t="str">
        <f t="shared" si="81"/>
        <v>10CPOPTBlockingorb07</v>
      </c>
    </row>
    <row r="2595" spans="1:10">
      <c r="A2595" t="s">
        <v>66</v>
      </c>
      <c r="B2595" t="s">
        <v>9</v>
      </c>
      <c r="C2595" t="s">
        <v>11</v>
      </c>
      <c r="D2595">
        <v>10</v>
      </c>
      <c r="E2595">
        <v>4</v>
      </c>
      <c r="F2595">
        <v>0</v>
      </c>
      <c r="G2595">
        <v>526</v>
      </c>
      <c r="H2595" t="b">
        <v>0</v>
      </c>
      <c r="I2595">
        <f t="shared" si="80"/>
        <v>0</v>
      </c>
      <c r="J2595" t="str">
        <f t="shared" si="81"/>
        <v>10ORTOOLSBlockingorb07</v>
      </c>
    </row>
    <row r="2596" spans="1:10" ht="16" customHeight="1">
      <c r="A2596" t="s">
        <v>66</v>
      </c>
      <c r="B2596" t="s">
        <v>12</v>
      </c>
      <c r="C2596" t="s">
        <v>10</v>
      </c>
      <c r="D2596">
        <v>10</v>
      </c>
      <c r="E2596">
        <v>4</v>
      </c>
      <c r="F2596">
        <v>0</v>
      </c>
      <c r="G2596">
        <v>397</v>
      </c>
      <c r="H2596" t="b">
        <v>1</v>
      </c>
      <c r="I2596">
        <f t="shared" si="80"/>
        <v>1</v>
      </c>
      <c r="J2596" t="str">
        <f t="shared" si="81"/>
        <v>10CPOPTSimpleorb07</v>
      </c>
    </row>
    <row r="2597" spans="1:10">
      <c r="A2597" t="s">
        <v>66</v>
      </c>
      <c r="B2597" t="s">
        <v>12</v>
      </c>
      <c r="C2597" t="s">
        <v>11</v>
      </c>
      <c r="D2597">
        <v>10</v>
      </c>
      <c r="E2597">
        <v>4</v>
      </c>
      <c r="F2597">
        <v>0</v>
      </c>
      <c r="G2597">
        <v>397</v>
      </c>
      <c r="H2597" t="b">
        <v>1</v>
      </c>
      <c r="I2597">
        <f t="shared" si="80"/>
        <v>1</v>
      </c>
      <c r="J2597" t="str">
        <f t="shared" si="81"/>
        <v>10ORTOOLSSimpleorb07</v>
      </c>
    </row>
    <row r="2598" spans="1:10" ht="16" customHeight="1">
      <c r="A2598" t="s">
        <v>66</v>
      </c>
      <c r="B2598" t="s">
        <v>9</v>
      </c>
      <c r="C2598" t="s">
        <v>10</v>
      </c>
      <c r="D2598">
        <v>10</v>
      </c>
      <c r="E2598">
        <v>4</v>
      </c>
      <c r="F2598">
        <v>1</v>
      </c>
      <c r="G2598">
        <v>530</v>
      </c>
      <c r="H2598" t="b">
        <v>0</v>
      </c>
      <c r="I2598">
        <f t="shared" si="80"/>
        <v>0</v>
      </c>
      <c r="J2598" t="str">
        <f t="shared" si="81"/>
        <v>10CPOPTBlockingorb07</v>
      </c>
    </row>
    <row r="2599" spans="1:10">
      <c r="A2599" t="s">
        <v>66</v>
      </c>
      <c r="B2599" t="s">
        <v>9</v>
      </c>
      <c r="C2599" t="s">
        <v>11</v>
      </c>
      <c r="D2599">
        <v>10</v>
      </c>
      <c r="E2599">
        <v>4</v>
      </c>
      <c r="F2599">
        <v>1</v>
      </c>
      <c r="G2599">
        <v>531</v>
      </c>
      <c r="H2599" t="b">
        <v>0</v>
      </c>
      <c r="I2599">
        <f t="shared" si="80"/>
        <v>0</v>
      </c>
      <c r="J2599" t="str">
        <f t="shared" si="81"/>
        <v>10ORTOOLSBlockingorb07</v>
      </c>
    </row>
    <row r="2600" spans="1:10" ht="16" customHeight="1">
      <c r="A2600" t="s">
        <v>66</v>
      </c>
      <c r="B2600" t="s">
        <v>12</v>
      </c>
      <c r="C2600" t="s">
        <v>10</v>
      </c>
      <c r="D2600">
        <v>10</v>
      </c>
      <c r="E2600">
        <v>4</v>
      </c>
      <c r="F2600">
        <v>1</v>
      </c>
      <c r="G2600">
        <v>397</v>
      </c>
      <c r="H2600" t="b">
        <v>1</v>
      </c>
      <c r="I2600">
        <f t="shared" si="80"/>
        <v>1</v>
      </c>
      <c r="J2600" t="str">
        <f t="shared" si="81"/>
        <v>10CPOPTSimpleorb07</v>
      </c>
    </row>
    <row r="2601" spans="1:10">
      <c r="A2601" t="s">
        <v>66</v>
      </c>
      <c r="B2601" t="s">
        <v>12</v>
      </c>
      <c r="C2601" t="s">
        <v>11</v>
      </c>
      <c r="D2601">
        <v>10</v>
      </c>
      <c r="E2601">
        <v>4</v>
      </c>
      <c r="F2601">
        <v>1</v>
      </c>
      <c r="G2601">
        <v>397</v>
      </c>
      <c r="H2601" t="b">
        <v>1</v>
      </c>
      <c r="I2601">
        <f t="shared" si="80"/>
        <v>1</v>
      </c>
      <c r="J2601" t="str">
        <f t="shared" si="81"/>
        <v>10ORTOOLSSimpleorb07</v>
      </c>
    </row>
    <row r="2602" spans="1:10" ht="16" customHeight="1">
      <c r="A2602" t="s">
        <v>66</v>
      </c>
      <c r="B2602" t="s">
        <v>9</v>
      </c>
      <c r="C2602" t="s">
        <v>10</v>
      </c>
      <c r="D2602">
        <v>10</v>
      </c>
      <c r="E2602">
        <v>4</v>
      </c>
      <c r="F2602">
        <v>2</v>
      </c>
      <c r="G2602">
        <v>530</v>
      </c>
      <c r="H2602" t="b">
        <v>0</v>
      </c>
      <c r="I2602">
        <f t="shared" si="80"/>
        <v>0</v>
      </c>
      <c r="J2602" t="str">
        <f t="shared" si="81"/>
        <v>10CPOPTBlockingorb07</v>
      </c>
    </row>
    <row r="2603" spans="1:10">
      <c r="A2603" t="s">
        <v>66</v>
      </c>
      <c r="B2603" t="s">
        <v>9</v>
      </c>
      <c r="C2603" t="s">
        <v>11</v>
      </c>
      <c r="D2603">
        <v>10</v>
      </c>
      <c r="E2603">
        <v>4</v>
      </c>
      <c r="F2603">
        <v>2</v>
      </c>
      <c r="G2603">
        <v>501</v>
      </c>
      <c r="H2603" t="b">
        <v>0</v>
      </c>
      <c r="I2603">
        <f t="shared" si="80"/>
        <v>0</v>
      </c>
      <c r="J2603" t="str">
        <f t="shared" si="81"/>
        <v>10ORTOOLSBlockingorb07</v>
      </c>
    </row>
    <row r="2604" spans="1:10" ht="16" customHeight="1">
      <c r="A2604" t="s">
        <v>66</v>
      </c>
      <c r="B2604" t="s">
        <v>12</v>
      </c>
      <c r="C2604" t="s">
        <v>10</v>
      </c>
      <c r="D2604">
        <v>10</v>
      </c>
      <c r="E2604">
        <v>4</v>
      </c>
      <c r="F2604">
        <v>2</v>
      </c>
      <c r="G2604">
        <v>397</v>
      </c>
      <c r="H2604" t="b">
        <v>1</v>
      </c>
      <c r="I2604">
        <f t="shared" si="80"/>
        <v>1</v>
      </c>
      <c r="J2604" t="str">
        <f t="shared" si="81"/>
        <v>10CPOPTSimpleorb07</v>
      </c>
    </row>
    <row r="2605" spans="1:10">
      <c r="A2605" t="s">
        <v>66</v>
      </c>
      <c r="B2605" t="s">
        <v>12</v>
      </c>
      <c r="C2605" t="s">
        <v>11</v>
      </c>
      <c r="D2605">
        <v>10</v>
      </c>
      <c r="E2605">
        <v>4</v>
      </c>
      <c r="F2605">
        <v>2</v>
      </c>
      <c r="G2605">
        <v>397</v>
      </c>
      <c r="H2605" t="b">
        <v>1</v>
      </c>
      <c r="I2605">
        <f t="shared" si="80"/>
        <v>1</v>
      </c>
      <c r="J2605" t="str">
        <f t="shared" si="81"/>
        <v>10ORTOOLSSimpleorb07</v>
      </c>
    </row>
    <row r="2606" spans="1:10" ht="16" customHeight="1">
      <c r="A2606" t="s">
        <v>66</v>
      </c>
      <c r="B2606" t="s">
        <v>9</v>
      </c>
      <c r="C2606" t="s">
        <v>10</v>
      </c>
      <c r="D2606">
        <v>20</v>
      </c>
      <c r="E2606">
        <v>4</v>
      </c>
      <c r="F2606">
        <v>0</v>
      </c>
      <c r="G2606">
        <v>530</v>
      </c>
      <c r="H2606" t="b">
        <v>0</v>
      </c>
      <c r="I2606">
        <f t="shared" si="80"/>
        <v>0</v>
      </c>
      <c r="J2606" t="str">
        <f t="shared" si="81"/>
        <v>20CPOPTBlockingorb07</v>
      </c>
    </row>
    <row r="2607" spans="1:10" ht="16" customHeight="1">
      <c r="A2607" t="s">
        <v>66</v>
      </c>
      <c r="B2607" t="s">
        <v>9</v>
      </c>
      <c r="C2607" t="s">
        <v>11</v>
      </c>
      <c r="D2607">
        <v>20</v>
      </c>
      <c r="E2607">
        <v>4</v>
      </c>
      <c r="F2607">
        <v>0</v>
      </c>
      <c r="G2607">
        <v>518</v>
      </c>
      <c r="H2607" t="b">
        <v>0</v>
      </c>
      <c r="I2607">
        <f t="shared" si="80"/>
        <v>0</v>
      </c>
      <c r="J2607" t="str">
        <f t="shared" si="81"/>
        <v>20ORTOOLSBlockingorb07</v>
      </c>
    </row>
    <row r="2608" spans="1:10" ht="16" customHeight="1">
      <c r="A2608" t="s">
        <v>66</v>
      </c>
      <c r="B2608" t="s">
        <v>12</v>
      </c>
      <c r="C2608" t="s">
        <v>10</v>
      </c>
      <c r="D2608">
        <v>20</v>
      </c>
      <c r="E2608">
        <v>4</v>
      </c>
      <c r="F2608">
        <v>0</v>
      </c>
      <c r="G2608">
        <v>397</v>
      </c>
      <c r="H2608" t="b">
        <v>1</v>
      </c>
      <c r="I2608">
        <f t="shared" si="80"/>
        <v>1</v>
      </c>
      <c r="J2608" t="str">
        <f t="shared" si="81"/>
        <v>20CPOPTSimpleorb07</v>
      </c>
    </row>
    <row r="2609" spans="1:10" ht="16" customHeight="1">
      <c r="A2609" t="s">
        <v>66</v>
      </c>
      <c r="B2609" t="s">
        <v>12</v>
      </c>
      <c r="C2609" t="s">
        <v>11</v>
      </c>
      <c r="D2609">
        <v>20</v>
      </c>
      <c r="E2609">
        <v>4</v>
      </c>
      <c r="F2609">
        <v>0</v>
      </c>
      <c r="G2609">
        <v>397</v>
      </c>
      <c r="H2609" t="b">
        <v>1</v>
      </c>
      <c r="I2609">
        <f t="shared" si="80"/>
        <v>1</v>
      </c>
      <c r="J2609" t="str">
        <f t="shared" si="81"/>
        <v>20ORTOOLSSimpleorb07</v>
      </c>
    </row>
    <row r="2610" spans="1:10" ht="16" customHeight="1">
      <c r="A2610" t="s">
        <v>66</v>
      </c>
      <c r="B2610" t="s">
        <v>9</v>
      </c>
      <c r="C2610" t="s">
        <v>10</v>
      </c>
      <c r="D2610">
        <v>20</v>
      </c>
      <c r="E2610">
        <v>4</v>
      </c>
      <c r="F2610">
        <v>1</v>
      </c>
      <c r="G2610">
        <v>530</v>
      </c>
      <c r="H2610" t="b">
        <v>0</v>
      </c>
      <c r="I2610">
        <f t="shared" si="80"/>
        <v>0</v>
      </c>
      <c r="J2610" t="str">
        <f t="shared" si="81"/>
        <v>20CPOPTBlockingorb07</v>
      </c>
    </row>
    <row r="2611" spans="1:10" ht="16" customHeight="1">
      <c r="A2611" t="s">
        <v>66</v>
      </c>
      <c r="B2611" t="s">
        <v>9</v>
      </c>
      <c r="C2611" t="s">
        <v>11</v>
      </c>
      <c r="D2611">
        <v>20</v>
      </c>
      <c r="E2611">
        <v>4</v>
      </c>
      <c r="F2611">
        <v>1</v>
      </c>
      <c r="G2611">
        <v>511</v>
      </c>
      <c r="H2611" t="b">
        <v>0</v>
      </c>
      <c r="I2611">
        <f t="shared" si="80"/>
        <v>0</v>
      </c>
      <c r="J2611" t="str">
        <f t="shared" si="81"/>
        <v>20ORTOOLSBlockingorb07</v>
      </c>
    </row>
    <row r="2612" spans="1:10" ht="16" customHeight="1">
      <c r="A2612" t="s">
        <v>66</v>
      </c>
      <c r="B2612" t="s">
        <v>12</v>
      </c>
      <c r="C2612" t="s">
        <v>10</v>
      </c>
      <c r="D2612">
        <v>20</v>
      </c>
      <c r="E2612">
        <v>4</v>
      </c>
      <c r="F2612">
        <v>1</v>
      </c>
      <c r="G2612">
        <v>397</v>
      </c>
      <c r="H2612" t="b">
        <v>1</v>
      </c>
      <c r="I2612">
        <f t="shared" si="80"/>
        <v>1</v>
      </c>
      <c r="J2612" t="str">
        <f t="shared" si="81"/>
        <v>20CPOPTSimpleorb07</v>
      </c>
    </row>
    <row r="2613" spans="1:10" ht="16" customHeight="1">
      <c r="A2613" t="s">
        <v>66</v>
      </c>
      <c r="B2613" t="s">
        <v>12</v>
      </c>
      <c r="C2613" t="s">
        <v>11</v>
      </c>
      <c r="D2613">
        <v>20</v>
      </c>
      <c r="E2613">
        <v>4</v>
      </c>
      <c r="F2613">
        <v>1</v>
      </c>
      <c r="G2613">
        <v>397</v>
      </c>
      <c r="H2613" t="b">
        <v>1</v>
      </c>
      <c r="I2613">
        <f t="shared" si="80"/>
        <v>1</v>
      </c>
      <c r="J2613" t="str">
        <f t="shared" si="81"/>
        <v>20ORTOOLSSimpleorb07</v>
      </c>
    </row>
    <row r="2614" spans="1:10" ht="16" customHeight="1">
      <c r="A2614" t="s">
        <v>66</v>
      </c>
      <c r="B2614" t="s">
        <v>9</v>
      </c>
      <c r="C2614" t="s">
        <v>10</v>
      </c>
      <c r="D2614">
        <v>20</v>
      </c>
      <c r="E2614">
        <v>4</v>
      </c>
      <c r="F2614">
        <v>2</v>
      </c>
      <c r="G2614">
        <v>526</v>
      </c>
      <c r="H2614" t="b">
        <v>0</v>
      </c>
      <c r="I2614">
        <f t="shared" si="80"/>
        <v>0</v>
      </c>
      <c r="J2614" t="str">
        <f t="shared" si="81"/>
        <v>20CPOPTBlockingorb07</v>
      </c>
    </row>
    <row r="2615" spans="1:10" ht="16" customHeight="1">
      <c r="A2615" t="s">
        <v>66</v>
      </c>
      <c r="B2615" t="s">
        <v>9</v>
      </c>
      <c r="C2615" t="s">
        <v>11</v>
      </c>
      <c r="D2615">
        <v>20</v>
      </c>
      <c r="E2615">
        <v>4</v>
      </c>
      <c r="F2615">
        <v>2</v>
      </c>
      <c r="G2615">
        <v>483</v>
      </c>
      <c r="H2615" t="b">
        <v>0</v>
      </c>
      <c r="I2615">
        <f t="shared" si="80"/>
        <v>0</v>
      </c>
      <c r="J2615" t="str">
        <f t="shared" si="81"/>
        <v>20ORTOOLSBlockingorb07</v>
      </c>
    </row>
    <row r="2616" spans="1:10" ht="16" customHeight="1">
      <c r="A2616" t="s">
        <v>66</v>
      </c>
      <c r="B2616" t="s">
        <v>12</v>
      </c>
      <c r="C2616" t="s">
        <v>10</v>
      </c>
      <c r="D2616">
        <v>20</v>
      </c>
      <c r="E2616">
        <v>4</v>
      </c>
      <c r="F2616">
        <v>2</v>
      </c>
      <c r="G2616">
        <v>397</v>
      </c>
      <c r="H2616" t="b">
        <v>1</v>
      </c>
      <c r="I2616">
        <f t="shared" si="80"/>
        <v>1</v>
      </c>
      <c r="J2616" t="str">
        <f t="shared" si="81"/>
        <v>20CPOPTSimpleorb07</v>
      </c>
    </row>
    <row r="2617" spans="1:10" ht="16" customHeight="1">
      <c r="A2617" t="s">
        <v>66</v>
      </c>
      <c r="B2617" t="s">
        <v>12</v>
      </c>
      <c r="C2617" t="s">
        <v>11</v>
      </c>
      <c r="D2617">
        <v>20</v>
      </c>
      <c r="E2617">
        <v>4</v>
      </c>
      <c r="F2617">
        <v>2</v>
      </c>
      <c r="G2617">
        <v>397</v>
      </c>
      <c r="H2617" t="b">
        <v>1</v>
      </c>
      <c r="I2617">
        <f t="shared" si="80"/>
        <v>1</v>
      </c>
      <c r="J2617" t="str">
        <f t="shared" si="81"/>
        <v>20ORTOOLSSimpleorb07</v>
      </c>
    </row>
    <row r="2618" spans="1:10" ht="16" customHeight="1">
      <c r="A2618" t="s">
        <v>66</v>
      </c>
      <c r="B2618" t="s">
        <v>9</v>
      </c>
      <c r="C2618" t="s">
        <v>10</v>
      </c>
      <c r="D2618">
        <v>60</v>
      </c>
      <c r="E2618">
        <v>4</v>
      </c>
      <c r="F2618">
        <v>0</v>
      </c>
      <c r="G2618">
        <v>530</v>
      </c>
      <c r="H2618" t="b">
        <v>0</v>
      </c>
      <c r="I2618">
        <f t="shared" si="80"/>
        <v>0</v>
      </c>
      <c r="J2618" t="str">
        <f t="shared" si="81"/>
        <v>60CPOPTBlockingorb07</v>
      </c>
    </row>
    <row r="2619" spans="1:10" ht="16" customHeight="1">
      <c r="A2619" t="s">
        <v>66</v>
      </c>
      <c r="B2619" t="s">
        <v>9</v>
      </c>
      <c r="C2619" t="s">
        <v>11</v>
      </c>
      <c r="D2619">
        <v>60</v>
      </c>
      <c r="E2619">
        <v>4</v>
      </c>
      <c r="F2619">
        <v>0</v>
      </c>
      <c r="G2619">
        <v>498</v>
      </c>
      <c r="H2619" t="b">
        <v>0</v>
      </c>
      <c r="I2619">
        <f t="shared" si="80"/>
        <v>0</v>
      </c>
      <c r="J2619" t="str">
        <f t="shared" si="81"/>
        <v>60ORTOOLSBlockingorb07</v>
      </c>
    </row>
    <row r="2620" spans="1:10" ht="16" customHeight="1">
      <c r="A2620" t="s">
        <v>66</v>
      </c>
      <c r="B2620" t="s">
        <v>12</v>
      </c>
      <c r="C2620" t="s">
        <v>10</v>
      </c>
      <c r="D2620">
        <v>60</v>
      </c>
      <c r="E2620">
        <v>4</v>
      </c>
      <c r="F2620">
        <v>0</v>
      </c>
      <c r="G2620">
        <v>397</v>
      </c>
      <c r="H2620" t="b">
        <v>1</v>
      </c>
      <c r="I2620">
        <f t="shared" si="80"/>
        <v>1</v>
      </c>
      <c r="J2620" t="str">
        <f t="shared" si="81"/>
        <v>60CPOPTSimpleorb07</v>
      </c>
    </row>
    <row r="2621" spans="1:10" ht="16" customHeight="1">
      <c r="A2621" t="s">
        <v>66</v>
      </c>
      <c r="B2621" t="s">
        <v>12</v>
      </c>
      <c r="C2621" t="s">
        <v>11</v>
      </c>
      <c r="D2621">
        <v>60</v>
      </c>
      <c r="E2621">
        <v>4</v>
      </c>
      <c r="F2621">
        <v>0</v>
      </c>
      <c r="G2621">
        <v>397</v>
      </c>
      <c r="H2621" t="b">
        <v>1</v>
      </c>
      <c r="I2621">
        <f t="shared" si="80"/>
        <v>1</v>
      </c>
      <c r="J2621" t="str">
        <f t="shared" si="81"/>
        <v>60ORTOOLSSimpleorb07</v>
      </c>
    </row>
    <row r="2622" spans="1:10" ht="16" customHeight="1">
      <c r="A2622" t="s">
        <v>66</v>
      </c>
      <c r="B2622" t="s">
        <v>9</v>
      </c>
      <c r="C2622" t="s">
        <v>10</v>
      </c>
      <c r="D2622">
        <v>60</v>
      </c>
      <c r="E2622">
        <v>4</v>
      </c>
      <c r="F2622">
        <v>1</v>
      </c>
      <c r="G2622">
        <v>483</v>
      </c>
      <c r="H2622" t="b">
        <v>0</v>
      </c>
      <c r="I2622">
        <f t="shared" si="80"/>
        <v>0</v>
      </c>
      <c r="J2622" t="str">
        <f t="shared" si="81"/>
        <v>60CPOPTBlockingorb07</v>
      </c>
    </row>
    <row r="2623" spans="1:10" ht="16" customHeight="1">
      <c r="A2623" t="s">
        <v>66</v>
      </c>
      <c r="B2623" t="s">
        <v>9</v>
      </c>
      <c r="C2623" t="s">
        <v>11</v>
      </c>
      <c r="D2623">
        <v>60</v>
      </c>
      <c r="E2623">
        <v>4</v>
      </c>
      <c r="F2623">
        <v>1</v>
      </c>
      <c r="G2623">
        <v>492</v>
      </c>
      <c r="H2623" t="b">
        <v>0</v>
      </c>
      <c r="I2623">
        <f t="shared" si="80"/>
        <v>0</v>
      </c>
      <c r="J2623" t="str">
        <f t="shared" si="81"/>
        <v>60ORTOOLSBlockingorb07</v>
      </c>
    </row>
    <row r="2624" spans="1:10" ht="16" customHeight="1">
      <c r="A2624" t="s">
        <v>66</v>
      </c>
      <c r="B2624" t="s">
        <v>12</v>
      </c>
      <c r="C2624" t="s">
        <v>10</v>
      </c>
      <c r="D2624">
        <v>60</v>
      </c>
      <c r="E2624">
        <v>4</v>
      </c>
      <c r="F2624">
        <v>1</v>
      </c>
      <c r="G2624">
        <v>397</v>
      </c>
      <c r="H2624" t="b">
        <v>1</v>
      </c>
      <c r="I2624">
        <f t="shared" si="80"/>
        <v>1</v>
      </c>
      <c r="J2624" t="str">
        <f t="shared" si="81"/>
        <v>60CPOPTSimpleorb07</v>
      </c>
    </row>
    <row r="2625" spans="1:10" ht="16" customHeight="1">
      <c r="A2625" t="s">
        <v>66</v>
      </c>
      <c r="B2625" t="s">
        <v>12</v>
      </c>
      <c r="C2625" t="s">
        <v>11</v>
      </c>
      <c r="D2625">
        <v>60</v>
      </c>
      <c r="E2625">
        <v>4</v>
      </c>
      <c r="F2625">
        <v>1</v>
      </c>
      <c r="G2625">
        <v>397</v>
      </c>
      <c r="H2625" t="b">
        <v>1</v>
      </c>
      <c r="I2625">
        <f t="shared" si="80"/>
        <v>1</v>
      </c>
      <c r="J2625" t="str">
        <f t="shared" si="81"/>
        <v>60ORTOOLSSimpleorb07</v>
      </c>
    </row>
    <row r="2626" spans="1:10" ht="16" customHeight="1">
      <c r="A2626" t="s">
        <v>66</v>
      </c>
      <c r="B2626" t="s">
        <v>9</v>
      </c>
      <c r="C2626" t="s">
        <v>10</v>
      </c>
      <c r="D2626">
        <v>60</v>
      </c>
      <c r="E2626">
        <v>4</v>
      </c>
      <c r="F2626">
        <v>2</v>
      </c>
      <c r="G2626">
        <v>492</v>
      </c>
      <c r="H2626" t="b">
        <v>0</v>
      </c>
      <c r="I2626">
        <f t="shared" si="80"/>
        <v>0</v>
      </c>
      <c r="J2626" t="str">
        <f t="shared" si="81"/>
        <v>60CPOPTBlockingorb07</v>
      </c>
    </row>
    <row r="2627" spans="1:10" ht="16" customHeight="1">
      <c r="A2627" t="s">
        <v>66</v>
      </c>
      <c r="B2627" t="s">
        <v>9</v>
      </c>
      <c r="C2627" t="s">
        <v>11</v>
      </c>
      <c r="D2627">
        <v>60</v>
      </c>
      <c r="E2627">
        <v>4</v>
      </c>
      <c r="F2627">
        <v>2</v>
      </c>
      <c r="G2627">
        <v>504</v>
      </c>
      <c r="H2627" t="b">
        <v>0</v>
      </c>
      <c r="I2627">
        <f t="shared" ref="I2627:I2690" si="82">IF(H2627,1,0)</f>
        <v>0</v>
      </c>
      <c r="J2627" t="str">
        <f t="shared" ref="J2627:J2690" si="83">D2627&amp;C2627&amp;B2627&amp;A2627</f>
        <v>60ORTOOLSBlockingorb07</v>
      </c>
    </row>
    <row r="2628" spans="1:10" ht="16" customHeight="1">
      <c r="A2628" t="s">
        <v>66</v>
      </c>
      <c r="B2628" t="s">
        <v>12</v>
      </c>
      <c r="C2628" t="s">
        <v>10</v>
      </c>
      <c r="D2628">
        <v>60</v>
      </c>
      <c r="E2628">
        <v>4</v>
      </c>
      <c r="F2628">
        <v>2</v>
      </c>
      <c r="G2628">
        <v>397</v>
      </c>
      <c r="H2628" t="b">
        <v>1</v>
      </c>
      <c r="I2628">
        <f t="shared" si="82"/>
        <v>1</v>
      </c>
      <c r="J2628" t="str">
        <f t="shared" si="83"/>
        <v>60CPOPTSimpleorb07</v>
      </c>
    </row>
    <row r="2629" spans="1:10" ht="16" customHeight="1">
      <c r="A2629" t="s">
        <v>66</v>
      </c>
      <c r="B2629" t="s">
        <v>12</v>
      </c>
      <c r="C2629" t="s">
        <v>11</v>
      </c>
      <c r="D2629">
        <v>60</v>
      </c>
      <c r="E2629">
        <v>4</v>
      </c>
      <c r="F2629">
        <v>2</v>
      </c>
      <c r="G2629">
        <v>397</v>
      </c>
      <c r="H2629" t="b">
        <v>1</v>
      </c>
      <c r="I2629">
        <f t="shared" si="82"/>
        <v>1</v>
      </c>
      <c r="J2629" t="str">
        <f t="shared" si="83"/>
        <v>60ORTOOLSSimpleorb07</v>
      </c>
    </row>
    <row r="2630" spans="1:10" ht="16" customHeight="1">
      <c r="A2630" t="s">
        <v>66</v>
      </c>
      <c r="B2630" t="s">
        <v>9</v>
      </c>
      <c r="C2630" t="s">
        <v>10</v>
      </c>
      <c r="D2630">
        <v>300</v>
      </c>
      <c r="E2630">
        <v>4</v>
      </c>
      <c r="F2630">
        <v>0</v>
      </c>
      <c r="G2630">
        <v>483</v>
      </c>
      <c r="H2630" t="b">
        <v>1</v>
      </c>
      <c r="I2630">
        <f t="shared" si="82"/>
        <v>1</v>
      </c>
      <c r="J2630" t="str">
        <f t="shared" si="83"/>
        <v>300CPOPTBlockingorb07</v>
      </c>
    </row>
    <row r="2631" spans="1:10" ht="16" customHeight="1">
      <c r="A2631" t="s">
        <v>66</v>
      </c>
      <c r="B2631" t="s">
        <v>9</v>
      </c>
      <c r="C2631" t="s">
        <v>11</v>
      </c>
      <c r="D2631">
        <v>300</v>
      </c>
      <c r="E2631">
        <v>4</v>
      </c>
      <c r="F2631">
        <v>0</v>
      </c>
      <c r="G2631">
        <v>491</v>
      </c>
      <c r="H2631" t="b">
        <v>0</v>
      </c>
      <c r="I2631">
        <f t="shared" si="82"/>
        <v>0</v>
      </c>
      <c r="J2631" t="str">
        <f t="shared" si="83"/>
        <v>300ORTOOLSBlockingorb07</v>
      </c>
    </row>
    <row r="2632" spans="1:10" ht="16" customHeight="1">
      <c r="A2632" t="s">
        <v>66</v>
      </c>
      <c r="B2632" t="s">
        <v>12</v>
      </c>
      <c r="C2632" t="s">
        <v>10</v>
      </c>
      <c r="D2632">
        <v>300</v>
      </c>
      <c r="E2632">
        <v>4</v>
      </c>
      <c r="F2632">
        <v>0</v>
      </c>
      <c r="G2632">
        <v>397</v>
      </c>
      <c r="H2632" t="b">
        <v>1</v>
      </c>
      <c r="I2632">
        <f t="shared" si="82"/>
        <v>1</v>
      </c>
      <c r="J2632" t="str">
        <f t="shared" si="83"/>
        <v>300CPOPTSimpleorb07</v>
      </c>
    </row>
    <row r="2633" spans="1:10" ht="16" customHeight="1">
      <c r="A2633" t="s">
        <v>66</v>
      </c>
      <c r="B2633" t="s">
        <v>12</v>
      </c>
      <c r="C2633" t="s">
        <v>11</v>
      </c>
      <c r="D2633">
        <v>300</v>
      </c>
      <c r="E2633">
        <v>4</v>
      </c>
      <c r="F2633">
        <v>0</v>
      </c>
      <c r="G2633">
        <v>397</v>
      </c>
      <c r="H2633" t="b">
        <v>1</v>
      </c>
      <c r="I2633">
        <f t="shared" si="82"/>
        <v>1</v>
      </c>
      <c r="J2633" t="str">
        <f t="shared" si="83"/>
        <v>300ORTOOLSSimpleorb07</v>
      </c>
    </row>
    <row r="2634" spans="1:10" ht="16" customHeight="1">
      <c r="A2634" t="s">
        <v>66</v>
      </c>
      <c r="B2634" t="s">
        <v>9</v>
      </c>
      <c r="C2634" t="s">
        <v>10</v>
      </c>
      <c r="D2634">
        <v>300</v>
      </c>
      <c r="E2634">
        <v>4</v>
      </c>
      <c r="F2634">
        <v>1</v>
      </c>
      <c r="G2634">
        <v>485</v>
      </c>
      <c r="H2634" t="b">
        <v>0</v>
      </c>
      <c r="I2634">
        <f t="shared" si="82"/>
        <v>0</v>
      </c>
      <c r="J2634" t="str">
        <f t="shared" si="83"/>
        <v>300CPOPTBlockingorb07</v>
      </c>
    </row>
    <row r="2635" spans="1:10" ht="16" customHeight="1">
      <c r="A2635" t="s">
        <v>66</v>
      </c>
      <c r="B2635" t="s">
        <v>9</v>
      </c>
      <c r="C2635" t="s">
        <v>11</v>
      </c>
      <c r="D2635">
        <v>300</v>
      </c>
      <c r="E2635">
        <v>4</v>
      </c>
      <c r="F2635">
        <v>1</v>
      </c>
      <c r="G2635">
        <v>483</v>
      </c>
      <c r="H2635" t="b">
        <v>0</v>
      </c>
      <c r="I2635">
        <f t="shared" si="82"/>
        <v>0</v>
      </c>
      <c r="J2635" t="str">
        <f t="shared" si="83"/>
        <v>300ORTOOLSBlockingorb07</v>
      </c>
    </row>
    <row r="2636" spans="1:10" ht="16" customHeight="1">
      <c r="A2636" t="s">
        <v>66</v>
      </c>
      <c r="B2636" t="s">
        <v>12</v>
      </c>
      <c r="C2636" t="s">
        <v>10</v>
      </c>
      <c r="D2636">
        <v>300</v>
      </c>
      <c r="E2636">
        <v>4</v>
      </c>
      <c r="F2636">
        <v>1</v>
      </c>
      <c r="G2636">
        <v>397</v>
      </c>
      <c r="H2636" t="b">
        <v>1</v>
      </c>
      <c r="I2636">
        <f t="shared" si="82"/>
        <v>1</v>
      </c>
      <c r="J2636" t="str">
        <f t="shared" si="83"/>
        <v>300CPOPTSimpleorb07</v>
      </c>
    </row>
    <row r="2637" spans="1:10" ht="16" customHeight="1">
      <c r="A2637" t="s">
        <v>66</v>
      </c>
      <c r="B2637" t="s">
        <v>12</v>
      </c>
      <c r="C2637" t="s">
        <v>11</v>
      </c>
      <c r="D2637">
        <v>300</v>
      </c>
      <c r="E2637">
        <v>4</v>
      </c>
      <c r="F2637">
        <v>1</v>
      </c>
      <c r="G2637">
        <v>397</v>
      </c>
      <c r="H2637" t="b">
        <v>1</v>
      </c>
      <c r="I2637">
        <f t="shared" si="82"/>
        <v>1</v>
      </c>
      <c r="J2637" t="str">
        <f t="shared" si="83"/>
        <v>300ORTOOLSSimpleorb07</v>
      </c>
    </row>
    <row r="2638" spans="1:10" ht="16" customHeight="1">
      <c r="A2638" t="s">
        <v>66</v>
      </c>
      <c r="B2638" t="s">
        <v>9</v>
      </c>
      <c r="C2638" t="s">
        <v>10</v>
      </c>
      <c r="D2638">
        <v>300</v>
      </c>
      <c r="E2638">
        <v>4</v>
      </c>
      <c r="F2638">
        <v>2</v>
      </c>
      <c r="G2638">
        <v>504</v>
      </c>
      <c r="H2638" t="b">
        <v>0</v>
      </c>
      <c r="I2638">
        <f t="shared" si="82"/>
        <v>0</v>
      </c>
      <c r="J2638" t="str">
        <f t="shared" si="83"/>
        <v>300CPOPTBlockingorb07</v>
      </c>
    </row>
    <row r="2639" spans="1:10" ht="16" customHeight="1">
      <c r="A2639" t="s">
        <v>66</v>
      </c>
      <c r="B2639" t="s">
        <v>9</v>
      </c>
      <c r="C2639" t="s">
        <v>11</v>
      </c>
      <c r="D2639">
        <v>300</v>
      </c>
      <c r="E2639">
        <v>4</v>
      </c>
      <c r="F2639">
        <v>2</v>
      </c>
      <c r="G2639">
        <v>485</v>
      </c>
      <c r="H2639" t="b">
        <v>0</v>
      </c>
      <c r="I2639">
        <f t="shared" si="82"/>
        <v>0</v>
      </c>
      <c r="J2639" t="str">
        <f t="shared" si="83"/>
        <v>300ORTOOLSBlockingorb07</v>
      </c>
    </row>
    <row r="2640" spans="1:10" ht="16" customHeight="1">
      <c r="A2640" t="s">
        <v>66</v>
      </c>
      <c r="B2640" t="s">
        <v>12</v>
      </c>
      <c r="C2640" t="s">
        <v>10</v>
      </c>
      <c r="D2640">
        <v>300</v>
      </c>
      <c r="E2640">
        <v>4</v>
      </c>
      <c r="F2640">
        <v>2</v>
      </c>
      <c r="G2640">
        <v>397</v>
      </c>
      <c r="H2640" t="b">
        <v>1</v>
      </c>
      <c r="I2640">
        <f t="shared" si="82"/>
        <v>1</v>
      </c>
      <c r="J2640" t="str">
        <f t="shared" si="83"/>
        <v>300CPOPTSimpleorb07</v>
      </c>
    </row>
    <row r="2641" spans="1:10" ht="16" customHeight="1">
      <c r="A2641" t="s">
        <v>66</v>
      </c>
      <c r="B2641" t="s">
        <v>12</v>
      </c>
      <c r="C2641" t="s">
        <v>11</v>
      </c>
      <c r="D2641">
        <v>300</v>
      </c>
      <c r="E2641">
        <v>4</v>
      </c>
      <c r="F2641">
        <v>2</v>
      </c>
      <c r="G2641">
        <v>397</v>
      </c>
      <c r="H2641" t="b">
        <v>1</v>
      </c>
      <c r="I2641">
        <f t="shared" si="82"/>
        <v>1</v>
      </c>
      <c r="J2641" t="str">
        <f t="shared" si="83"/>
        <v>300ORTOOLSSimpleorb07</v>
      </c>
    </row>
    <row r="2642" spans="1:10" ht="16" customHeight="1">
      <c r="A2642" t="s">
        <v>67</v>
      </c>
      <c r="B2642" t="s">
        <v>9</v>
      </c>
      <c r="C2642" t="s">
        <v>10</v>
      </c>
      <c r="D2642">
        <v>10</v>
      </c>
      <c r="E2642">
        <v>4</v>
      </c>
      <c r="F2642">
        <v>0</v>
      </c>
      <c r="G2642">
        <v>1024</v>
      </c>
      <c r="H2642" t="b">
        <v>0</v>
      </c>
      <c r="I2642">
        <f t="shared" si="82"/>
        <v>0</v>
      </c>
      <c r="J2642" t="str">
        <f t="shared" si="83"/>
        <v>10CPOPTBlockingorb08</v>
      </c>
    </row>
    <row r="2643" spans="1:10">
      <c r="A2643" t="s">
        <v>67</v>
      </c>
      <c r="B2643" t="s">
        <v>9</v>
      </c>
      <c r="C2643" t="s">
        <v>11</v>
      </c>
      <c r="D2643">
        <v>10</v>
      </c>
      <c r="E2643">
        <v>4</v>
      </c>
      <c r="F2643">
        <v>0</v>
      </c>
      <c r="G2643">
        <v>1026</v>
      </c>
      <c r="H2643" t="b">
        <v>0</v>
      </c>
      <c r="I2643">
        <f t="shared" si="82"/>
        <v>0</v>
      </c>
      <c r="J2643" t="str">
        <f t="shared" si="83"/>
        <v>10ORTOOLSBlockingorb08</v>
      </c>
    </row>
    <row r="2644" spans="1:10" ht="16" customHeight="1">
      <c r="A2644" t="s">
        <v>67</v>
      </c>
      <c r="B2644" t="s">
        <v>12</v>
      </c>
      <c r="C2644" t="s">
        <v>10</v>
      </c>
      <c r="D2644">
        <v>10</v>
      </c>
      <c r="E2644">
        <v>4</v>
      </c>
      <c r="F2644">
        <v>0</v>
      </c>
      <c r="G2644">
        <v>899</v>
      </c>
      <c r="H2644" t="b">
        <v>1</v>
      </c>
      <c r="I2644">
        <f t="shared" si="82"/>
        <v>1</v>
      </c>
      <c r="J2644" t="str">
        <f t="shared" si="83"/>
        <v>10CPOPTSimpleorb08</v>
      </c>
    </row>
    <row r="2645" spans="1:10">
      <c r="A2645" t="s">
        <v>67</v>
      </c>
      <c r="B2645" t="s">
        <v>12</v>
      </c>
      <c r="C2645" t="s">
        <v>11</v>
      </c>
      <c r="D2645">
        <v>10</v>
      </c>
      <c r="E2645">
        <v>4</v>
      </c>
      <c r="F2645">
        <v>0</v>
      </c>
      <c r="G2645">
        <v>899</v>
      </c>
      <c r="H2645" t="b">
        <v>1</v>
      </c>
      <c r="I2645">
        <f t="shared" si="82"/>
        <v>1</v>
      </c>
      <c r="J2645" t="str">
        <f t="shared" si="83"/>
        <v>10ORTOOLSSimpleorb08</v>
      </c>
    </row>
    <row r="2646" spans="1:10" ht="16" customHeight="1">
      <c r="A2646" t="s">
        <v>67</v>
      </c>
      <c r="B2646" t="s">
        <v>9</v>
      </c>
      <c r="C2646" t="s">
        <v>10</v>
      </c>
      <c r="D2646">
        <v>10</v>
      </c>
      <c r="E2646">
        <v>4</v>
      </c>
      <c r="F2646">
        <v>1</v>
      </c>
      <c r="G2646">
        <v>1016</v>
      </c>
      <c r="H2646" t="b">
        <v>0</v>
      </c>
      <c r="I2646">
        <f t="shared" si="82"/>
        <v>0</v>
      </c>
      <c r="J2646" t="str">
        <f t="shared" si="83"/>
        <v>10CPOPTBlockingorb08</v>
      </c>
    </row>
    <row r="2647" spans="1:10">
      <c r="A2647" t="s">
        <v>67</v>
      </c>
      <c r="B2647" t="s">
        <v>9</v>
      </c>
      <c r="C2647" t="s">
        <v>11</v>
      </c>
      <c r="D2647">
        <v>10</v>
      </c>
      <c r="E2647">
        <v>4</v>
      </c>
      <c r="F2647">
        <v>1</v>
      </c>
      <c r="G2647">
        <v>1038</v>
      </c>
      <c r="H2647" t="b">
        <v>0</v>
      </c>
      <c r="I2647">
        <f t="shared" si="82"/>
        <v>0</v>
      </c>
      <c r="J2647" t="str">
        <f t="shared" si="83"/>
        <v>10ORTOOLSBlockingorb08</v>
      </c>
    </row>
    <row r="2648" spans="1:10" ht="16" customHeight="1">
      <c r="A2648" t="s">
        <v>67</v>
      </c>
      <c r="B2648" t="s">
        <v>12</v>
      </c>
      <c r="C2648" t="s">
        <v>10</v>
      </c>
      <c r="D2648">
        <v>10</v>
      </c>
      <c r="E2648">
        <v>4</v>
      </c>
      <c r="F2648">
        <v>1</v>
      </c>
      <c r="G2648">
        <v>899</v>
      </c>
      <c r="H2648" t="b">
        <v>1</v>
      </c>
      <c r="I2648">
        <f t="shared" si="82"/>
        <v>1</v>
      </c>
      <c r="J2648" t="str">
        <f t="shared" si="83"/>
        <v>10CPOPTSimpleorb08</v>
      </c>
    </row>
    <row r="2649" spans="1:10">
      <c r="A2649" t="s">
        <v>67</v>
      </c>
      <c r="B2649" t="s">
        <v>12</v>
      </c>
      <c r="C2649" t="s">
        <v>11</v>
      </c>
      <c r="D2649">
        <v>10</v>
      </c>
      <c r="E2649">
        <v>4</v>
      </c>
      <c r="F2649">
        <v>1</v>
      </c>
      <c r="G2649">
        <v>899</v>
      </c>
      <c r="H2649" t="b">
        <v>1</v>
      </c>
      <c r="I2649">
        <f t="shared" si="82"/>
        <v>1</v>
      </c>
      <c r="J2649" t="str">
        <f t="shared" si="83"/>
        <v>10ORTOOLSSimpleorb08</v>
      </c>
    </row>
    <row r="2650" spans="1:10" ht="16" customHeight="1">
      <c r="A2650" t="s">
        <v>67</v>
      </c>
      <c r="B2650" t="s">
        <v>9</v>
      </c>
      <c r="C2650" t="s">
        <v>10</v>
      </c>
      <c r="D2650">
        <v>10</v>
      </c>
      <c r="E2650">
        <v>4</v>
      </c>
      <c r="F2650">
        <v>2</v>
      </c>
      <c r="G2650">
        <v>1024</v>
      </c>
      <c r="H2650" t="b">
        <v>0</v>
      </c>
      <c r="I2650">
        <f t="shared" si="82"/>
        <v>0</v>
      </c>
      <c r="J2650" t="str">
        <f t="shared" si="83"/>
        <v>10CPOPTBlockingorb08</v>
      </c>
    </row>
    <row r="2651" spans="1:10">
      <c r="A2651" t="s">
        <v>67</v>
      </c>
      <c r="B2651" t="s">
        <v>9</v>
      </c>
      <c r="C2651" t="s">
        <v>11</v>
      </c>
      <c r="D2651">
        <v>10</v>
      </c>
      <c r="E2651">
        <v>4</v>
      </c>
      <c r="F2651">
        <v>2</v>
      </c>
      <c r="G2651">
        <v>1018</v>
      </c>
      <c r="H2651" t="b">
        <v>0</v>
      </c>
      <c r="I2651">
        <f t="shared" si="82"/>
        <v>0</v>
      </c>
      <c r="J2651" t="str">
        <f t="shared" si="83"/>
        <v>10ORTOOLSBlockingorb08</v>
      </c>
    </row>
    <row r="2652" spans="1:10" ht="16" customHeight="1">
      <c r="A2652" t="s">
        <v>67</v>
      </c>
      <c r="B2652" t="s">
        <v>12</v>
      </c>
      <c r="C2652" t="s">
        <v>10</v>
      </c>
      <c r="D2652">
        <v>10</v>
      </c>
      <c r="E2652">
        <v>4</v>
      </c>
      <c r="F2652">
        <v>2</v>
      </c>
      <c r="G2652">
        <v>899</v>
      </c>
      <c r="H2652" t="b">
        <v>1</v>
      </c>
      <c r="I2652">
        <f t="shared" si="82"/>
        <v>1</v>
      </c>
      <c r="J2652" t="str">
        <f t="shared" si="83"/>
        <v>10CPOPTSimpleorb08</v>
      </c>
    </row>
    <row r="2653" spans="1:10">
      <c r="A2653" t="s">
        <v>67</v>
      </c>
      <c r="B2653" t="s">
        <v>12</v>
      </c>
      <c r="C2653" t="s">
        <v>11</v>
      </c>
      <c r="D2653">
        <v>10</v>
      </c>
      <c r="E2653">
        <v>4</v>
      </c>
      <c r="F2653">
        <v>2</v>
      </c>
      <c r="G2653">
        <v>899</v>
      </c>
      <c r="H2653" t="b">
        <v>1</v>
      </c>
      <c r="I2653">
        <f t="shared" si="82"/>
        <v>1</v>
      </c>
      <c r="J2653" t="str">
        <f t="shared" si="83"/>
        <v>10ORTOOLSSimpleorb08</v>
      </c>
    </row>
    <row r="2654" spans="1:10" ht="16" customHeight="1">
      <c r="A2654" t="s">
        <v>67</v>
      </c>
      <c r="B2654" t="s">
        <v>9</v>
      </c>
      <c r="C2654" t="s">
        <v>10</v>
      </c>
      <c r="D2654">
        <v>20</v>
      </c>
      <c r="E2654">
        <v>4</v>
      </c>
      <c r="F2654">
        <v>0</v>
      </c>
      <c r="G2654">
        <v>1030</v>
      </c>
      <c r="H2654" t="b">
        <v>0</v>
      </c>
      <c r="I2654">
        <f t="shared" si="82"/>
        <v>0</v>
      </c>
      <c r="J2654" t="str">
        <f t="shared" si="83"/>
        <v>20CPOPTBlockingorb08</v>
      </c>
    </row>
    <row r="2655" spans="1:10" ht="16" customHeight="1">
      <c r="A2655" t="s">
        <v>67</v>
      </c>
      <c r="B2655" t="s">
        <v>9</v>
      </c>
      <c r="C2655" t="s">
        <v>11</v>
      </c>
      <c r="D2655">
        <v>20</v>
      </c>
      <c r="E2655">
        <v>4</v>
      </c>
      <c r="F2655">
        <v>0</v>
      </c>
      <c r="G2655">
        <v>1022</v>
      </c>
      <c r="H2655" t="b">
        <v>0</v>
      </c>
      <c r="I2655">
        <f t="shared" si="82"/>
        <v>0</v>
      </c>
      <c r="J2655" t="str">
        <f t="shared" si="83"/>
        <v>20ORTOOLSBlockingorb08</v>
      </c>
    </row>
    <row r="2656" spans="1:10" ht="16" customHeight="1">
      <c r="A2656" t="s">
        <v>67</v>
      </c>
      <c r="B2656" t="s">
        <v>12</v>
      </c>
      <c r="C2656" t="s">
        <v>10</v>
      </c>
      <c r="D2656">
        <v>20</v>
      </c>
      <c r="E2656">
        <v>4</v>
      </c>
      <c r="F2656">
        <v>0</v>
      </c>
      <c r="G2656">
        <v>899</v>
      </c>
      <c r="H2656" t="b">
        <v>1</v>
      </c>
      <c r="I2656">
        <f t="shared" si="82"/>
        <v>1</v>
      </c>
      <c r="J2656" t="str">
        <f t="shared" si="83"/>
        <v>20CPOPTSimpleorb08</v>
      </c>
    </row>
    <row r="2657" spans="1:10" ht="16" customHeight="1">
      <c r="A2657" t="s">
        <v>67</v>
      </c>
      <c r="B2657" t="s">
        <v>12</v>
      </c>
      <c r="C2657" t="s">
        <v>11</v>
      </c>
      <c r="D2657">
        <v>20</v>
      </c>
      <c r="E2657">
        <v>4</v>
      </c>
      <c r="F2657">
        <v>0</v>
      </c>
      <c r="G2657">
        <v>899</v>
      </c>
      <c r="H2657" t="b">
        <v>1</v>
      </c>
      <c r="I2657">
        <f t="shared" si="82"/>
        <v>1</v>
      </c>
      <c r="J2657" t="str">
        <f t="shared" si="83"/>
        <v>20ORTOOLSSimpleorb08</v>
      </c>
    </row>
    <row r="2658" spans="1:10" ht="16" customHeight="1">
      <c r="A2658" t="s">
        <v>67</v>
      </c>
      <c r="B2658" t="s">
        <v>9</v>
      </c>
      <c r="C2658" t="s">
        <v>10</v>
      </c>
      <c r="D2658">
        <v>20</v>
      </c>
      <c r="E2658">
        <v>4</v>
      </c>
      <c r="F2658">
        <v>1</v>
      </c>
      <c r="G2658">
        <v>1016</v>
      </c>
      <c r="H2658" t="b">
        <v>0</v>
      </c>
      <c r="I2658">
        <f t="shared" si="82"/>
        <v>0</v>
      </c>
      <c r="J2658" t="str">
        <f t="shared" si="83"/>
        <v>20CPOPTBlockingorb08</v>
      </c>
    </row>
    <row r="2659" spans="1:10" ht="16" customHeight="1">
      <c r="A2659" t="s">
        <v>67</v>
      </c>
      <c r="B2659" t="s">
        <v>9</v>
      </c>
      <c r="C2659" t="s">
        <v>11</v>
      </c>
      <c r="D2659">
        <v>20</v>
      </c>
      <c r="E2659">
        <v>4</v>
      </c>
      <c r="F2659">
        <v>1</v>
      </c>
      <c r="G2659">
        <v>1026</v>
      </c>
      <c r="H2659" t="b">
        <v>0</v>
      </c>
      <c r="I2659">
        <f t="shared" si="82"/>
        <v>0</v>
      </c>
      <c r="J2659" t="str">
        <f t="shared" si="83"/>
        <v>20ORTOOLSBlockingorb08</v>
      </c>
    </row>
    <row r="2660" spans="1:10" ht="16" customHeight="1">
      <c r="A2660" t="s">
        <v>67</v>
      </c>
      <c r="B2660" t="s">
        <v>12</v>
      </c>
      <c r="C2660" t="s">
        <v>10</v>
      </c>
      <c r="D2660">
        <v>20</v>
      </c>
      <c r="E2660">
        <v>4</v>
      </c>
      <c r="F2660">
        <v>1</v>
      </c>
      <c r="G2660">
        <v>899</v>
      </c>
      <c r="H2660" t="b">
        <v>1</v>
      </c>
      <c r="I2660">
        <f t="shared" si="82"/>
        <v>1</v>
      </c>
      <c r="J2660" t="str">
        <f t="shared" si="83"/>
        <v>20CPOPTSimpleorb08</v>
      </c>
    </row>
    <row r="2661" spans="1:10" ht="16" customHeight="1">
      <c r="A2661" t="s">
        <v>67</v>
      </c>
      <c r="B2661" t="s">
        <v>12</v>
      </c>
      <c r="C2661" t="s">
        <v>11</v>
      </c>
      <c r="D2661">
        <v>20</v>
      </c>
      <c r="E2661">
        <v>4</v>
      </c>
      <c r="F2661">
        <v>1</v>
      </c>
      <c r="G2661">
        <v>899</v>
      </c>
      <c r="H2661" t="b">
        <v>1</v>
      </c>
      <c r="I2661">
        <f t="shared" si="82"/>
        <v>1</v>
      </c>
      <c r="J2661" t="str">
        <f t="shared" si="83"/>
        <v>20ORTOOLSSimpleorb08</v>
      </c>
    </row>
    <row r="2662" spans="1:10" ht="16" customHeight="1">
      <c r="A2662" t="s">
        <v>67</v>
      </c>
      <c r="B2662" t="s">
        <v>9</v>
      </c>
      <c r="C2662" t="s">
        <v>10</v>
      </c>
      <c r="D2662">
        <v>20</v>
      </c>
      <c r="E2662">
        <v>4</v>
      </c>
      <c r="F2662">
        <v>2</v>
      </c>
      <c r="G2662">
        <v>1061</v>
      </c>
      <c r="H2662" t="b">
        <v>0</v>
      </c>
      <c r="I2662">
        <f t="shared" si="82"/>
        <v>0</v>
      </c>
      <c r="J2662" t="str">
        <f t="shared" si="83"/>
        <v>20CPOPTBlockingorb08</v>
      </c>
    </row>
    <row r="2663" spans="1:10" ht="16" customHeight="1">
      <c r="A2663" t="s">
        <v>67</v>
      </c>
      <c r="B2663" t="s">
        <v>9</v>
      </c>
      <c r="C2663" t="s">
        <v>11</v>
      </c>
      <c r="D2663">
        <v>20</v>
      </c>
      <c r="E2663">
        <v>4</v>
      </c>
      <c r="F2663">
        <v>2</v>
      </c>
      <c r="G2663">
        <v>995</v>
      </c>
      <c r="H2663" t="b">
        <v>0</v>
      </c>
      <c r="I2663">
        <f t="shared" si="82"/>
        <v>0</v>
      </c>
      <c r="J2663" t="str">
        <f t="shared" si="83"/>
        <v>20ORTOOLSBlockingorb08</v>
      </c>
    </row>
    <row r="2664" spans="1:10" ht="16" customHeight="1">
      <c r="A2664" t="s">
        <v>67</v>
      </c>
      <c r="B2664" t="s">
        <v>12</v>
      </c>
      <c r="C2664" t="s">
        <v>10</v>
      </c>
      <c r="D2664">
        <v>20</v>
      </c>
      <c r="E2664">
        <v>4</v>
      </c>
      <c r="F2664">
        <v>2</v>
      </c>
      <c r="G2664">
        <v>899</v>
      </c>
      <c r="H2664" t="b">
        <v>1</v>
      </c>
      <c r="I2664">
        <f t="shared" si="82"/>
        <v>1</v>
      </c>
      <c r="J2664" t="str">
        <f t="shared" si="83"/>
        <v>20CPOPTSimpleorb08</v>
      </c>
    </row>
    <row r="2665" spans="1:10" ht="16" customHeight="1">
      <c r="A2665" t="s">
        <v>67</v>
      </c>
      <c r="B2665" t="s">
        <v>12</v>
      </c>
      <c r="C2665" t="s">
        <v>11</v>
      </c>
      <c r="D2665">
        <v>20</v>
      </c>
      <c r="E2665">
        <v>4</v>
      </c>
      <c r="F2665">
        <v>2</v>
      </c>
      <c r="G2665">
        <v>899</v>
      </c>
      <c r="H2665" t="b">
        <v>1</v>
      </c>
      <c r="I2665">
        <f t="shared" si="82"/>
        <v>1</v>
      </c>
      <c r="J2665" t="str">
        <f t="shared" si="83"/>
        <v>20ORTOOLSSimpleorb08</v>
      </c>
    </row>
    <row r="2666" spans="1:10" ht="16" customHeight="1">
      <c r="A2666" t="s">
        <v>67</v>
      </c>
      <c r="B2666" t="s">
        <v>9</v>
      </c>
      <c r="C2666" t="s">
        <v>10</v>
      </c>
      <c r="D2666">
        <v>60</v>
      </c>
      <c r="E2666">
        <v>4</v>
      </c>
      <c r="F2666">
        <v>0</v>
      </c>
      <c r="G2666">
        <v>995</v>
      </c>
      <c r="H2666" t="b">
        <v>1</v>
      </c>
      <c r="I2666">
        <f t="shared" si="82"/>
        <v>1</v>
      </c>
      <c r="J2666" t="str">
        <f t="shared" si="83"/>
        <v>60CPOPTBlockingorb08</v>
      </c>
    </row>
    <row r="2667" spans="1:10" ht="16" customHeight="1">
      <c r="A2667" t="s">
        <v>67</v>
      </c>
      <c r="B2667" t="s">
        <v>9</v>
      </c>
      <c r="C2667" t="s">
        <v>11</v>
      </c>
      <c r="D2667">
        <v>60</v>
      </c>
      <c r="E2667">
        <v>4</v>
      </c>
      <c r="F2667">
        <v>0</v>
      </c>
      <c r="G2667">
        <v>1016</v>
      </c>
      <c r="H2667" t="b">
        <v>0</v>
      </c>
      <c r="I2667">
        <f t="shared" si="82"/>
        <v>0</v>
      </c>
      <c r="J2667" t="str">
        <f t="shared" si="83"/>
        <v>60ORTOOLSBlockingorb08</v>
      </c>
    </row>
    <row r="2668" spans="1:10" ht="16" customHeight="1">
      <c r="A2668" t="s">
        <v>67</v>
      </c>
      <c r="B2668" t="s">
        <v>12</v>
      </c>
      <c r="C2668" t="s">
        <v>10</v>
      </c>
      <c r="D2668">
        <v>60</v>
      </c>
      <c r="E2668">
        <v>4</v>
      </c>
      <c r="F2668">
        <v>0</v>
      </c>
      <c r="G2668">
        <v>899</v>
      </c>
      <c r="H2668" t="b">
        <v>1</v>
      </c>
      <c r="I2668">
        <f t="shared" si="82"/>
        <v>1</v>
      </c>
      <c r="J2668" t="str">
        <f t="shared" si="83"/>
        <v>60CPOPTSimpleorb08</v>
      </c>
    </row>
    <row r="2669" spans="1:10" ht="16" customHeight="1">
      <c r="A2669" t="s">
        <v>67</v>
      </c>
      <c r="B2669" t="s">
        <v>12</v>
      </c>
      <c r="C2669" t="s">
        <v>11</v>
      </c>
      <c r="D2669">
        <v>60</v>
      </c>
      <c r="E2669">
        <v>4</v>
      </c>
      <c r="F2669">
        <v>0</v>
      </c>
      <c r="G2669">
        <v>899</v>
      </c>
      <c r="H2669" t="b">
        <v>1</v>
      </c>
      <c r="I2669">
        <f t="shared" si="82"/>
        <v>1</v>
      </c>
      <c r="J2669" t="str">
        <f t="shared" si="83"/>
        <v>60ORTOOLSSimpleorb08</v>
      </c>
    </row>
    <row r="2670" spans="1:10" ht="16" customHeight="1">
      <c r="A2670" t="s">
        <v>67</v>
      </c>
      <c r="B2670" t="s">
        <v>9</v>
      </c>
      <c r="C2670" t="s">
        <v>10</v>
      </c>
      <c r="D2670">
        <v>60</v>
      </c>
      <c r="E2670">
        <v>4</v>
      </c>
      <c r="F2670">
        <v>1</v>
      </c>
      <c r="G2670">
        <v>995</v>
      </c>
      <c r="H2670" t="b">
        <v>0</v>
      </c>
      <c r="I2670">
        <f t="shared" si="82"/>
        <v>0</v>
      </c>
      <c r="J2670" t="str">
        <f t="shared" si="83"/>
        <v>60CPOPTBlockingorb08</v>
      </c>
    </row>
    <row r="2671" spans="1:10" ht="16" customHeight="1">
      <c r="A2671" t="s">
        <v>67</v>
      </c>
      <c r="B2671" t="s">
        <v>9</v>
      </c>
      <c r="C2671" t="s">
        <v>11</v>
      </c>
      <c r="D2671">
        <v>60</v>
      </c>
      <c r="E2671">
        <v>4</v>
      </c>
      <c r="F2671">
        <v>1</v>
      </c>
      <c r="G2671">
        <v>1016</v>
      </c>
      <c r="H2671" t="b">
        <v>0</v>
      </c>
      <c r="I2671">
        <f t="shared" si="82"/>
        <v>0</v>
      </c>
      <c r="J2671" t="str">
        <f t="shared" si="83"/>
        <v>60ORTOOLSBlockingorb08</v>
      </c>
    </row>
    <row r="2672" spans="1:10" ht="16" customHeight="1">
      <c r="A2672" t="s">
        <v>67</v>
      </c>
      <c r="B2672" t="s">
        <v>12</v>
      </c>
      <c r="C2672" t="s">
        <v>10</v>
      </c>
      <c r="D2672">
        <v>60</v>
      </c>
      <c r="E2672">
        <v>4</v>
      </c>
      <c r="F2672">
        <v>1</v>
      </c>
      <c r="G2672">
        <v>899</v>
      </c>
      <c r="H2672" t="b">
        <v>1</v>
      </c>
      <c r="I2672">
        <f t="shared" si="82"/>
        <v>1</v>
      </c>
      <c r="J2672" t="str">
        <f t="shared" si="83"/>
        <v>60CPOPTSimpleorb08</v>
      </c>
    </row>
    <row r="2673" spans="1:10" ht="16" customHeight="1">
      <c r="A2673" t="s">
        <v>67</v>
      </c>
      <c r="B2673" t="s">
        <v>12</v>
      </c>
      <c r="C2673" t="s">
        <v>11</v>
      </c>
      <c r="D2673">
        <v>60</v>
      </c>
      <c r="E2673">
        <v>4</v>
      </c>
      <c r="F2673">
        <v>1</v>
      </c>
      <c r="G2673">
        <v>899</v>
      </c>
      <c r="H2673" t="b">
        <v>1</v>
      </c>
      <c r="I2673">
        <f t="shared" si="82"/>
        <v>1</v>
      </c>
      <c r="J2673" t="str">
        <f t="shared" si="83"/>
        <v>60ORTOOLSSimpleorb08</v>
      </c>
    </row>
    <row r="2674" spans="1:10" ht="16" customHeight="1">
      <c r="A2674" t="s">
        <v>67</v>
      </c>
      <c r="B2674" t="s">
        <v>9</v>
      </c>
      <c r="C2674" t="s">
        <v>10</v>
      </c>
      <c r="D2674">
        <v>60</v>
      </c>
      <c r="E2674">
        <v>4</v>
      </c>
      <c r="F2674">
        <v>2</v>
      </c>
      <c r="G2674">
        <v>995</v>
      </c>
      <c r="H2674" t="b">
        <v>0</v>
      </c>
      <c r="I2674">
        <f t="shared" si="82"/>
        <v>0</v>
      </c>
      <c r="J2674" t="str">
        <f t="shared" si="83"/>
        <v>60CPOPTBlockingorb08</v>
      </c>
    </row>
    <row r="2675" spans="1:10" ht="16" customHeight="1">
      <c r="A2675" t="s">
        <v>67</v>
      </c>
      <c r="B2675" t="s">
        <v>9</v>
      </c>
      <c r="C2675" t="s">
        <v>11</v>
      </c>
      <c r="D2675">
        <v>60</v>
      </c>
      <c r="E2675">
        <v>4</v>
      </c>
      <c r="F2675">
        <v>2</v>
      </c>
      <c r="G2675">
        <v>1016</v>
      </c>
      <c r="H2675" t="b">
        <v>0</v>
      </c>
      <c r="I2675">
        <f t="shared" si="82"/>
        <v>0</v>
      </c>
      <c r="J2675" t="str">
        <f t="shared" si="83"/>
        <v>60ORTOOLSBlockingorb08</v>
      </c>
    </row>
    <row r="2676" spans="1:10" ht="16" customHeight="1">
      <c r="A2676" t="s">
        <v>67</v>
      </c>
      <c r="B2676" t="s">
        <v>12</v>
      </c>
      <c r="C2676" t="s">
        <v>10</v>
      </c>
      <c r="D2676">
        <v>60</v>
      </c>
      <c r="E2676">
        <v>4</v>
      </c>
      <c r="F2676">
        <v>2</v>
      </c>
      <c r="G2676">
        <v>899</v>
      </c>
      <c r="H2676" t="b">
        <v>1</v>
      </c>
      <c r="I2676">
        <f t="shared" si="82"/>
        <v>1</v>
      </c>
      <c r="J2676" t="str">
        <f t="shared" si="83"/>
        <v>60CPOPTSimpleorb08</v>
      </c>
    </row>
    <row r="2677" spans="1:10" ht="16" customHeight="1">
      <c r="A2677" t="s">
        <v>67</v>
      </c>
      <c r="B2677" t="s">
        <v>12</v>
      </c>
      <c r="C2677" t="s">
        <v>11</v>
      </c>
      <c r="D2677">
        <v>60</v>
      </c>
      <c r="E2677">
        <v>4</v>
      </c>
      <c r="F2677">
        <v>2</v>
      </c>
      <c r="G2677">
        <v>899</v>
      </c>
      <c r="H2677" t="b">
        <v>1</v>
      </c>
      <c r="I2677">
        <f t="shared" si="82"/>
        <v>1</v>
      </c>
      <c r="J2677" t="str">
        <f t="shared" si="83"/>
        <v>60ORTOOLSSimpleorb08</v>
      </c>
    </row>
    <row r="2678" spans="1:10" ht="16" customHeight="1">
      <c r="A2678" t="s">
        <v>67</v>
      </c>
      <c r="B2678" t="s">
        <v>9</v>
      </c>
      <c r="C2678" t="s">
        <v>10</v>
      </c>
      <c r="D2678">
        <v>300</v>
      </c>
      <c r="E2678">
        <v>4</v>
      </c>
      <c r="F2678">
        <v>0</v>
      </c>
      <c r="G2678">
        <v>995</v>
      </c>
      <c r="H2678" t="b">
        <v>1</v>
      </c>
      <c r="I2678">
        <f t="shared" si="82"/>
        <v>1</v>
      </c>
      <c r="J2678" t="str">
        <f t="shared" si="83"/>
        <v>300CPOPTBlockingorb08</v>
      </c>
    </row>
    <row r="2679" spans="1:10" ht="16" customHeight="1">
      <c r="A2679" t="s">
        <v>67</v>
      </c>
      <c r="B2679" t="s">
        <v>9</v>
      </c>
      <c r="C2679" t="s">
        <v>11</v>
      </c>
      <c r="D2679">
        <v>300</v>
      </c>
      <c r="E2679">
        <v>4</v>
      </c>
      <c r="F2679">
        <v>0</v>
      </c>
      <c r="G2679">
        <v>995</v>
      </c>
      <c r="H2679" t="b">
        <v>0</v>
      </c>
      <c r="I2679">
        <f t="shared" si="82"/>
        <v>0</v>
      </c>
      <c r="J2679" t="str">
        <f t="shared" si="83"/>
        <v>300ORTOOLSBlockingorb08</v>
      </c>
    </row>
    <row r="2680" spans="1:10" ht="16" customHeight="1">
      <c r="A2680" t="s">
        <v>67</v>
      </c>
      <c r="B2680" t="s">
        <v>12</v>
      </c>
      <c r="C2680" t="s">
        <v>10</v>
      </c>
      <c r="D2680">
        <v>300</v>
      </c>
      <c r="E2680">
        <v>4</v>
      </c>
      <c r="F2680">
        <v>0</v>
      </c>
      <c r="G2680">
        <v>899</v>
      </c>
      <c r="H2680" t="b">
        <v>1</v>
      </c>
      <c r="I2680">
        <f t="shared" si="82"/>
        <v>1</v>
      </c>
      <c r="J2680" t="str">
        <f t="shared" si="83"/>
        <v>300CPOPTSimpleorb08</v>
      </c>
    </row>
    <row r="2681" spans="1:10" ht="16" customHeight="1">
      <c r="A2681" t="s">
        <v>67</v>
      </c>
      <c r="B2681" t="s">
        <v>12</v>
      </c>
      <c r="C2681" t="s">
        <v>11</v>
      </c>
      <c r="D2681">
        <v>300</v>
      </c>
      <c r="E2681">
        <v>4</v>
      </c>
      <c r="F2681">
        <v>0</v>
      </c>
      <c r="G2681">
        <v>899</v>
      </c>
      <c r="H2681" t="b">
        <v>1</v>
      </c>
      <c r="I2681">
        <f t="shared" si="82"/>
        <v>1</v>
      </c>
      <c r="J2681" t="str">
        <f t="shared" si="83"/>
        <v>300ORTOOLSSimpleorb08</v>
      </c>
    </row>
    <row r="2682" spans="1:10" ht="16" customHeight="1">
      <c r="A2682" t="s">
        <v>67</v>
      </c>
      <c r="B2682" t="s">
        <v>9</v>
      </c>
      <c r="C2682" t="s">
        <v>10</v>
      </c>
      <c r="D2682">
        <v>300</v>
      </c>
      <c r="E2682">
        <v>4</v>
      </c>
      <c r="F2682">
        <v>1</v>
      </c>
      <c r="G2682">
        <v>995</v>
      </c>
      <c r="H2682" t="b">
        <v>1</v>
      </c>
      <c r="I2682">
        <f t="shared" si="82"/>
        <v>1</v>
      </c>
      <c r="J2682" t="str">
        <f t="shared" si="83"/>
        <v>300CPOPTBlockingorb08</v>
      </c>
    </row>
    <row r="2683" spans="1:10" ht="16" customHeight="1">
      <c r="A2683" t="s">
        <v>67</v>
      </c>
      <c r="B2683" t="s">
        <v>9</v>
      </c>
      <c r="C2683" t="s">
        <v>11</v>
      </c>
      <c r="D2683">
        <v>300</v>
      </c>
      <c r="E2683">
        <v>4</v>
      </c>
      <c r="F2683">
        <v>1</v>
      </c>
      <c r="G2683">
        <v>995</v>
      </c>
      <c r="H2683" t="b">
        <v>0</v>
      </c>
      <c r="I2683">
        <f t="shared" si="82"/>
        <v>0</v>
      </c>
      <c r="J2683" t="str">
        <f t="shared" si="83"/>
        <v>300ORTOOLSBlockingorb08</v>
      </c>
    </row>
    <row r="2684" spans="1:10" ht="16" customHeight="1">
      <c r="A2684" t="s">
        <v>67</v>
      </c>
      <c r="B2684" t="s">
        <v>12</v>
      </c>
      <c r="C2684" t="s">
        <v>10</v>
      </c>
      <c r="D2684">
        <v>300</v>
      </c>
      <c r="E2684">
        <v>4</v>
      </c>
      <c r="F2684">
        <v>1</v>
      </c>
      <c r="G2684">
        <v>899</v>
      </c>
      <c r="H2684" t="b">
        <v>1</v>
      </c>
      <c r="I2684">
        <f t="shared" si="82"/>
        <v>1</v>
      </c>
      <c r="J2684" t="str">
        <f t="shared" si="83"/>
        <v>300CPOPTSimpleorb08</v>
      </c>
    </row>
    <row r="2685" spans="1:10" ht="16" customHeight="1">
      <c r="A2685" t="s">
        <v>67</v>
      </c>
      <c r="B2685" t="s">
        <v>12</v>
      </c>
      <c r="C2685" t="s">
        <v>11</v>
      </c>
      <c r="D2685">
        <v>300</v>
      </c>
      <c r="E2685">
        <v>4</v>
      </c>
      <c r="F2685">
        <v>1</v>
      </c>
      <c r="G2685">
        <v>899</v>
      </c>
      <c r="H2685" t="b">
        <v>1</v>
      </c>
      <c r="I2685">
        <f t="shared" si="82"/>
        <v>1</v>
      </c>
      <c r="J2685" t="str">
        <f t="shared" si="83"/>
        <v>300ORTOOLSSimpleorb08</v>
      </c>
    </row>
    <row r="2686" spans="1:10" ht="16" customHeight="1">
      <c r="A2686" t="s">
        <v>67</v>
      </c>
      <c r="B2686" t="s">
        <v>9</v>
      </c>
      <c r="C2686" t="s">
        <v>10</v>
      </c>
      <c r="D2686">
        <v>300</v>
      </c>
      <c r="E2686">
        <v>4</v>
      </c>
      <c r="F2686">
        <v>2</v>
      </c>
      <c r="G2686">
        <v>995</v>
      </c>
      <c r="H2686" t="b">
        <v>1</v>
      </c>
      <c r="I2686">
        <f t="shared" si="82"/>
        <v>1</v>
      </c>
      <c r="J2686" t="str">
        <f t="shared" si="83"/>
        <v>300CPOPTBlockingorb08</v>
      </c>
    </row>
    <row r="2687" spans="1:10" ht="16" customHeight="1">
      <c r="A2687" t="s">
        <v>67</v>
      </c>
      <c r="B2687" t="s">
        <v>9</v>
      </c>
      <c r="C2687" t="s">
        <v>11</v>
      </c>
      <c r="D2687">
        <v>300</v>
      </c>
      <c r="E2687">
        <v>4</v>
      </c>
      <c r="F2687">
        <v>2</v>
      </c>
      <c r="G2687">
        <v>995</v>
      </c>
      <c r="H2687" t="b">
        <v>0</v>
      </c>
      <c r="I2687">
        <f t="shared" si="82"/>
        <v>0</v>
      </c>
      <c r="J2687" t="str">
        <f t="shared" si="83"/>
        <v>300ORTOOLSBlockingorb08</v>
      </c>
    </row>
    <row r="2688" spans="1:10" ht="16" customHeight="1">
      <c r="A2688" t="s">
        <v>67</v>
      </c>
      <c r="B2688" t="s">
        <v>12</v>
      </c>
      <c r="C2688" t="s">
        <v>10</v>
      </c>
      <c r="D2688">
        <v>300</v>
      </c>
      <c r="E2688">
        <v>4</v>
      </c>
      <c r="F2688">
        <v>2</v>
      </c>
      <c r="G2688">
        <v>899</v>
      </c>
      <c r="H2688" t="b">
        <v>1</v>
      </c>
      <c r="I2688">
        <f t="shared" si="82"/>
        <v>1</v>
      </c>
      <c r="J2688" t="str">
        <f t="shared" si="83"/>
        <v>300CPOPTSimpleorb08</v>
      </c>
    </row>
    <row r="2689" spans="1:10" ht="16" customHeight="1">
      <c r="A2689" t="s">
        <v>67</v>
      </c>
      <c r="B2689" t="s">
        <v>12</v>
      </c>
      <c r="C2689" t="s">
        <v>11</v>
      </c>
      <c r="D2689">
        <v>300</v>
      </c>
      <c r="E2689">
        <v>4</v>
      </c>
      <c r="F2689">
        <v>2</v>
      </c>
      <c r="G2689">
        <v>899</v>
      </c>
      <c r="H2689" t="b">
        <v>1</v>
      </c>
      <c r="I2689">
        <f t="shared" si="82"/>
        <v>1</v>
      </c>
      <c r="J2689" t="str">
        <f t="shared" si="83"/>
        <v>300ORTOOLSSimpleorb08</v>
      </c>
    </row>
    <row r="2690" spans="1:10" ht="16" customHeight="1">
      <c r="A2690" t="s">
        <v>68</v>
      </c>
      <c r="B2690" t="s">
        <v>9</v>
      </c>
      <c r="C2690" t="s">
        <v>10</v>
      </c>
      <c r="D2690">
        <v>10</v>
      </c>
      <c r="E2690">
        <v>4</v>
      </c>
      <c r="F2690">
        <v>0</v>
      </c>
      <c r="G2690">
        <v>1049</v>
      </c>
      <c r="H2690" t="b">
        <v>0</v>
      </c>
      <c r="I2690">
        <f t="shared" si="82"/>
        <v>0</v>
      </c>
      <c r="J2690" t="str">
        <f t="shared" si="83"/>
        <v>10CPOPTBlockingorb09</v>
      </c>
    </row>
    <row r="2691" spans="1:10">
      <c r="A2691" t="s">
        <v>68</v>
      </c>
      <c r="B2691" t="s">
        <v>9</v>
      </c>
      <c r="C2691" t="s">
        <v>11</v>
      </c>
      <c r="D2691">
        <v>10</v>
      </c>
      <c r="E2691">
        <v>4</v>
      </c>
      <c r="F2691">
        <v>0</v>
      </c>
      <c r="G2691">
        <v>1089</v>
      </c>
      <c r="H2691" t="b">
        <v>0</v>
      </c>
      <c r="I2691">
        <f t="shared" ref="I2691:I2754" si="84">IF(H2691,1,0)</f>
        <v>0</v>
      </c>
      <c r="J2691" t="str">
        <f t="shared" ref="J2691:J2754" si="85">D2691&amp;C2691&amp;B2691&amp;A2691</f>
        <v>10ORTOOLSBlockingorb09</v>
      </c>
    </row>
    <row r="2692" spans="1:10" ht="16" customHeight="1">
      <c r="A2692" t="s">
        <v>68</v>
      </c>
      <c r="B2692" t="s">
        <v>12</v>
      </c>
      <c r="C2692" t="s">
        <v>10</v>
      </c>
      <c r="D2692">
        <v>10</v>
      </c>
      <c r="E2692">
        <v>4</v>
      </c>
      <c r="F2692">
        <v>0</v>
      </c>
      <c r="G2692">
        <v>934</v>
      </c>
      <c r="H2692" t="b">
        <v>1</v>
      </c>
      <c r="I2692">
        <f t="shared" si="84"/>
        <v>1</v>
      </c>
      <c r="J2692" t="str">
        <f t="shared" si="85"/>
        <v>10CPOPTSimpleorb09</v>
      </c>
    </row>
    <row r="2693" spans="1:10">
      <c r="A2693" t="s">
        <v>68</v>
      </c>
      <c r="B2693" t="s">
        <v>12</v>
      </c>
      <c r="C2693" t="s">
        <v>11</v>
      </c>
      <c r="D2693">
        <v>10</v>
      </c>
      <c r="E2693">
        <v>4</v>
      </c>
      <c r="F2693">
        <v>0</v>
      </c>
      <c r="G2693">
        <v>934</v>
      </c>
      <c r="H2693" t="b">
        <v>1</v>
      </c>
      <c r="I2693">
        <f t="shared" si="84"/>
        <v>1</v>
      </c>
      <c r="J2693" t="str">
        <f t="shared" si="85"/>
        <v>10ORTOOLSSimpleorb09</v>
      </c>
    </row>
    <row r="2694" spans="1:10" ht="16" customHeight="1">
      <c r="A2694" t="s">
        <v>68</v>
      </c>
      <c r="B2694" t="s">
        <v>9</v>
      </c>
      <c r="C2694" t="s">
        <v>10</v>
      </c>
      <c r="D2694">
        <v>10</v>
      </c>
      <c r="E2694">
        <v>4</v>
      </c>
      <c r="F2694">
        <v>1</v>
      </c>
      <c r="G2694">
        <v>1097</v>
      </c>
      <c r="H2694" t="b">
        <v>0</v>
      </c>
      <c r="I2694">
        <f t="shared" si="84"/>
        <v>0</v>
      </c>
      <c r="J2694" t="str">
        <f t="shared" si="85"/>
        <v>10CPOPTBlockingorb09</v>
      </c>
    </row>
    <row r="2695" spans="1:10">
      <c r="A2695" t="s">
        <v>68</v>
      </c>
      <c r="B2695" t="s">
        <v>9</v>
      </c>
      <c r="C2695" t="s">
        <v>11</v>
      </c>
      <c r="D2695">
        <v>10</v>
      </c>
      <c r="E2695">
        <v>4</v>
      </c>
      <c r="F2695">
        <v>1</v>
      </c>
      <c r="G2695">
        <v>1039</v>
      </c>
      <c r="H2695" t="b">
        <v>0</v>
      </c>
      <c r="I2695">
        <f t="shared" si="84"/>
        <v>0</v>
      </c>
      <c r="J2695" t="str">
        <f t="shared" si="85"/>
        <v>10ORTOOLSBlockingorb09</v>
      </c>
    </row>
    <row r="2696" spans="1:10" ht="16" customHeight="1">
      <c r="A2696" t="s">
        <v>68</v>
      </c>
      <c r="B2696" t="s">
        <v>12</v>
      </c>
      <c r="C2696" t="s">
        <v>10</v>
      </c>
      <c r="D2696">
        <v>10</v>
      </c>
      <c r="E2696">
        <v>4</v>
      </c>
      <c r="F2696">
        <v>1</v>
      </c>
      <c r="G2696">
        <v>934</v>
      </c>
      <c r="H2696" t="b">
        <v>1</v>
      </c>
      <c r="I2696">
        <f t="shared" si="84"/>
        <v>1</v>
      </c>
      <c r="J2696" t="str">
        <f t="shared" si="85"/>
        <v>10CPOPTSimpleorb09</v>
      </c>
    </row>
    <row r="2697" spans="1:10">
      <c r="A2697" t="s">
        <v>68</v>
      </c>
      <c r="B2697" t="s">
        <v>12</v>
      </c>
      <c r="C2697" t="s">
        <v>11</v>
      </c>
      <c r="D2697">
        <v>10</v>
      </c>
      <c r="E2697">
        <v>4</v>
      </c>
      <c r="F2697">
        <v>1</v>
      </c>
      <c r="G2697">
        <v>934</v>
      </c>
      <c r="H2697" t="b">
        <v>1</v>
      </c>
      <c r="I2697">
        <f t="shared" si="84"/>
        <v>1</v>
      </c>
      <c r="J2697" t="str">
        <f t="shared" si="85"/>
        <v>10ORTOOLSSimpleorb09</v>
      </c>
    </row>
    <row r="2698" spans="1:10" ht="16" customHeight="1">
      <c r="A2698" t="s">
        <v>68</v>
      </c>
      <c r="B2698" t="s">
        <v>9</v>
      </c>
      <c r="C2698" t="s">
        <v>10</v>
      </c>
      <c r="D2698">
        <v>10</v>
      </c>
      <c r="E2698">
        <v>4</v>
      </c>
      <c r="F2698">
        <v>2</v>
      </c>
      <c r="G2698">
        <v>1074</v>
      </c>
      <c r="H2698" t="b">
        <v>0</v>
      </c>
      <c r="I2698">
        <f t="shared" si="84"/>
        <v>0</v>
      </c>
      <c r="J2698" t="str">
        <f t="shared" si="85"/>
        <v>10CPOPTBlockingorb09</v>
      </c>
    </row>
    <row r="2699" spans="1:10">
      <c r="A2699" t="s">
        <v>68</v>
      </c>
      <c r="B2699" t="s">
        <v>9</v>
      </c>
      <c r="C2699" t="s">
        <v>11</v>
      </c>
      <c r="D2699">
        <v>10</v>
      </c>
      <c r="E2699">
        <v>4</v>
      </c>
      <c r="F2699">
        <v>2</v>
      </c>
      <c r="G2699">
        <v>1090</v>
      </c>
      <c r="H2699" t="b">
        <v>0</v>
      </c>
      <c r="I2699">
        <f t="shared" si="84"/>
        <v>0</v>
      </c>
      <c r="J2699" t="str">
        <f t="shared" si="85"/>
        <v>10ORTOOLSBlockingorb09</v>
      </c>
    </row>
    <row r="2700" spans="1:10" ht="16" customHeight="1">
      <c r="A2700" t="s">
        <v>68</v>
      </c>
      <c r="B2700" t="s">
        <v>12</v>
      </c>
      <c r="C2700" t="s">
        <v>10</v>
      </c>
      <c r="D2700">
        <v>10</v>
      </c>
      <c r="E2700">
        <v>4</v>
      </c>
      <c r="F2700">
        <v>2</v>
      </c>
      <c r="G2700">
        <v>934</v>
      </c>
      <c r="H2700" t="b">
        <v>1</v>
      </c>
      <c r="I2700">
        <f t="shared" si="84"/>
        <v>1</v>
      </c>
      <c r="J2700" t="str">
        <f t="shared" si="85"/>
        <v>10CPOPTSimpleorb09</v>
      </c>
    </row>
    <row r="2701" spans="1:10">
      <c r="A2701" t="s">
        <v>68</v>
      </c>
      <c r="B2701" t="s">
        <v>12</v>
      </c>
      <c r="C2701" t="s">
        <v>11</v>
      </c>
      <c r="D2701">
        <v>10</v>
      </c>
      <c r="E2701">
        <v>4</v>
      </c>
      <c r="F2701">
        <v>2</v>
      </c>
      <c r="G2701">
        <v>934</v>
      </c>
      <c r="H2701" t="b">
        <v>1</v>
      </c>
      <c r="I2701">
        <f t="shared" si="84"/>
        <v>1</v>
      </c>
      <c r="J2701" t="str">
        <f t="shared" si="85"/>
        <v>10ORTOOLSSimpleorb09</v>
      </c>
    </row>
    <row r="2702" spans="1:10" ht="16" customHeight="1">
      <c r="A2702" t="s">
        <v>68</v>
      </c>
      <c r="B2702" t="s">
        <v>9</v>
      </c>
      <c r="C2702" t="s">
        <v>10</v>
      </c>
      <c r="D2702">
        <v>20</v>
      </c>
      <c r="E2702">
        <v>4</v>
      </c>
      <c r="F2702">
        <v>0</v>
      </c>
      <c r="G2702">
        <v>1097</v>
      </c>
      <c r="H2702" t="b">
        <v>0</v>
      </c>
      <c r="I2702">
        <f t="shared" si="84"/>
        <v>0</v>
      </c>
      <c r="J2702" t="str">
        <f t="shared" si="85"/>
        <v>20CPOPTBlockingorb09</v>
      </c>
    </row>
    <row r="2703" spans="1:10" ht="16" customHeight="1">
      <c r="A2703" t="s">
        <v>68</v>
      </c>
      <c r="B2703" t="s">
        <v>9</v>
      </c>
      <c r="C2703" t="s">
        <v>11</v>
      </c>
      <c r="D2703">
        <v>20</v>
      </c>
      <c r="E2703">
        <v>4</v>
      </c>
      <c r="F2703">
        <v>0</v>
      </c>
      <c r="G2703">
        <v>1089</v>
      </c>
      <c r="H2703" t="b">
        <v>0</v>
      </c>
      <c r="I2703">
        <f t="shared" si="84"/>
        <v>0</v>
      </c>
      <c r="J2703" t="str">
        <f t="shared" si="85"/>
        <v>20ORTOOLSBlockingorb09</v>
      </c>
    </row>
    <row r="2704" spans="1:10" ht="16" customHeight="1">
      <c r="A2704" t="s">
        <v>68</v>
      </c>
      <c r="B2704" t="s">
        <v>12</v>
      </c>
      <c r="C2704" t="s">
        <v>10</v>
      </c>
      <c r="D2704">
        <v>20</v>
      </c>
      <c r="E2704">
        <v>4</v>
      </c>
      <c r="F2704">
        <v>0</v>
      </c>
      <c r="G2704">
        <v>934</v>
      </c>
      <c r="H2704" t="b">
        <v>1</v>
      </c>
      <c r="I2704">
        <f t="shared" si="84"/>
        <v>1</v>
      </c>
      <c r="J2704" t="str">
        <f t="shared" si="85"/>
        <v>20CPOPTSimpleorb09</v>
      </c>
    </row>
    <row r="2705" spans="1:10" ht="16" customHeight="1">
      <c r="A2705" t="s">
        <v>68</v>
      </c>
      <c r="B2705" t="s">
        <v>12</v>
      </c>
      <c r="C2705" t="s">
        <v>11</v>
      </c>
      <c r="D2705">
        <v>20</v>
      </c>
      <c r="E2705">
        <v>4</v>
      </c>
      <c r="F2705">
        <v>0</v>
      </c>
      <c r="G2705">
        <v>934</v>
      </c>
      <c r="H2705" t="b">
        <v>1</v>
      </c>
      <c r="I2705">
        <f t="shared" si="84"/>
        <v>1</v>
      </c>
      <c r="J2705" t="str">
        <f t="shared" si="85"/>
        <v>20ORTOOLSSimpleorb09</v>
      </c>
    </row>
    <row r="2706" spans="1:10" ht="16" customHeight="1">
      <c r="A2706" t="s">
        <v>68</v>
      </c>
      <c r="B2706" t="s">
        <v>9</v>
      </c>
      <c r="C2706" t="s">
        <v>10</v>
      </c>
      <c r="D2706">
        <v>20</v>
      </c>
      <c r="E2706">
        <v>4</v>
      </c>
      <c r="F2706">
        <v>1</v>
      </c>
      <c r="G2706">
        <v>1123</v>
      </c>
      <c r="H2706" t="b">
        <v>0</v>
      </c>
      <c r="I2706">
        <f t="shared" si="84"/>
        <v>0</v>
      </c>
      <c r="J2706" t="str">
        <f t="shared" si="85"/>
        <v>20CPOPTBlockingorb09</v>
      </c>
    </row>
    <row r="2707" spans="1:10" ht="16" customHeight="1">
      <c r="A2707" t="s">
        <v>68</v>
      </c>
      <c r="B2707" t="s">
        <v>9</v>
      </c>
      <c r="C2707" t="s">
        <v>11</v>
      </c>
      <c r="D2707">
        <v>20</v>
      </c>
      <c r="E2707">
        <v>4</v>
      </c>
      <c r="F2707">
        <v>1</v>
      </c>
      <c r="G2707">
        <v>1089</v>
      </c>
      <c r="H2707" t="b">
        <v>0</v>
      </c>
      <c r="I2707">
        <f t="shared" si="84"/>
        <v>0</v>
      </c>
      <c r="J2707" t="str">
        <f t="shared" si="85"/>
        <v>20ORTOOLSBlockingorb09</v>
      </c>
    </row>
    <row r="2708" spans="1:10" ht="16" customHeight="1">
      <c r="A2708" t="s">
        <v>68</v>
      </c>
      <c r="B2708" t="s">
        <v>12</v>
      </c>
      <c r="C2708" t="s">
        <v>10</v>
      </c>
      <c r="D2708">
        <v>20</v>
      </c>
      <c r="E2708">
        <v>4</v>
      </c>
      <c r="F2708">
        <v>1</v>
      </c>
      <c r="G2708">
        <v>934</v>
      </c>
      <c r="H2708" t="b">
        <v>1</v>
      </c>
      <c r="I2708">
        <f t="shared" si="84"/>
        <v>1</v>
      </c>
      <c r="J2708" t="str">
        <f t="shared" si="85"/>
        <v>20CPOPTSimpleorb09</v>
      </c>
    </row>
    <row r="2709" spans="1:10" ht="16" customHeight="1">
      <c r="A2709" t="s">
        <v>68</v>
      </c>
      <c r="B2709" t="s">
        <v>12</v>
      </c>
      <c r="C2709" t="s">
        <v>11</v>
      </c>
      <c r="D2709">
        <v>20</v>
      </c>
      <c r="E2709">
        <v>4</v>
      </c>
      <c r="F2709">
        <v>1</v>
      </c>
      <c r="G2709">
        <v>934</v>
      </c>
      <c r="H2709" t="b">
        <v>1</v>
      </c>
      <c r="I2709">
        <f t="shared" si="84"/>
        <v>1</v>
      </c>
      <c r="J2709" t="str">
        <f t="shared" si="85"/>
        <v>20ORTOOLSSimpleorb09</v>
      </c>
    </row>
    <row r="2710" spans="1:10" ht="16" customHeight="1">
      <c r="A2710" t="s">
        <v>68</v>
      </c>
      <c r="B2710" t="s">
        <v>9</v>
      </c>
      <c r="C2710" t="s">
        <v>10</v>
      </c>
      <c r="D2710">
        <v>20</v>
      </c>
      <c r="E2710">
        <v>4</v>
      </c>
      <c r="F2710">
        <v>2</v>
      </c>
      <c r="G2710">
        <v>1039</v>
      </c>
      <c r="H2710" t="b">
        <v>0</v>
      </c>
      <c r="I2710">
        <f t="shared" si="84"/>
        <v>0</v>
      </c>
      <c r="J2710" t="str">
        <f t="shared" si="85"/>
        <v>20CPOPTBlockingorb09</v>
      </c>
    </row>
    <row r="2711" spans="1:10" ht="16" customHeight="1">
      <c r="A2711" t="s">
        <v>68</v>
      </c>
      <c r="B2711" t="s">
        <v>9</v>
      </c>
      <c r="C2711" t="s">
        <v>11</v>
      </c>
      <c r="D2711">
        <v>20</v>
      </c>
      <c r="E2711">
        <v>4</v>
      </c>
      <c r="F2711">
        <v>2</v>
      </c>
      <c r="G2711">
        <v>1080</v>
      </c>
      <c r="H2711" t="b">
        <v>0</v>
      </c>
      <c r="I2711">
        <f t="shared" si="84"/>
        <v>0</v>
      </c>
      <c r="J2711" t="str">
        <f t="shared" si="85"/>
        <v>20ORTOOLSBlockingorb09</v>
      </c>
    </row>
    <row r="2712" spans="1:10" ht="16" customHeight="1">
      <c r="A2712" t="s">
        <v>68</v>
      </c>
      <c r="B2712" t="s">
        <v>12</v>
      </c>
      <c r="C2712" t="s">
        <v>10</v>
      </c>
      <c r="D2712">
        <v>20</v>
      </c>
      <c r="E2712">
        <v>4</v>
      </c>
      <c r="F2712">
        <v>2</v>
      </c>
      <c r="G2712">
        <v>934</v>
      </c>
      <c r="H2712" t="b">
        <v>1</v>
      </c>
      <c r="I2712">
        <f t="shared" si="84"/>
        <v>1</v>
      </c>
      <c r="J2712" t="str">
        <f t="shared" si="85"/>
        <v>20CPOPTSimpleorb09</v>
      </c>
    </row>
    <row r="2713" spans="1:10" ht="16" customHeight="1">
      <c r="A2713" t="s">
        <v>68</v>
      </c>
      <c r="B2713" t="s">
        <v>12</v>
      </c>
      <c r="C2713" t="s">
        <v>11</v>
      </c>
      <c r="D2713">
        <v>20</v>
      </c>
      <c r="E2713">
        <v>4</v>
      </c>
      <c r="F2713">
        <v>2</v>
      </c>
      <c r="G2713">
        <v>934</v>
      </c>
      <c r="H2713" t="b">
        <v>1</v>
      </c>
      <c r="I2713">
        <f t="shared" si="84"/>
        <v>1</v>
      </c>
      <c r="J2713" t="str">
        <f t="shared" si="85"/>
        <v>20ORTOOLSSimpleorb09</v>
      </c>
    </row>
    <row r="2714" spans="1:10" ht="16" customHeight="1">
      <c r="A2714" t="s">
        <v>68</v>
      </c>
      <c r="B2714" t="s">
        <v>9</v>
      </c>
      <c r="C2714" t="s">
        <v>10</v>
      </c>
      <c r="D2714">
        <v>60</v>
      </c>
      <c r="E2714">
        <v>4</v>
      </c>
      <c r="F2714">
        <v>0</v>
      </c>
      <c r="G2714">
        <v>1039</v>
      </c>
      <c r="H2714" t="b">
        <v>0</v>
      </c>
      <c r="I2714">
        <f t="shared" si="84"/>
        <v>0</v>
      </c>
      <c r="J2714" t="str">
        <f t="shared" si="85"/>
        <v>60CPOPTBlockingorb09</v>
      </c>
    </row>
    <row r="2715" spans="1:10" ht="16" customHeight="1">
      <c r="A2715" t="s">
        <v>68</v>
      </c>
      <c r="B2715" t="s">
        <v>9</v>
      </c>
      <c r="C2715" t="s">
        <v>11</v>
      </c>
      <c r="D2715">
        <v>60</v>
      </c>
      <c r="E2715">
        <v>4</v>
      </c>
      <c r="F2715">
        <v>0</v>
      </c>
      <c r="G2715">
        <v>1089</v>
      </c>
      <c r="H2715" t="b">
        <v>0</v>
      </c>
      <c r="I2715">
        <f t="shared" si="84"/>
        <v>0</v>
      </c>
      <c r="J2715" t="str">
        <f t="shared" si="85"/>
        <v>60ORTOOLSBlockingorb09</v>
      </c>
    </row>
    <row r="2716" spans="1:10" ht="16" customHeight="1">
      <c r="A2716" t="s">
        <v>68</v>
      </c>
      <c r="B2716" t="s">
        <v>12</v>
      </c>
      <c r="C2716" t="s">
        <v>10</v>
      </c>
      <c r="D2716">
        <v>60</v>
      </c>
      <c r="E2716">
        <v>4</v>
      </c>
      <c r="F2716">
        <v>0</v>
      </c>
      <c r="G2716">
        <v>934</v>
      </c>
      <c r="H2716" t="b">
        <v>1</v>
      </c>
      <c r="I2716">
        <f t="shared" si="84"/>
        <v>1</v>
      </c>
      <c r="J2716" t="str">
        <f t="shared" si="85"/>
        <v>60CPOPTSimpleorb09</v>
      </c>
    </row>
    <row r="2717" spans="1:10" ht="16" customHeight="1">
      <c r="A2717" t="s">
        <v>68</v>
      </c>
      <c r="B2717" t="s">
        <v>12</v>
      </c>
      <c r="C2717" t="s">
        <v>11</v>
      </c>
      <c r="D2717">
        <v>60</v>
      </c>
      <c r="E2717">
        <v>4</v>
      </c>
      <c r="F2717">
        <v>0</v>
      </c>
      <c r="G2717">
        <v>934</v>
      </c>
      <c r="H2717" t="b">
        <v>1</v>
      </c>
      <c r="I2717">
        <f t="shared" si="84"/>
        <v>1</v>
      </c>
      <c r="J2717" t="str">
        <f t="shared" si="85"/>
        <v>60ORTOOLSSimpleorb09</v>
      </c>
    </row>
    <row r="2718" spans="1:10" ht="16" customHeight="1">
      <c r="A2718" t="s">
        <v>68</v>
      </c>
      <c r="B2718" t="s">
        <v>9</v>
      </c>
      <c r="C2718" t="s">
        <v>10</v>
      </c>
      <c r="D2718">
        <v>60</v>
      </c>
      <c r="E2718">
        <v>4</v>
      </c>
      <c r="F2718">
        <v>1</v>
      </c>
      <c r="G2718">
        <v>1039</v>
      </c>
      <c r="H2718" t="b">
        <v>0</v>
      </c>
      <c r="I2718">
        <f t="shared" si="84"/>
        <v>0</v>
      </c>
      <c r="J2718" t="str">
        <f t="shared" si="85"/>
        <v>60CPOPTBlockingorb09</v>
      </c>
    </row>
    <row r="2719" spans="1:10" ht="16" customHeight="1">
      <c r="A2719" t="s">
        <v>68</v>
      </c>
      <c r="B2719" t="s">
        <v>9</v>
      </c>
      <c r="C2719" t="s">
        <v>11</v>
      </c>
      <c r="D2719">
        <v>60</v>
      </c>
      <c r="E2719">
        <v>4</v>
      </c>
      <c r="F2719">
        <v>1</v>
      </c>
      <c r="G2719">
        <v>1048</v>
      </c>
      <c r="H2719" t="b">
        <v>0</v>
      </c>
      <c r="I2719">
        <f t="shared" si="84"/>
        <v>0</v>
      </c>
      <c r="J2719" t="str">
        <f t="shared" si="85"/>
        <v>60ORTOOLSBlockingorb09</v>
      </c>
    </row>
    <row r="2720" spans="1:10" ht="16" customHeight="1">
      <c r="A2720" t="s">
        <v>68</v>
      </c>
      <c r="B2720" t="s">
        <v>12</v>
      </c>
      <c r="C2720" t="s">
        <v>10</v>
      </c>
      <c r="D2720">
        <v>60</v>
      </c>
      <c r="E2720">
        <v>4</v>
      </c>
      <c r="F2720">
        <v>1</v>
      </c>
      <c r="G2720">
        <v>934</v>
      </c>
      <c r="H2720" t="b">
        <v>1</v>
      </c>
      <c r="I2720">
        <f t="shared" si="84"/>
        <v>1</v>
      </c>
      <c r="J2720" t="str">
        <f t="shared" si="85"/>
        <v>60CPOPTSimpleorb09</v>
      </c>
    </row>
    <row r="2721" spans="1:10" ht="16" customHeight="1">
      <c r="A2721" t="s">
        <v>68</v>
      </c>
      <c r="B2721" t="s">
        <v>12</v>
      </c>
      <c r="C2721" t="s">
        <v>11</v>
      </c>
      <c r="D2721">
        <v>60</v>
      </c>
      <c r="E2721">
        <v>4</v>
      </c>
      <c r="F2721">
        <v>1</v>
      </c>
      <c r="G2721">
        <v>934</v>
      </c>
      <c r="H2721" t="b">
        <v>1</v>
      </c>
      <c r="I2721">
        <f t="shared" si="84"/>
        <v>1</v>
      </c>
      <c r="J2721" t="str">
        <f t="shared" si="85"/>
        <v>60ORTOOLSSimpleorb09</v>
      </c>
    </row>
    <row r="2722" spans="1:10" ht="16" customHeight="1">
      <c r="A2722" t="s">
        <v>68</v>
      </c>
      <c r="B2722" t="s">
        <v>9</v>
      </c>
      <c r="C2722" t="s">
        <v>10</v>
      </c>
      <c r="D2722">
        <v>60</v>
      </c>
      <c r="E2722">
        <v>4</v>
      </c>
      <c r="F2722">
        <v>2</v>
      </c>
      <c r="G2722">
        <v>1039</v>
      </c>
      <c r="H2722" t="b">
        <v>0</v>
      </c>
      <c r="I2722">
        <f t="shared" si="84"/>
        <v>0</v>
      </c>
      <c r="J2722" t="str">
        <f t="shared" si="85"/>
        <v>60CPOPTBlockingorb09</v>
      </c>
    </row>
    <row r="2723" spans="1:10" ht="16" customHeight="1">
      <c r="A2723" t="s">
        <v>68</v>
      </c>
      <c r="B2723" t="s">
        <v>9</v>
      </c>
      <c r="C2723" t="s">
        <v>11</v>
      </c>
      <c r="D2723">
        <v>60</v>
      </c>
      <c r="E2723">
        <v>4</v>
      </c>
      <c r="F2723">
        <v>2</v>
      </c>
      <c r="G2723">
        <v>1039</v>
      </c>
      <c r="H2723" t="b">
        <v>0</v>
      </c>
      <c r="I2723">
        <f t="shared" si="84"/>
        <v>0</v>
      </c>
      <c r="J2723" t="str">
        <f t="shared" si="85"/>
        <v>60ORTOOLSBlockingorb09</v>
      </c>
    </row>
    <row r="2724" spans="1:10" ht="16" customHeight="1">
      <c r="A2724" t="s">
        <v>68</v>
      </c>
      <c r="B2724" t="s">
        <v>12</v>
      </c>
      <c r="C2724" t="s">
        <v>10</v>
      </c>
      <c r="D2724">
        <v>60</v>
      </c>
      <c r="E2724">
        <v>4</v>
      </c>
      <c r="F2724">
        <v>2</v>
      </c>
      <c r="G2724">
        <v>934</v>
      </c>
      <c r="H2724" t="b">
        <v>1</v>
      </c>
      <c r="I2724">
        <f t="shared" si="84"/>
        <v>1</v>
      </c>
      <c r="J2724" t="str">
        <f t="shared" si="85"/>
        <v>60CPOPTSimpleorb09</v>
      </c>
    </row>
    <row r="2725" spans="1:10" ht="16" customHeight="1">
      <c r="A2725" t="s">
        <v>68</v>
      </c>
      <c r="B2725" t="s">
        <v>12</v>
      </c>
      <c r="C2725" t="s">
        <v>11</v>
      </c>
      <c r="D2725">
        <v>60</v>
      </c>
      <c r="E2725">
        <v>4</v>
      </c>
      <c r="F2725">
        <v>2</v>
      </c>
      <c r="G2725">
        <v>934</v>
      </c>
      <c r="H2725" t="b">
        <v>1</v>
      </c>
      <c r="I2725">
        <f t="shared" si="84"/>
        <v>1</v>
      </c>
      <c r="J2725" t="str">
        <f t="shared" si="85"/>
        <v>60ORTOOLSSimpleorb09</v>
      </c>
    </row>
    <row r="2726" spans="1:10" ht="16" customHeight="1">
      <c r="A2726" t="s">
        <v>68</v>
      </c>
      <c r="B2726" t="s">
        <v>9</v>
      </c>
      <c r="C2726" t="s">
        <v>10</v>
      </c>
      <c r="D2726">
        <v>300</v>
      </c>
      <c r="E2726">
        <v>4</v>
      </c>
      <c r="F2726">
        <v>0</v>
      </c>
      <c r="G2726">
        <v>1039</v>
      </c>
      <c r="H2726" t="b">
        <v>1</v>
      </c>
      <c r="I2726">
        <f t="shared" si="84"/>
        <v>1</v>
      </c>
      <c r="J2726" t="str">
        <f t="shared" si="85"/>
        <v>300CPOPTBlockingorb09</v>
      </c>
    </row>
    <row r="2727" spans="1:10" ht="16" customHeight="1">
      <c r="A2727" t="s">
        <v>68</v>
      </c>
      <c r="B2727" t="s">
        <v>9</v>
      </c>
      <c r="C2727" t="s">
        <v>11</v>
      </c>
      <c r="D2727">
        <v>300</v>
      </c>
      <c r="E2727">
        <v>4</v>
      </c>
      <c r="F2727">
        <v>0</v>
      </c>
      <c r="G2727">
        <v>1039</v>
      </c>
      <c r="H2727" t="b">
        <v>0</v>
      </c>
      <c r="I2727">
        <f t="shared" si="84"/>
        <v>0</v>
      </c>
      <c r="J2727" t="str">
        <f t="shared" si="85"/>
        <v>300ORTOOLSBlockingorb09</v>
      </c>
    </row>
    <row r="2728" spans="1:10" ht="16" customHeight="1">
      <c r="A2728" t="s">
        <v>68</v>
      </c>
      <c r="B2728" t="s">
        <v>12</v>
      </c>
      <c r="C2728" t="s">
        <v>10</v>
      </c>
      <c r="D2728">
        <v>300</v>
      </c>
      <c r="E2728">
        <v>4</v>
      </c>
      <c r="F2728">
        <v>0</v>
      </c>
      <c r="G2728">
        <v>934</v>
      </c>
      <c r="H2728" t="b">
        <v>1</v>
      </c>
      <c r="I2728">
        <f t="shared" si="84"/>
        <v>1</v>
      </c>
      <c r="J2728" t="str">
        <f t="shared" si="85"/>
        <v>300CPOPTSimpleorb09</v>
      </c>
    </row>
    <row r="2729" spans="1:10" ht="16" customHeight="1">
      <c r="A2729" t="s">
        <v>68</v>
      </c>
      <c r="B2729" t="s">
        <v>12</v>
      </c>
      <c r="C2729" t="s">
        <v>11</v>
      </c>
      <c r="D2729">
        <v>300</v>
      </c>
      <c r="E2729">
        <v>4</v>
      </c>
      <c r="F2729">
        <v>0</v>
      </c>
      <c r="G2729">
        <v>934</v>
      </c>
      <c r="H2729" t="b">
        <v>1</v>
      </c>
      <c r="I2729">
        <f t="shared" si="84"/>
        <v>1</v>
      </c>
      <c r="J2729" t="str">
        <f t="shared" si="85"/>
        <v>300ORTOOLSSimpleorb09</v>
      </c>
    </row>
    <row r="2730" spans="1:10" ht="16" customHeight="1">
      <c r="A2730" t="s">
        <v>68</v>
      </c>
      <c r="B2730" t="s">
        <v>9</v>
      </c>
      <c r="C2730" t="s">
        <v>10</v>
      </c>
      <c r="D2730">
        <v>300</v>
      </c>
      <c r="E2730">
        <v>4</v>
      </c>
      <c r="F2730">
        <v>1</v>
      </c>
      <c r="G2730">
        <v>1039</v>
      </c>
      <c r="H2730" t="b">
        <v>1</v>
      </c>
      <c r="I2730">
        <f t="shared" si="84"/>
        <v>1</v>
      </c>
      <c r="J2730" t="str">
        <f t="shared" si="85"/>
        <v>300CPOPTBlockingorb09</v>
      </c>
    </row>
    <row r="2731" spans="1:10" ht="16" customHeight="1">
      <c r="A2731" t="s">
        <v>68</v>
      </c>
      <c r="B2731" t="s">
        <v>9</v>
      </c>
      <c r="C2731" t="s">
        <v>11</v>
      </c>
      <c r="D2731">
        <v>300</v>
      </c>
      <c r="E2731">
        <v>4</v>
      </c>
      <c r="F2731">
        <v>1</v>
      </c>
      <c r="G2731">
        <v>1039</v>
      </c>
      <c r="H2731" t="b">
        <v>0</v>
      </c>
      <c r="I2731">
        <f t="shared" si="84"/>
        <v>0</v>
      </c>
      <c r="J2731" t="str">
        <f t="shared" si="85"/>
        <v>300ORTOOLSBlockingorb09</v>
      </c>
    </row>
    <row r="2732" spans="1:10" ht="16" customHeight="1">
      <c r="A2732" t="s">
        <v>68</v>
      </c>
      <c r="B2732" t="s">
        <v>12</v>
      </c>
      <c r="C2732" t="s">
        <v>10</v>
      </c>
      <c r="D2732">
        <v>300</v>
      </c>
      <c r="E2732">
        <v>4</v>
      </c>
      <c r="F2732">
        <v>1</v>
      </c>
      <c r="G2732">
        <v>934</v>
      </c>
      <c r="H2732" t="b">
        <v>1</v>
      </c>
      <c r="I2732">
        <f t="shared" si="84"/>
        <v>1</v>
      </c>
      <c r="J2732" t="str">
        <f t="shared" si="85"/>
        <v>300CPOPTSimpleorb09</v>
      </c>
    </row>
    <row r="2733" spans="1:10" ht="16" customHeight="1">
      <c r="A2733" t="s">
        <v>68</v>
      </c>
      <c r="B2733" t="s">
        <v>12</v>
      </c>
      <c r="C2733" t="s">
        <v>11</v>
      </c>
      <c r="D2733">
        <v>300</v>
      </c>
      <c r="E2733">
        <v>4</v>
      </c>
      <c r="F2733">
        <v>1</v>
      </c>
      <c r="G2733">
        <v>934</v>
      </c>
      <c r="H2733" t="b">
        <v>1</v>
      </c>
      <c r="I2733">
        <f t="shared" si="84"/>
        <v>1</v>
      </c>
      <c r="J2733" t="str">
        <f t="shared" si="85"/>
        <v>300ORTOOLSSimpleorb09</v>
      </c>
    </row>
    <row r="2734" spans="1:10" ht="16" customHeight="1">
      <c r="A2734" t="s">
        <v>68</v>
      </c>
      <c r="B2734" t="s">
        <v>9</v>
      </c>
      <c r="C2734" t="s">
        <v>10</v>
      </c>
      <c r="D2734">
        <v>300</v>
      </c>
      <c r="E2734">
        <v>4</v>
      </c>
      <c r="F2734">
        <v>2</v>
      </c>
      <c r="G2734">
        <v>1039</v>
      </c>
      <c r="H2734" t="b">
        <v>1</v>
      </c>
      <c r="I2734">
        <f t="shared" si="84"/>
        <v>1</v>
      </c>
      <c r="J2734" t="str">
        <f t="shared" si="85"/>
        <v>300CPOPTBlockingorb09</v>
      </c>
    </row>
    <row r="2735" spans="1:10" ht="16" customHeight="1">
      <c r="A2735" t="s">
        <v>68</v>
      </c>
      <c r="B2735" t="s">
        <v>9</v>
      </c>
      <c r="C2735" t="s">
        <v>11</v>
      </c>
      <c r="D2735">
        <v>300</v>
      </c>
      <c r="E2735">
        <v>4</v>
      </c>
      <c r="F2735">
        <v>2</v>
      </c>
      <c r="G2735">
        <v>1039</v>
      </c>
      <c r="H2735" t="b">
        <v>1</v>
      </c>
      <c r="I2735">
        <f t="shared" si="84"/>
        <v>1</v>
      </c>
      <c r="J2735" t="str">
        <f t="shared" si="85"/>
        <v>300ORTOOLSBlockingorb09</v>
      </c>
    </row>
    <row r="2736" spans="1:10" ht="16" customHeight="1">
      <c r="A2736" t="s">
        <v>68</v>
      </c>
      <c r="B2736" t="s">
        <v>12</v>
      </c>
      <c r="C2736" t="s">
        <v>10</v>
      </c>
      <c r="D2736">
        <v>300</v>
      </c>
      <c r="E2736">
        <v>4</v>
      </c>
      <c r="F2736">
        <v>2</v>
      </c>
      <c r="G2736">
        <v>934</v>
      </c>
      <c r="H2736" t="b">
        <v>1</v>
      </c>
      <c r="I2736">
        <f t="shared" si="84"/>
        <v>1</v>
      </c>
      <c r="J2736" t="str">
        <f t="shared" si="85"/>
        <v>300CPOPTSimpleorb09</v>
      </c>
    </row>
    <row r="2737" spans="1:10" ht="16" customHeight="1">
      <c r="A2737" t="s">
        <v>68</v>
      </c>
      <c r="B2737" t="s">
        <v>12</v>
      </c>
      <c r="C2737" t="s">
        <v>11</v>
      </c>
      <c r="D2737">
        <v>300</v>
      </c>
      <c r="E2737">
        <v>4</v>
      </c>
      <c r="F2737">
        <v>2</v>
      </c>
      <c r="G2737">
        <v>934</v>
      </c>
      <c r="H2737" t="b">
        <v>1</v>
      </c>
      <c r="I2737">
        <f t="shared" si="84"/>
        <v>1</v>
      </c>
      <c r="J2737" t="str">
        <f t="shared" si="85"/>
        <v>300ORTOOLSSimpleorb09</v>
      </c>
    </row>
    <row r="2738" spans="1:10" ht="16" customHeight="1">
      <c r="A2738" t="s">
        <v>69</v>
      </c>
      <c r="B2738" t="s">
        <v>9</v>
      </c>
      <c r="C2738" t="s">
        <v>10</v>
      </c>
      <c r="D2738">
        <v>10</v>
      </c>
      <c r="E2738">
        <v>4</v>
      </c>
      <c r="F2738">
        <v>0</v>
      </c>
      <c r="G2738">
        <v>1198</v>
      </c>
      <c r="H2738" t="b">
        <v>0</v>
      </c>
      <c r="I2738">
        <f t="shared" si="84"/>
        <v>0</v>
      </c>
      <c r="J2738" t="str">
        <f t="shared" si="85"/>
        <v>10CPOPTBlockingorb10</v>
      </c>
    </row>
    <row r="2739" spans="1:10">
      <c r="A2739" t="s">
        <v>69</v>
      </c>
      <c r="B2739" t="s">
        <v>9</v>
      </c>
      <c r="C2739" t="s">
        <v>11</v>
      </c>
      <c r="D2739">
        <v>10</v>
      </c>
      <c r="E2739">
        <v>4</v>
      </c>
      <c r="F2739">
        <v>0</v>
      </c>
      <c r="G2739">
        <v>1169</v>
      </c>
      <c r="H2739" t="b">
        <v>0</v>
      </c>
      <c r="I2739">
        <f t="shared" si="84"/>
        <v>0</v>
      </c>
      <c r="J2739" t="str">
        <f t="shared" si="85"/>
        <v>10ORTOOLSBlockingorb10</v>
      </c>
    </row>
    <row r="2740" spans="1:10" ht="16" customHeight="1">
      <c r="A2740" t="s">
        <v>69</v>
      </c>
      <c r="B2740" t="s">
        <v>12</v>
      </c>
      <c r="C2740" t="s">
        <v>10</v>
      </c>
      <c r="D2740">
        <v>10</v>
      </c>
      <c r="E2740">
        <v>4</v>
      </c>
      <c r="F2740">
        <v>0</v>
      </c>
      <c r="G2740">
        <v>944</v>
      </c>
      <c r="H2740" t="b">
        <v>1</v>
      </c>
      <c r="I2740">
        <f t="shared" si="84"/>
        <v>1</v>
      </c>
      <c r="J2740" t="str">
        <f t="shared" si="85"/>
        <v>10CPOPTSimpleorb10</v>
      </c>
    </row>
    <row r="2741" spans="1:10">
      <c r="A2741" t="s">
        <v>69</v>
      </c>
      <c r="B2741" t="s">
        <v>12</v>
      </c>
      <c r="C2741" t="s">
        <v>11</v>
      </c>
      <c r="D2741">
        <v>10</v>
      </c>
      <c r="E2741">
        <v>4</v>
      </c>
      <c r="F2741">
        <v>0</v>
      </c>
      <c r="G2741">
        <v>944</v>
      </c>
      <c r="H2741" t="b">
        <v>1</v>
      </c>
      <c r="I2741">
        <f t="shared" si="84"/>
        <v>1</v>
      </c>
      <c r="J2741" t="str">
        <f t="shared" si="85"/>
        <v>10ORTOOLSSimpleorb10</v>
      </c>
    </row>
    <row r="2742" spans="1:10" ht="16" customHeight="1">
      <c r="A2742" t="s">
        <v>69</v>
      </c>
      <c r="B2742" t="s">
        <v>9</v>
      </c>
      <c r="C2742" t="s">
        <v>10</v>
      </c>
      <c r="D2742">
        <v>10</v>
      </c>
      <c r="E2742">
        <v>4</v>
      </c>
      <c r="F2742">
        <v>1</v>
      </c>
      <c r="G2742">
        <v>1242</v>
      </c>
      <c r="H2742" t="b">
        <v>0</v>
      </c>
      <c r="I2742">
        <f t="shared" si="84"/>
        <v>0</v>
      </c>
      <c r="J2742" t="str">
        <f t="shared" si="85"/>
        <v>10CPOPTBlockingorb10</v>
      </c>
    </row>
    <row r="2743" spans="1:10">
      <c r="A2743" t="s">
        <v>69</v>
      </c>
      <c r="B2743" t="s">
        <v>9</v>
      </c>
      <c r="C2743" t="s">
        <v>11</v>
      </c>
      <c r="D2743">
        <v>10</v>
      </c>
      <c r="E2743">
        <v>4</v>
      </c>
      <c r="F2743">
        <v>1</v>
      </c>
      <c r="G2743">
        <v>1216</v>
      </c>
      <c r="H2743" t="b">
        <v>0</v>
      </c>
      <c r="I2743">
        <f t="shared" si="84"/>
        <v>0</v>
      </c>
      <c r="J2743" t="str">
        <f t="shared" si="85"/>
        <v>10ORTOOLSBlockingorb10</v>
      </c>
    </row>
    <row r="2744" spans="1:10" ht="16" customHeight="1">
      <c r="A2744" t="s">
        <v>69</v>
      </c>
      <c r="B2744" t="s">
        <v>12</v>
      </c>
      <c r="C2744" t="s">
        <v>10</v>
      </c>
      <c r="D2744">
        <v>10</v>
      </c>
      <c r="E2744">
        <v>4</v>
      </c>
      <c r="F2744">
        <v>1</v>
      </c>
      <c r="G2744">
        <v>944</v>
      </c>
      <c r="H2744" t="b">
        <v>1</v>
      </c>
      <c r="I2744">
        <f t="shared" si="84"/>
        <v>1</v>
      </c>
      <c r="J2744" t="str">
        <f t="shared" si="85"/>
        <v>10CPOPTSimpleorb10</v>
      </c>
    </row>
    <row r="2745" spans="1:10">
      <c r="A2745" t="s">
        <v>69</v>
      </c>
      <c r="B2745" t="s">
        <v>12</v>
      </c>
      <c r="C2745" t="s">
        <v>11</v>
      </c>
      <c r="D2745">
        <v>10</v>
      </c>
      <c r="E2745">
        <v>4</v>
      </c>
      <c r="F2745">
        <v>1</v>
      </c>
      <c r="G2745">
        <v>944</v>
      </c>
      <c r="H2745" t="b">
        <v>1</v>
      </c>
      <c r="I2745">
        <f t="shared" si="84"/>
        <v>1</v>
      </c>
      <c r="J2745" t="str">
        <f t="shared" si="85"/>
        <v>10ORTOOLSSimpleorb10</v>
      </c>
    </row>
    <row r="2746" spans="1:10" ht="16" customHeight="1">
      <c r="A2746" t="s">
        <v>69</v>
      </c>
      <c r="B2746" t="s">
        <v>9</v>
      </c>
      <c r="C2746" t="s">
        <v>10</v>
      </c>
      <c r="D2746">
        <v>10</v>
      </c>
      <c r="E2746">
        <v>4</v>
      </c>
      <c r="F2746">
        <v>2</v>
      </c>
      <c r="G2746">
        <v>1168</v>
      </c>
      <c r="H2746" t="b">
        <v>0</v>
      </c>
      <c r="I2746">
        <f t="shared" si="84"/>
        <v>0</v>
      </c>
      <c r="J2746" t="str">
        <f t="shared" si="85"/>
        <v>10CPOPTBlockingorb10</v>
      </c>
    </row>
    <row r="2747" spans="1:10">
      <c r="A2747" t="s">
        <v>69</v>
      </c>
      <c r="B2747" t="s">
        <v>9</v>
      </c>
      <c r="C2747" t="s">
        <v>11</v>
      </c>
      <c r="D2747">
        <v>10</v>
      </c>
      <c r="E2747">
        <v>4</v>
      </c>
      <c r="F2747">
        <v>2</v>
      </c>
      <c r="G2747">
        <v>1194</v>
      </c>
      <c r="H2747" t="b">
        <v>0</v>
      </c>
      <c r="I2747">
        <f t="shared" si="84"/>
        <v>0</v>
      </c>
      <c r="J2747" t="str">
        <f t="shared" si="85"/>
        <v>10ORTOOLSBlockingorb10</v>
      </c>
    </row>
    <row r="2748" spans="1:10" ht="16" customHeight="1">
      <c r="A2748" t="s">
        <v>69</v>
      </c>
      <c r="B2748" t="s">
        <v>12</v>
      </c>
      <c r="C2748" t="s">
        <v>10</v>
      </c>
      <c r="D2748">
        <v>10</v>
      </c>
      <c r="E2748">
        <v>4</v>
      </c>
      <c r="F2748">
        <v>2</v>
      </c>
      <c r="G2748">
        <v>944</v>
      </c>
      <c r="H2748" t="b">
        <v>1</v>
      </c>
      <c r="I2748">
        <f t="shared" si="84"/>
        <v>1</v>
      </c>
      <c r="J2748" t="str">
        <f t="shared" si="85"/>
        <v>10CPOPTSimpleorb10</v>
      </c>
    </row>
    <row r="2749" spans="1:10">
      <c r="A2749" t="s">
        <v>69</v>
      </c>
      <c r="B2749" t="s">
        <v>12</v>
      </c>
      <c r="C2749" t="s">
        <v>11</v>
      </c>
      <c r="D2749">
        <v>10</v>
      </c>
      <c r="E2749">
        <v>4</v>
      </c>
      <c r="F2749">
        <v>2</v>
      </c>
      <c r="G2749">
        <v>944</v>
      </c>
      <c r="H2749" t="b">
        <v>1</v>
      </c>
      <c r="I2749">
        <f t="shared" si="84"/>
        <v>1</v>
      </c>
      <c r="J2749" t="str">
        <f t="shared" si="85"/>
        <v>10ORTOOLSSimpleorb10</v>
      </c>
    </row>
    <row r="2750" spans="1:10" ht="16" customHeight="1">
      <c r="A2750" t="s">
        <v>69</v>
      </c>
      <c r="B2750" t="s">
        <v>9</v>
      </c>
      <c r="C2750" t="s">
        <v>10</v>
      </c>
      <c r="D2750">
        <v>20</v>
      </c>
      <c r="E2750">
        <v>4</v>
      </c>
      <c r="F2750">
        <v>0</v>
      </c>
      <c r="G2750">
        <v>1168</v>
      </c>
      <c r="H2750" t="b">
        <v>0</v>
      </c>
      <c r="I2750">
        <f t="shared" si="84"/>
        <v>0</v>
      </c>
      <c r="J2750" t="str">
        <f t="shared" si="85"/>
        <v>20CPOPTBlockingorb10</v>
      </c>
    </row>
    <row r="2751" spans="1:10" ht="16" customHeight="1">
      <c r="A2751" t="s">
        <v>69</v>
      </c>
      <c r="B2751" t="s">
        <v>9</v>
      </c>
      <c r="C2751" t="s">
        <v>11</v>
      </c>
      <c r="D2751">
        <v>20</v>
      </c>
      <c r="E2751">
        <v>4</v>
      </c>
      <c r="F2751">
        <v>0</v>
      </c>
      <c r="G2751">
        <v>1159</v>
      </c>
      <c r="H2751" t="b">
        <v>0</v>
      </c>
      <c r="I2751">
        <f t="shared" si="84"/>
        <v>0</v>
      </c>
      <c r="J2751" t="str">
        <f t="shared" si="85"/>
        <v>20ORTOOLSBlockingorb10</v>
      </c>
    </row>
    <row r="2752" spans="1:10" ht="16" customHeight="1">
      <c r="A2752" t="s">
        <v>69</v>
      </c>
      <c r="B2752" t="s">
        <v>12</v>
      </c>
      <c r="C2752" t="s">
        <v>10</v>
      </c>
      <c r="D2752">
        <v>20</v>
      </c>
      <c r="E2752">
        <v>4</v>
      </c>
      <c r="F2752">
        <v>0</v>
      </c>
      <c r="G2752">
        <v>944</v>
      </c>
      <c r="H2752" t="b">
        <v>1</v>
      </c>
      <c r="I2752">
        <f t="shared" si="84"/>
        <v>1</v>
      </c>
      <c r="J2752" t="str">
        <f t="shared" si="85"/>
        <v>20CPOPTSimpleorb10</v>
      </c>
    </row>
    <row r="2753" spans="1:10" ht="16" customHeight="1">
      <c r="A2753" t="s">
        <v>69</v>
      </c>
      <c r="B2753" t="s">
        <v>12</v>
      </c>
      <c r="C2753" t="s">
        <v>11</v>
      </c>
      <c r="D2753">
        <v>20</v>
      </c>
      <c r="E2753">
        <v>4</v>
      </c>
      <c r="F2753">
        <v>0</v>
      </c>
      <c r="G2753">
        <v>944</v>
      </c>
      <c r="H2753" t="b">
        <v>1</v>
      </c>
      <c r="I2753">
        <f t="shared" si="84"/>
        <v>1</v>
      </c>
      <c r="J2753" t="str">
        <f t="shared" si="85"/>
        <v>20ORTOOLSSimpleorb10</v>
      </c>
    </row>
    <row r="2754" spans="1:10" ht="16" customHeight="1">
      <c r="A2754" t="s">
        <v>69</v>
      </c>
      <c r="B2754" t="s">
        <v>9</v>
      </c>
      <c r="C2754" t="s">
        <v>10</v>
      </c>
      <c r="D2754">
        <v>20</v>
      </c>
      <c r="E2754">
        <v>4</v>
      </c>
      <c r="F2754">
        <v>1</v>
      </c>
      <c r="G2754">
        <v>1168</v>
      </c>
      <c r="H2754" t="b">
        <v>0</v>
      </c>
      <c r="I2754">
        <f t="shared" si="84"/>
        <v>0</v>
      </c>
      <c r="J2754" t="str">
        <f t="shared" si="85"/>
        <v>20CPOPTBlockingorb10</v>
      </c>
    </row>
    <row r="2755" spans="1:10" ht="16" customHeight="1">
      <c r="A2755" t="s">
        <v>69</v>
      </c>
      <c r="B2755" t="s">
        <v>9</v>
      </c>
      <c r="C2755" t="s">
        <v>11</v>
      </c>
      <c r="D2755">
        <v>20</v>
      </c>
      <c r="E2755">
        <v>4</v>
      </c>
      <c r="F2755">
        <v>1</v>
      </c>
      <c r="G2755">
        <v>1152</v>
      </c>
      <c r="H2755" t="b">
        <v>0</v>
      </c>
      <c r="I2755">
        <f t="shared" ref="I2755:I2818" si="86">IF(H2755,1,0)</f>
        <v>0</v>
      </c>
      <c r="J2755" t="str">
        <f t="shared" ref="J2755:J2818" si="87">D2755&amp;C2755&amp;B2755&amp;A2755</f>
        <v>20ORTOOLSBlockingorb10</v>
      </c>
    </row>
    <row r="2756" spans="1:10" ht="16" customHeight="1">
      <c r="A2756" t="s">
        <v>69</v>
      </c>
      <c r="B2756" t="s">
        <v>12</v>
      </c>
      <c r="C2756" t="s">
        <v>10</v>
      </c>
      <c r="D2756">
        <v>20</v>
      </c>
      <c r="E2756">
        <v>4</v>
      </c>
      <c r="F2756">
        <v>1</v>
      </c>
      <c r="G2756">
        <v>944</v>
      </c>
      <c r="H2756" t="b">
        <v>1</v>
      </c>
      <c r="I2756">
        <f t="shared" si="86"/>
        <v>1</v>
      </c>
      <c r="J2756" t="str">
        <f t="shared" si="87"/>
        <v>20CPOPTSimpleorb10</v>
      </c>
    </row>
    <row r="2757" spans="1:10" ht="16" customHeight="1">
      <c r="A2757" t="s">
        <v>69</v>
      </c>
      <c r="B2757" t="s">
        <v>12</v>
      </c>
      <c r="C2757" t="s">
        <v>11</v>
      </c>
      <c r="D2757">
        <v>20</v>
      </c>
      <c r="E2757">
        <v>4</v>
      </c>
      <c r="F2757">
        <v>1</v>
      </c>
      <c r="G2757">
        <v>944</v>
      </c>
      <c r="H2757" t="b">
        <v>1</v>
      </c>
      <c r="I2757">
        <f t="shared" si="86"/>
        <v>1</v>
      </c>
      <c r="J2757" t="str">
        <f t="shared" si="87"/>
        <v>20ORTOOLSSimpleorb10</v>
      </c>
    </row>
    <row r="2758" spans="1:10" ht="16" customHeight="1">
      <c r="A2758" t="s">
        <v>69</v>
      </c>
      <c r="B2758" t="s">
        <v>9</v>
      </c>
      <c r="C2758" t="s">
        <v>10</v>
      </c>
      <c r="D2758">
        <v>20</v>
      </c>
      <c r="E2758">
        <v>4</v>
      </c>
      <c r="F2758">
        <v>2</v>
      </c>
      <c r="G2758">
        <v>1168</v>
      </c>
      <c r="H2758" t="b">
        <v>0</v>
      </c>
      <c r="I2758">
        <f t="shared" si="86"/>
        <v>0</v>
      </c>
      <c r="J2758" t="str">
        <f t="shared" si="87"/>
        <v>20CPOPTBlockingorb10</v>
      </c>
    </row>
    <row r="2759" spans="1:10" ht="16" customHeight="1">
      <c r="A2759" t="s">
        <v>69</v>
      </c>
      <c r="B2759" t="s">
        <v>9</v>
      </c>
      <c r="C2759" t="s">
        <v>11</v>
      </c>
      <c r="D2759">
        <v>20</v>
      </c>
      <c r="E2759">
        <v>4</v>
      </c>
      <c r="F2759">
        <v>2</v>
      </c>
      <c r="G2759">
        <v>1176</v>
      </c>
      <c r="H2759" t="b">
        <v>0</v>
      </c>
      <c r="I2759">
        <f t="shared" si="86"/>
        <v>0</v>
      </c>
      <c r="J2759" t="str">
        <f t="shared" si="87"/>
        <v>20ORTOOLSBlockingorb10</v>
      </c>
    </row>
    <row r="2760" spans="1:10" ht="16" customHeight="1">
      <c r="A2760" t="s">
        <v>69</v>
      </c>
      <c r="B2760" t="s">
        <v>12</v>
      </c>
      <c r="C2760" t="s">
        <v>10</v>
      </c>
      <c r="D2760">
        <v>20</v>
      </c>
      <c r="E2760">
        <v>4</v>
      </c>
      <c r="F2760">
        <v>2</v>
      </c>
      <c r="G2760">
        <v>944</v>
      </c>
      <c r="H2760" t="b">
        <v>1</v>
      </c>
      <c r="I2760">
        <f t="shared" si="86"/>
        <v>1</v>
      </c>
      <c r="J2760" t="str">
        <f t="shared" si="87"/>
        <v>20CPOPTSimpleorb10</v>
      </c>
    </row>
    <row r="2761" spans="1:10" ht="16" customHeight="1">
      <c r="A2761" t="s">
        <v>69</v>
      </c>
      <c r="B2761" t="s">
        <v>12</v>
      </c>
      <c r="C2761" t="s">
        <v>11</v>
      </c>
      <c r="D2761">
        <v>20</v>
      </c>
      <c r="E2761">
        <v>4</v>
      </c>
      <c r="F2761">
        <v>2</v>
      </c>
      <c r="G2761">
        <v>944</v>
      </c>
      <c r="H2761" t="b">
        <v>1</v>
      </c>
      <c r="I2761">
        <f t="shared" si="86"/>
        <v>1</v>
      </c>
      <c r="J2761" t="str">
        <f t="shared" si="87"/>
        <v>20ORTOOLSSimpleorb10</v>
      </c>
    </row>
    <row r="2762" spans="1:10" ht="16" customHeight="1">
      <c r="A2762" t="s">
        <v>69</v>
      </c>
      <c r="B2762" t="s">
        <v>9</v>
      </c>
      <c r="C2762" t="s">
        <v>10</v>
      </c>
      <c r="D2762">
        <v>60</v>
      </c>
      <c r="E2762">
        <v>4</v>
      </c>
      <c r="F2762">
        <v>0</v>
      </c>
      <c r="G2762">
        <v>1165</v>
      </c>
      <c r="H2762" t="b">
        <v>0</v>
      </c>
      <c r="I2762">
        <f t="shared" si="86"/>
        <v>0</v>
      </c>
      <c r="J2762" t="str">
        <f t="shared" si="87"/>
        <v>60CPOPTBlockingorb10</v>
      </c>
    </row>
    <row r="2763" spans="1:10" ht="16" customHeight="1">
      <c r="A2763" t="s">
        <v>69</v>
      </c>
      <c r="B2763" t="s">
        <v>9</v>
      </c>
      <c r="C2763" t="s">
        <v>11</v>
      </c>
      <c r="D2763">
        <v>60</v>
      </c>
      <c r="E2763">
        <v>4</v>
      </c>
      <c r="F2763">
        <v>0</v>
      </c>
      <c r="G2763">
        <v>1198</v>
      </c>
      <c r="H2763" t="b">
        <v>0</v>
      </c>
      <c r="I2763">
        <f t="shared" si="86"/>
        <v>0</v>
      </c>
      <c r="J2763" t="str">
        <f t="shared" si="87"/>
        <v>60ORTOOLSBlockingorb10</v>
      </c>
    </row>
    <row r="2764" spans="1:10" ht="16" customHeight="1">
      <c r="A2764" t="s">
        <v>69</v>
      </c>
      <c r="B2764" t="s">
        <v>12</v>
      </c>
      <c r="C2764" t="s">
        <v>10</v>
      </c>
      <c r="D2764">
        <v>60</v>
      </c>
      <c r="E2764">
        <v>4</v>
      </c>
      <c r="F2764">
        <v>0</v>
      </c>
      <c r="G2764">
        <v>944</v>
      </c>
      <c r="H2764" t="b">
        <v>1</v>
      </c>
      <c r="I2764">
        <f t="shared" si="86"/>
        <v>1</v>
      </c>
      <c r="J2764" t="str">
        <f t="shared" si="87"/>
        <v>60CPOPTSimpleorb10</v>
      </c>
    </row>
    <row r="2765" spans="1:10" ht="16" customHeight="1">
      <c r="A2765" t="s">
        <v>69</v>
      </c>
      <c r="B2765" t="s">
        <v>12</v>
      </c>
      <c r="C2765" t="s">
        <v>11</v>
      </c>
      <c r="D2765">
        <v>60</v>
      </c>
      <c r="E2765">
        <v>4</v>
      </c>
      <c r="F2765">
        <v>0</v>
      </c>
      <c r="G2765">
        <v>944</v>
      </c>
      <c r="H2765" t="b">
        <v>1</v>
      </c>
      <c r="I2765">
        <f t="shared" si="86"/>
        <v>1</v>
      </c>
      <c r="J2765" t="str">
        <f t="shared" si="87"/>
        <v>60ORTOOLSSimpleorb10</v>
      </c>
    </row>
    <row r="2766" spans="1:10" ht="16" customHeight="1">
      <c r="A2766" t="s">
        <v>69</v>
      </c>
      <c r="B2766" t="s">
        <v>9</v>
      </c>
      <c r="C2766" t="s">
        <v>10</v>
      </c>
      <c r="D2766">
        <v>60</v>
      </c>
      <c r="E2766">
        <v>4</v>
      </c>
      <c r="F2766">
        <v>1</v>
      </c>
      <c r="G2766">
        <v>1148</v>
      </c>
      <c r="H2766" t="b">
        <v>0</v>
      </c>
      <c r="I2766">
        <f t="shared" si="86"/>
        <v>0</v>
      </c>
      <c r="J2766" t="str">
        <f t="shared" si="87"/>
        <v>60CPOPTBlockingorb10</v>
      </c>
    </row>
    <row r="2767" spans="1:10" ht="16" customHeight="1">
      <c r="A2767" t="s">
        <v>69</v>
      </c>
      <c r="B2767" t="s">
        <v>9</v>
      </c>
      <c r="C2767" t="s">
        <v>11</v>
      </c>
      <c r="D2767">
        <v>60</v>
      </c>
      <c r="E2767">
        <v>4</v>
      </c>
      <c r="F2767">
        <v>1</v>
      </c>
      <c r="G2767">
        <v>1148</v>
      </c>
      <c r="H2767" t="b">
        <v>0</v>
      </c>
      <c r="I2767">
        <f t="shared" si="86"/>
        <v>0</v>
      </c>
      <c r="J2767" t="str">
        <f t="shared" si="87"/>
        <v>60ORTOOLSBlockingorb10</v>
      </c>
    </row>
    <row r="2768" spans="1:10" ht="16" customHeight="1">
      <c r="A2768" t="s">
        <v>69</v>
      </c>
      <c r="B2768" t="s">
        <v>12</v>
      </c>
      <c r="C2768" t="s">
        <v>10</v>
      </c>
      <c r="D2768">
        <v>60</v>
      </c>
      <c r="E2768">
        <v>4</v>
      </c>
      <c r="F2768">
        <v>1</v>
      </c>
      <c r="G2768">
        <v>944</v>
      </c>
      <c r="H2768" t="b">
        <v>1</v>
      </c>
      <c r="I2768">
        <f t="shared" si="86"/>
        <v>1</v>
      </c>
      <c r="J2768" t="str">
        <f t="shared" si="87"/>
        <v>60CPOPTSimpleorb10</v>
      </c>
    </row>
    <row r="2769" spans="1:10" ht="16" customHeight="1">
      <c r="A2769" t="s">
        <v>69</v>
      </c>
      <c r="B2769" t="s">
        <v>12</v>
      </c>
      <c r="C2769" t="s">
        <v>11</v>
      </c>
      <c r="D2769">
        <v>60</v>
      </c>
      <c r="E2769">
        <v>4</v>
      </c>
      <c r="F2769">
        <v>1</v>
      </c>
      <c r="G2769">
        <v>944</v>
      </c>
      <c r="H2769" t="b">
        <v>1</v>
      </c>
      <c r="I2769">
        <f t="shared" si="86"/>
        <v>1</v>
      </c>
      <c r="J2769" t="str">
        <f t="shared" si="87"/>
        <v>60ORTOOLSSimpleorb10</v>
      </c>
    </row>
    <row r="2770" spans="1:10" ht="16" customHeight="1">
      <c r="A2770" t="s">
        <v>69</v>
      </c>
      <c r="B2770" t="s">
        <v>9</v>
      </c>
      <c r="C2770" t="s">
        <v>10</v>
      </c>
      <c r="D2770">
        <v>60</v>
      </c>
      <c r="E2770">
        <v>4</v>
      </c>
      <c r="F2770">
        <v>2</v>
      </c>
      <c r="G2770">
        <v>1146</v>
      </c>
      <c r="H2770" t="b">
        <v>0</v>
      </c>
      <c r="I2770">
        <f t="shared" si="86"/>
        <v>0</v>
      </c>
      <c r="J2770" t="str">
        <f t="shared" si="87"/>
        <v>60CPOPTBlockingorb10</v>
      </c>
    </row>
    <row r="2771" spans="1:10" ht="16" customHeight="1">
      <c r="A2771" t="s">
        <v>69</v>
      </c>
      <c r="B2771" t="s">
        <v>9</v>
      </c>
      <c r="C2771" t="s">
        <v>11</v>
      </c>
      <c r="D2771">
        <v>60</v>
      </c>
      <c r="E2771">
        <v>4</v>
      </c>
      <c r="F2771">
        <v>2</v>
      </c>
      <c r="G2771">
        <v>1150</v>
      </c>
      <c r="H2771" t="b">
        <v>0</v>
      </c>
      <c r="I2771">
        <f t="shared" si="86"/>
        <v>0</v>
      </c>
      <c r="J2771" t="str">
        <f t="shared" si="87"/>
        <v>60ORTOOLSBlockingorb10</v>
      </c>
    </row>
    <row r="2772" spans="1:10" ht="16" customHeight="1">
      <c r="A2772" t="s">
        <v>69</v>
      </c>
      <c r="B2772" t="s">
        <v>12</v>
      </c>
      <c r="C2772" t="s">
        <v>10</v>
      </c>
      <c r="D2772">
        <v>60</v>
      </c>
      <c r="E2772">
        <v>4</v>
      </c>
      <c r="F2772">
        <v>2</v>
      </c>
      <c r="G2772">
        <v>944</v>
      </c>
      <c r="H2772" t="b">
        <v>1</v>
      </c>
      <c r="I2772">
        <f t="shared" si="86"/>
        <v>1</v>
      </c>
      <c r="J2772" t="str">
        <f t="shared" si="87"/>
        <v>60CPOPTSimpleorb10</v>
      </c>
    </row>
    <row r="2773" spans="1:10" ht="16" customHeight="1">
      <c r="A2773" t="s">
        <v>69</v>
      </c>
      <c r="B2773" t="s">
        <v>12</v>
      </c>
      <c r="C2773" t="s">
        <v>11</v>
      </c>
      <c r="D2773">
        <v>60</v>
      </c>
      <c r="E2773">
        <v>4</v>
      </c>
      <c r="F2773">
        <v>2</v>
      </c>
      <c r="G2773">
        <v>944</v>
      </c>
      <c r="H2773" t="b">
        <v>1</v>
      </c>
      <c r="I2773">
        <f t="shared" si="86"/>
        <v>1</v>
      </c>
      <c r="J2773" t="str">
        <f t="shared" si="87"/>
        <v>60ORTOOLSSimpleorb10</v>
      </c>
    </row>
    <row r="2774" spans="1:10" ht="16" customHeight="1">
      <c r="A2774" t="s">
        <v>69</v>
      </c>
      <c r="B2774" t="s">
        <v>9</v>
      </c>
      <c r="C2774" t="s">
        <v>10</v>
      </c>
      <c r="D2774">
        <v>300</v>
      </c>
      <c r="E2774">
        <v>4</v>
      </c>
      <c r="F2774">
        <v>0</v>
      </c>
      <c r="G2774">
        <v>1146</v>
      </c>
      <c r="H2774" t="b">
        <v>1</v>
      </c>
      <c r="I2774">
        <f t="shared" si="86"/>
        <v>1</v>
      </c>
      <c r="J2774" t="str">
        <f t="shared" si="87"/>
        <v>300CPOPTBlockingorb10</v>
      </c>
    </row>
    <row r="2775" spans="1:10" ht="16" customHeight="1">
      <c r="A2775" t="s">
        <v>69</v>
      </c>
      <c r="B2775" t="s">
        <v>9</v>
      </c>
      <c r="C2775" t="s">
        <v>11</v>
      </c>
      <c r="D2775">
        <v>300</v>
      </c>
      <c r="E2775">
        <v>4</v>
      </c>
      <c r="F2775">
        <v>0</v>
      </c>
      <c r="G2775">
        <v>1146</v>
      </c>
      <c r="H2775" t="b">
        <v>1</v>
      </c>
      <c r="I2775">
        <f t="shared" si="86"/>
        <v>1</v>
      </c>
      <c r="J2775" t="str">
        <f t="shared" si="87"/>
        <v>300ORTOOLSBlockingorb10</v>
      </c>
    </row>
    <row r="2776" spans="1:10" ht="16" customHeight="1">
      <c r="A2776" t="s">
        <v>69</v>
      </c>
      <c r="B2776" t="s">
        <v>12</v>
      </c>
      <c r="C2776" t="s">
        <v>10</v>
      </c>
      <c r="D2776">
        <v>300</v>
      </c>
      <c r="E2776">
        <v>4</v>
      </c>
      <c r="F2776">
        <v>0</v>
      </c>
      <c r="G2776">
        <v>944</v>
      </c>
      <c r="H2776" t="b">
        <v>1</v>
      </c>
      <c r="I2776">
        <f t="shared" si="86"/>
        <v>1</v>
      </c>
      <c r="J2776" t="str">
        <f t="shared" si="87"/>
        <v>300CPOPTSimpleorb10</v>
      </c>
    </row>
    <row r="2777" spans="1:10" ht="16" customHeight="1">
      <c r="A2777" t="s">
        <v>69</v>
      </c>
      <c r="B2777" t="s">
        <v>12</v>
      </c>
      <c r="C2777" t="s">
        <v>11</v>
      </c>
      <c r="D2777">
        <v>300</v>
      </c>
      <c r="E2777">
        <v>4</v>
      </c>
      <c r="F2777">
        <v>0</v>
      </c>
      <c r="G2777">
        <v>944</v>
      </c>
      <c r="H2777" t="b">
        <v>1</v>
      </c>
      <c r="I2777">
        <f t="shared" si="86"/>
        <v>1</v>
      </c>
      <c r="J2777" t="str">
        <f t="shared" si="87"/>
        <v>300ORTOOLSSimpleorb10</v>
      </c>
    </row>
    <row r="2778" spans="1:10" ht="16" customHeight="1">
      <c r="A2778" t="s">
        <v>69</v>
      </c>
      <c r="B2778" t="s">
        <v>9</v>
      </c>
      <c r="C2778" t="s">
        <v>10</v>
      </c>
      <c r="D2778">
        <v>300</v>
      </c>
      <c r="E2778">
        <v>4</v>
      </c>
      <c r="F2778">
        <v>1</v>
      </c>
      <c r="G2778">
        <v>1146</v>
      </c>
      <c r="H2778" t="b">
        <v>1</v>
      </c>
      <c r="I2778">
        <f t="shared" si="86"/>
        <v>1</v>
      </c>
      <c r="J2778" t="str">
        <f t="shared" si="87"/>
        <v>300CPOPTBlockingorb10</v>
      </c>
    </row>
    <row r="2779" spans="1:10" ht="16" customHeight="1">
      <c r="A2779" t="s">
        <v>69</v>
      </c>
      <c r="B2779" t="s">
        <v>9</v>
      </c>
      <c r="C2779" t="s">
        <v>11</v>
      </c>
      <c r="D2779">
        <v>300</v>
      </c>
      <c r="E2779">
        <v>4</v>
      </c>
      <c r="F2779">
        <v>1</v>
      </c>
      <c r="G2779">
        <v>1146</v>
      </c>
      <c r="H2779" t="b">
        <v>0</v>
      </c>
      <c r="I2779">
        <f t="shared" si="86"/>
        <v>0</v>
      </c>
      <c r="J2779" t="str">
        <f t="shared" si="87"/>
        <v>300ORTOOLSBlockingorb10</v>
      </c>
    </row>
    <row r="2780" spans="1:10" ht="16" customHeight="1">
      <c r="A2780" t="s">
        <v>69</v>
      </c>
      <c r="B2780" t="s">
        <v>12</v>
      </c>
      <c r="C2780" t="s">
        <v>10</v>
      </c>
      <c r="D2780">
        <v>300</v>
      </c>
      <c r="E2780">
        <v>4</v>
      </c>
      <c r="F2780">
        <v>1</v>
      </c>
      <c r="G2780">
        <v>944</v>
      </c>
      <c r="H2780" t="b">
        <v>1</v>
      </c>
      <c r="I2780">
        <f t="shared" si="86"/>
        <v>1</v>
      </c>
      <c r="J2780" t="str">
        <f t="shared" si="87"/>
        <v>300CPOPTSimpleorb10</v>
      </c>
    </row>
    <row r="2781" spans="1:10" ht="16" customHeight="1">
      <c r="A2781" t="s">
        <v>69</v>
      </c>
      <c r="B2781" t="s">
        <v>12</v>
      </c>
      <c r="C2781" t="s">
        <v>11</v>
      </c>
      <c r="D2781">
        <v>300</v>
      </c>
      <c r="E2781">
        <v>4</v>
      </c>
      <c r="F2781">
        <v>1</v>
      </c>
      <c r="G2781">
        <v>944</v>
      </c>
      <c r="H2781" t="b">
        <v>1</v>
      </c>
      <c r="I2781">
        <f t="shared" si="86"/>
        <v>1</v>
      </c>
      <c r="J2781" t="str">
        <f t="shared" si="87"/>
        <v>300ORTOOLSSimpleorb10</v>
      </c>
    </row>
    <row r="2782" spans="1:10" ht="16" customHeight="1">
      <c r="A2782" t="s">
        <v>69</v>
      </c>
      <c r="B2782" t="s">
        <v>9</v>
      </c>
      <c r="C2782" t="s">
        <v>10</v>
      </c>
      <c r="D2782">
        <v>300</v>
      </c>
      <c r="E2782">
        <v>4</v>
      </c>
      <c r="F2782">
        <v>2</v>
      </c>
      <c r="G2782">
        <v>1146</v>
      </c>
      <c r="H2782" t="b">
        <v>1</v>
      </c>
      <c r="I2782">
        <f t="shared" si="86"/>
        <v>1</v>
      </c>
      <c r="J2782" t="str">
        <f t="shared" si="87"/>
        <v>300CPOPTBlockingorb10</v>
      </c>
    </row>
    <row r="2783" spans="1:10" ht="16" customHeight="1">
      <c r="A2783" t="s">
        <v>69</v>
      </c>
      <c r="B2783" t="s">
        <v>9</v>
      </c>
      <c r="C2783" t="s">
        <v>11</v>
      </c>
      <c r="D2783">
        <v>300</v>
      </c>
      <c r="E2783">
        <v>4</v>
      </c>
      <c r="F2783">
        <v>2</v>
      </c>
      <c r="G2783">
        <v>1146</v>
      </c>
      <c r="H2783" t="b">
        <v>0</v>
      </c>
      <c r="I2783">
        <f t="shared" si="86"/>
        <v>0</v>
      </c>
      <c r="J2783" t="str">
        <f t="shared" si="87"/>
        <v>300ORTOOLSBlockingorb10</v>
      </c>
    </row>
    <row r="2784" spans="1:10" ht="16" customHeight="1">
      <c r="A2784" t="s">
        <v>69</v>
      </c>
      <c r="B2784" t="s">
        <v>12</v>
      </c>
      <c r="C2784" t="s">
        <v>10</v>
      </c>
      <c r="D2784">
        <v>300</v>
      </c>
      <c r="E2784">
        <v>4</v>
      </c>
      <c r="F2784">
        <v>2</v>
      </c>
      <c r="G2784">
        <v>944</v>
      </c>
      <c r="H2784" t="b">
        <v>1</v>
      </c>
      <c r="I2784">
        <f t="shared" si="86"/>
        <v>1</v>
      </c>
      <c r="J2784" t="str">
        <f t="shared" si="87"/>
        <v>300CPOPTSimpleorb10</v>
      </c>
    </row>
    <row r="2785" spans="1:10" ht="16" customHeight="1">
      <c r="A2785" t="s">
        <v>69</v>
      </c>
      <c r="B2785" t="s">
        <v>12</v>
      </c>
      <c r="C2785" t="s">
        <v>11</v>
      </c>
      <c r="D2785">
        <v>300</v>
      </c>
      <c r="E2785">
        <v>4</v>
      </c>
      <c r="F2785">
        <v>2</v>
      </c>
      <c r="G2785">
        <v>944</v>
      </c>
      <c r="H2785" t="b">
        <v>1</v>
      </c>
      <c r="I2785">
        <f t="shared" si="86"/>
        <v>1</v>
      </c>
      <c r="J2785" t="str">
        <f t="shared" si="87"/>
        <v>300ORTOOLSSimpleorb10</v>
      </c>
    </row>
    <row r="2786" spans="1:10" ht="16" customHeight="1">
      <c r="A2786" t="s">
        <v>70</v>
      </c>
      <c r="B2786" t="s">
        <v>9</v>
      </c>
      <c r="C2786" t="s">
        <v>10</v>
      </c>
      <c r="D2786">
        <v>10</v>
      </c>
      <c r="E2786">
        <v>4</v>
      </c>
      <c r="F2786">
        <v>0</v>
      </c>
      <c r="G2786">
        <v>1974</v>
      </c>
      <c r="H2786" t="b">
        <v>0</v>
      </c>
      <c r="I2786">
        <f t="shared" si="86"/>
        <v>0</v>
      </c>
      <c r="J2786" t="str">
        <f t="shared" si="87"/>
        <v>10CPOPTBlockingswv01</v>
      </c>
    </row>
    <row r="2787" spans="1:10">
      <c r="A2787" t="s">
        <v>70</v>
      </c>
      <c r="B2787" t="s">
        <v>9</v>
      </c>
      <c r="C2787" t="s">
        <v>11</v>
      </c>
      <c r="D2787">
        <v>10</v>
      </c>
      <c r="E2787">
        <v>4</v>
      </c>
      <c r="F2787">
        <v>0</v>
      </c>
      <c r="G2787">
        <v>2108</v>
      </c>
      <c r="H2787" t="b">
        <v>0</v>
      </c>
      <c r="I2787">
        <f t="shared" si="86"/>
        <v>0</v>
      </c>
      <c r="J2787" t="str">
        <f t="shared" si="87"/>
        <v>10ORTOOLSBlockingswv01</v>
      </c>
    </row>
    <row r="2788" spans="1:10" ht="16" customHeight="1">
      <c r="A2788" t="s">
        <v>70</v>
      </c>
      <c r="B2788" t="s">
        <v>12</v>
      </c>
      <c r="C2788" t="s">
        <v>10</v>
      </c>
      <c r="D2788">
        <v>10</v>
      </c>
      <c r="E2788">
        <v>4</v>
      </c>
      <c r="F2788">
        <v>0</v>
      </c>
      <c r="G2788">
        <v>1447</v>
      </c>
      <c r="H2788" t="b">
        <v>0</v>
      </c>
      <c r="I2788">
        <f t="shared" si="86"/>
        <v>0</v>
      </c>
      <c r="J2788" t="str">
        <f t="shared" si="87"/>
        <v>10CPOPTSimpleswv01</v>
      </c>
    </row>
    <row r="2789" spans="1:10">
      <c r="A2789" t="s">
        <v>70</v>
      </c>
      <c r="B2789" t="s">
        <v>12</v>
      </c>
      <c r="C2789" t="s">
        <v>11</v>
      </c>
      <c r="D2789">
        <v>10</v>
      </c>
      <c r="E2789">
        <v>4</v>
      </c>
      <c r="F2789">
        <v>0</v>
      </c>
      <c r="G2789">
        <v>1440</v>
      </c>
      <c r="H2789" t="b">
        <v>0</v>
      </c>
      <c r="I2789">
        <f t="shared" si="86"/>
        <v>0</v>
      </c>
      <c r="J2789" t="str">
        <f t="shared" si="87"/>
        <v>10ORTOOLSSimpleswv01</v>
      </c>
    </row>
    <row r="2790" spans="1:10" ht="16" customHeight="1">
      <c r="A2790" t="s">
        <v>70</v>
      </c>
      <c r="B2790" t="s">
        <v>9</v>
      </c>
      <c r="C2790" t="s">
        <v>10</v>
      </c>
      <c r="D2790">
        <v>10</v>
      </c>
      <c r="E2790">
        <v>4</v>
      </c>
      <c r="F2790">
        <v>1</v>
      </c>
      <c r="G2790">
        <v>1951</v>
      </c>
      <c r="H2790" t="b">
        <v>0</v>
      </c>
      <c r="I2790">
        <f t="shared" si="86"/>
        <v>0</v>
      </c>
      <c r="J2790" t="str">
        <f t="shared" si="87"/>
        <v>10CPOPTBlockingswv01</v>
      </c>
    </row>
    <row r="2791" spans="1:10">
      <c r="A2791" t="s">
        <v>70</v>
      </c>
      <c r="B2791" t="s">
        <v>9</v>
      </c>
      <c r="C2791" t="s">
        <v>11</v>
      </c>
      <c r="D2791">
        <v>10</v>
      </c>
      <c r="E2791">
        <v>4</v>
      </c>
      <c r="F2791">
        <v>1</v>
      </c>
      <c r="G2791">
        <v>2133</v>
      </c>
      <c r="H2791" t="b">
        <v>0</v>
      </c>
      <c r="I2791">
        <f t="shared" si="86"/>
        <v>0</v>
      </c>
      <c r="J2791" t="str">
        <f t="shared" si="87"/>
        <v>10ORTOOLSBlockingswv01</v>
      </c>
    </row>
    <row r="2792" spans="1:10" ht="16" customHeight="1">
      <c r="A2792" t="s">
        <v>70</v>
      </c>
      <c r="B2792" t="s">
        <v>12</v>
      </c>
      <c r="C2792" t="s">
        <v>10</v>
      </c>
      <c r="D2792">
        <v>10</v>
      </c>
      <c r="E2792">
        <v>4</v>
      </c>
      <c r="F2792">
        <v>1</v>
      </c>
      <c r="G2792">
        <v>1461</v>
      </c>
      <c r="H2792" t="b">
        <v>0</v>
      </c>
      <c r="I2792">
        <f t="shared" si="86"/>
        <v>0</v>
      </c>
      <c r="J2792" t="str">
        <f t="shared" si="87"/>
        <v>10CPOPTSimpleswv01</v>
      </c>
    </row>
    <row r="2793" spans="1:10">
      <c r="A2793" t="s">
        <v>70</v>
      </c>
      <c r="B2793" t="s">
        <v>12</v>
      </c>
      <c r="C2793" t="s">
        <v>11</v>
      </c>
      <c r="D2793">
        <v>10</v>
      </c>
      <c r="E2793">
        <v>4</v>
      </c>
      <c r="F2793">
        <v>1</v>
      </c>
      <c r="G2793">
        <v>1456</v>
      </c>
      <c r="H2793" t="b">
        <v>0</v>
      </c>
      <c r="I2793">
        <f t="shared" si="86"/>
        <v>0</v>
      </c>
      <c r="J2793" t="str">
        <f t="shared" si="87"/>
        <v>10ORTOOLSSimpleswv01</v>
      </c>
    </row>
    <row r="2794" spans="1:10" ht="16" customHeight="1">
      <c r="A2794" t="s">
        <v>70</v>
      </c>
      <c r="B2794" t="s">
        <v>9</v>
      </c>
      <c r="C2794" t="s">
        <v>10</v>
      </c>
      <c r="D2794">
        <v>10</v>
      </c>
      <c r="E2794">
        <v>4</v>
      </c>
      <c r="F2794">
        <v>2</v>
      </c>
      <c r="G2794">
        <v>1966</v>
      </c>
      <c r="H2794" t="b">
        <v>0</v>
      </c>
      <c r="I2794">
        <f t="shared" si="86"/>
        <v>0</v>
      </c>
      <c r="J2794" t="str">
        <f t="shared" si="87"/>
        <v>10CPOPTBlockingswv01</v>
      </c>
    </row>
    <row r="2795" spans="1:10">
      <c r="A2795" t="s">
        <v>70</v>
      </c>
      <c r="B2795" t="s">
        <v>9</v>
      </c>
      <c r="C2795" t="s">
        <v>11</v>
      </c>
      <c r="D2795">
        <v>10</v>
      </c>
      <c r="E2795">
        <v>4</v>
      </c>
      <c r="F2795">
        <v>2</v>
      </c>
      <c r="G2795">
        <v>2131</v>
      </c>
      <c r="H2795" t="b">
        <v>0</v>
      </c>
      <c r="I2795">
        <f t="shared" si="86"/>
        <v>0</v>
      </c>
      <c r="J2795" t="str">
        <f t="shared" si="87"/>
        <v>10ORTOOLSBlockingswv01</v>
      </c>
    </row>
    <row r="2796" spans="1:10" ht="16" customHeight="1">
      <c r="A2796" t="s">
        <v>70</v>
      </c>
      <c r="B2796" t="s">
        <v>12</v>
      </c>
      <c r="C2796" t="s">
        <v>10</v>
      </c>
      <c r="D2796">
        <v>10</v>
      </c>
      <c r="E2796">
        <v>4</v>
      </c>
      <c r="F2796">
        <v>2</v>
      </c>
      <c r="G2796">
        <v>1478</v>
      </c>
      <c r="H2796" t="b">
        <v>0</v>
      </c>
      <c r="I2796">
        <f t="shared" si="86"/>
        <v>0</v>
      </c>
      <c r="J2796" t="str">
        <f t="shared" si="87"/>
        <v>10CPOPTSimpleswv01</v>
      </c>
    </row>
    <row r="2797" spans="1:10">
      <c r="A2797" t="s">
        <v>70</v>
      </c>
      <c r="B2797" t="s">
        <v>12</v>
      </c>
      <c r="C2797" t="s">
        <v>11</v>
      </c>
      <c r="D2797">
        <v>10</v>
      </c>
      <c r="E2797">
        <v>4</v>
      </c>
      <c r="F2797">
        <v>2</v>
      </c>
      <c r="G2797">
        <v>1456</v>
      </c>
      <c r="H2797" t="b">
        <v>0</v>
      </c>
      <c r="I2797">
        <f t="shared" si="86"/>
        <v>0</v>
      </c>
      <c r="J2797" t="str">
        <f t="shared" si="87"/>
        <v>10ORTOOLSSimpleswv01</v>
      </c>
    </row>
    <row r="2798" spans="1:10" ht="16" customHeight="1">
      <c r="A2798" t="s">
        <v>70</v>
      </c>
      <c r="B2798" t="s">
        <v>9</v>
      </c>
      <c r="C2798" t="s">
        <v>10</v>
      </c>
      <c r="D2798">
        <v>20</v>
      </c>
      <c r="E2798">
        <v>4</v>
      </c>
      <c r="F2798">
        <v>0</v>
      </c>
      <c r="G2798">
        <v>1920</v>
      </c>
      <c r="H2798" t="b">
        <v>0</v>
      </c>
      <c r="I2798">
        <f t="shared" si="86"/>
        <v>0</v>
      </c>
      <c r="J2798" t="str">
        <f t="shared" si="87"/>
        <v>20CPOPTBlockingswv01</v>
      </c>
    </row>
    <row r="2799" spans="1:10" ht="16" customHeight="1">
      <c r="A2799" t="s">
        <v>70</v>
      </c>
      <c r="B2799" t="s">
        <v>9</v>
      </c>
      <c r="C2799" t="s">
        <v>11</v>
      </c>
      <c r="D2799">
        <v>20</v>
      </c>
      <c r="E2799">
        <v>4</v>
      </c>
      <c r="F2799">
        <v>0</v>
      </c>
      <c r="G2799">
        <v>2072</v>
      </c>
      <c r="H2799" t="b">
        <v>0</v>
      </c>
      <c r="I2799">
        <f t="shared" si="86"/>
        <v>0</v>
      </c>
      <c r="J2799" t="str">
        <f t="shared" si="87"/>
        <v>20ORTOOLSBlockingswv01</v>
      </c>
    </row>
    <row r="2800" spans="1:10" ht="16" customHeight="1">
      <c r="A2800" t="s">
        <v>70</v>
      </c>
      <c r="B2800" t="s">
        <v>12</v>
      </c>
      <c r="C2800" t="s">
        <v>10</v>
      </c>
      <c r="D2800">
        <v>20</v>
      </c>
      <c r="E2800">
        <v>4</v>
      </c>
      <c r="F2800">
        <v>0</v>
      </c>
      <c r="G2800">
        <v>1455</v>
      </c>
      <c r="H2800" t="b">
        <v>0</v>
      </c>
      <c r="I2800">
        <f t="shared" si="86"/>
        <v>0</v>
      </c>
      <c r="J2800" t="str">
        <f t="shared" si="87"/>
        <v>20CPOPTSimpleswv01</v>
      </c>
    </row>
    <row r="2801" spans="1:10" ht="16" customHeight="1">
      <c r="A2801" t="s">
        <v>70</v>
      </c>
      <c r="B2801" t="s">
        <v>12</v>
      </c>
      <c r="C2801" t="s">
        <v>11</v>
      </c>
      <c r="D2801">
        <v>20</v>
      </c>
      <c r="E2801">
        <v>4</v>
      </c>
      <c r="F2801">
        <v>0</v>
      </c>
      <c r="G2801">
        <v>1442</v>
      </c>
      <c r="H2801" t="b">
        <v>0</v>
      </c>
      <c r="I2801">
        <f t="shared" si="86"/>
        <v>0</v>
      </c>
      <c r="J2801" t="str">
        <f t="shared" si="87"/>
        <v>20ORTOOLSSimpleswv01</v>
      </c>
    </row>
    <row r="2802" spans="1:10" ht="16" customHeight="1">
      <c r="A2802" t="s">
        <v>70</v>
      </c>
      <c r="B2802" t="s">
        <v>9</v>
      </c>
      <c r="C2802" t="s">
        <v>10</v>
      </c>
      <c r="D2802">
        <v>20</v>
      </c>
      <c r="E2802">
        <v>4</v>
      </c>
      <c r="F2802">
        <v>1</v>
      </c>
      <c r="G2802">
        <v>2003</v>
      </c>
      <c r="H2802" t="b">
        <v>0</v>
      </c>
      <c r="I2802">
        <f t="shared" si="86"/>
        <v>0</v>
      </c>
      <c r="J2802" t="str">
        <f t="shared" si="87"/>
        <v>20CPOPTBlockingswv01</v>
      </c>
    </row>
    <row r="2803" spans="1:10" ht="16" customHeight="1">
      <c r="A2803" t="s">
        <v>70</v>
      </c>
      <c r="B2803" t="s">
        <v>9</v>
      </c>
      <c r="C2803" t="s">
        <v>11</v>
      </c>
      <c r="D2803">
        <v>20</v>
      </c>
      <c r="E2803">
        <v>4</v>
      </c>
      <c r="F2803">
        <v>1</v>
      </c>
      <c r="G2803">
        <v>2024</v>
      </c>
      <c r="H2803" t="b">
        <v>0</v>
      </c>
      <c r="I2803">
        <f t="shared" si="86"/>
        <v>0</v>
      </c>
      <c r="J2803" t="str">
        <f t="shared" si="87"/>
        <v>20ORTOOLSBlockingswv01</v>
      </c>
    </row>
    <row r="2804" spans="1:10" ht="16" customHeight="1">
      <c r="A2804" t="s">
        <v>70</v>
      </c>
      <c r="B2804" t="s">
        <v>12</v>
      </c>
      <c r="C2804" t="s">
        <v>10</v>
      </c>
      <c r="D2804">
        <v>20</v>
      </c>
      <c r="E2804">
        <v>4</v>
      </c>
      <c r="F2804">
        <v>1</v>
      </c>
      <c r="G2804">
        <v>1459</v>
      </c>
      <c r="H2804" t="b">
        <v>0</v>
      </c>
      <c r="I2804">
        <f t="shared" si="86"/>
        <v>0</v>
      </c>
      <c r="J2804" t="str">
        <f t="shared" si="87"/>
        <v>20CPOPTSimpleswv01</v>
      </c>
    </row>
    <row r="2805" spans="1:10" ht="16" customHeight="1">
      <c r="A2805" t="s">
        <v>70</v>
      </c>
      <c r="B2805" t="s">
        <v>12</v>
      </c>
      <c r="C2805" t="s">
        <v>11</v>
      </c>
      <c r="D2805">
        <v>20</v>
      </c>
      <c r="E2805">
        <v>4</v>
      </c>
      <c r="F2805">
        <v>1</v>
      </c>
      <c r="G2805">
        <v>1442</v>
      </c>
      <c r="H2805" t="b">
        <v>0</v>
      </c>
      <c r="I2805">
        <f t="shared" si="86"/>
        <v>0</v>
      </c>
      <c r="J2805" t="str">
        <f t="shared" si="87"/>
        <v>20ORTOOLSSimpleswv01</v>
      </c>
    </row>
    <row r="2806" spans="1:10" ht="16" customHeight="1">
      <c r="A2806" t="s">
        <v>70</v>
      </c>
      <c r="B2806" t="s">
        <v>9</v>
      </c>
      <c r="C2806" t="s">
        <v>10</v>
      </c>
      <c r="D2806">
        <v>20</v>
      </c>
      <c r="E2806">
        <v>4</v>
      </c>
      <c r="F2806">
        <v>2</v>
      </c>
      <c r="G2806">
        <v>1938</v>
      </c>
      <c r="H2806" t="b">
        <v>0</v>
      </c>
      <c r="I2806">
        <f t="shared" si="86"/>
        <v>0</v>
      </c>
      <c r="J2806" t="str">
        <f t="shared" si="87"/>
        <v>20CPOPTBlockingswv01</v>
      </c>
    </row>
    <row r="2807" spans="1:10" ht="16" customHeight="1">
      <c r="A2807" t="s">
        <v>70</v>
      </c>
      <c r="B2807" t="s">
        <v>9</v>
      </c>
      <c r="C2807" t="s">
        <v>11</v>
      </c>
      <c r="D2807">
        <v>20</v>
      </c>
      <c r="E2807">
        <v>4</v>
      </c>
      <c r="F2807">
        <v>2</v>
      </c>
      <c r="G2807">
        <v>2065</v>
      </c>
      <c r="H2807" t="b">
        <v>0</v>
      </c>
      <c r="I2807">
        <f t="shared" si="86"/>
        <v>0</v>
      </c>
      <c r="J2807" t="str">
        <f t="shared" si="87"/>
        <v>20ORTOOLSBlockingswv01</v>
      </c>
    </row>
    <row r="2808" spans="1:10" ht="16" customHeight="1">
      <c r="A2808" t="s">
        <v>70</v>
      </c>
      <c r="B2808" t="s">
        <v>12</v>
      </c>
      <c r="C2808" t="s">
        <v>10</v>
      </c>
      <c r="D2808">
        <v>20</v>
      </c>
      <c r="E2808">
        <v>4</v>
      </c>
      <c r="F2808">
        <v>2</v>
      </c>
      <c r="G2808">
        <v>1460</v>
      </c>
      <c r="H2808" t="b">
        <v>0</v>
      </c>
      <c r="I2808">
        <f t="shared" si="86"/>
        <v>0</v>
      </c>
      <c r="J2808" t="str">
        <f t="shared" si="87"/>
        <v>20CPOPTSimpleswv01</v>
      </c>
    </row>
    <row r="2809" spans="1:10" ht="16" customHeight="1">
      <c r="A2809" t="s">
        <v>70</v>
      </c>
      <c r="B2809" t="s">
        <v>12</v>
      </c>
      <c r="C2809" t="s">
        <v>11</v>
      </c>
      <c r="D2809">
        <v>20</v>
      </c>
      <c r="E2809">
        <v>4</v>
      </c>
      <c r="F2809">
        <v>2</v>
      </c>
      <c r="G2809">
        <v>1442</v>
      </c>
      <c r="H2809" t="b">
        <v>0</v>
      </c>
      <c r="I2809">
        <f t="shared" si="86"/>
        <v>0</v>
      </c>
      <c r="J2809" t="str">
        <f t="shared" si="87"/>
        <v>20ORTOOLSSimpleswv01</v>
      </c>
    </row>
    <row r="2810" spans="1:10" ht="16" customHeight="1">
      <c r="A2810" t="s">
        <v>70</v>
      </c>
      <c r="B2810" t="s">
        <v>9</v>
      </c>
      <c r="C2810" t="s">
        <v>10</v>
      </c>
      <c r="D2810">
        <v>60</v>
      </c>
      <c r="E2810">
        <v>4</v>
      </c>
      <c r="F2810">
        <v>0</v>
      </c>
      <c r="G2810">
        <v>1904</v>
      </c>
      <c r="H2810" t="b">
        <v>0</v>
      </c>
      <c r="I2810">
        <f t="shared" si="86"/>
        <v>0</v>
      </c>
      <c r="J2810" t="str">
        <f t="shared" si="87"/>
        <v>60CPOPTBlockingswv01</v>
      </c>
    </row>
    <row r="2811" spans="1:10" ht="16" customHeight="1">
      <c r="A2811" t="s">
        <v>70</v>
      </c>
      <c r="B2811" t="s">
        <v>9</v>
      </c>
      <c r="C2811" t="s">
        <v>11</v>
      </c>
      <c r="D2811">
        <v>60</v>
      </c>
      <c r="E2811">
        <v>4</v>
      </c>
      <c r="F2811">
        <v>0</v>
      </c>
      <c r="G2811">
        <v>1972</v>
      </c>
      <c r="H2811" t="b">
        <v>0</v>
      </c>
      <c r="I2811">
        <f t="shared" si="86"/>
        <v>0</v>
      </c>
      <c r="J2811" t="str">
        <f t="shared" si="87"/>
        <v>60ORTOOLSBlockingswv01</v>
      </c>
    </row>
    <row r="2812" spans="1:10" ht="16" customHeight="1">
      <c r="A2812" t="s">
        <v>70</v>
      </c>
      <c r="B2812" t="s">
        <v>12</v>
      </c>
      <c r="C2812" t="s">
        <v>10</v>
      </c>
      <c r="D2812">
        <v>60</v>
      </c>
      <c r="E2812">
        <v>4</v>
      </c>
      <c r="F2812">
        <v>0</v>
      </c>
      <c r="G2812">
        <v>1452</v>
      </c>
      <c r="H2812" t="b">
        <v>0</v>
      </c>
      <c r="I2812">
        <f t="shared" si="86"/>
        <v>0</v>
      </c>
      <c r="J2812" t="str">
        <f t="shared" si="87"/>
        <v>60CPOPTSimpleswv01</v>
      </c>
    </row>
    <row r="2813" spans="1:10" ht="16" customHeight="1">
      <c r="A2813" t="s">
        <v>70</v>
      </c>
      <c r="B2813" t="s">
        <v>12</v>
      </c>
      <c r="C2813" t="s">
        <v>11</v>
      </c>
      <c r="D2813">
        <v>60</v>
      </c>
      <c r="E2813">
        <v>4</v>
      </c>
      <c r="F2813">
        <v>0</v>
      </c>
      <c r="G2813">
        <v>1412</v>
      </c>
      <c r="H2813" t="b">
        <v>0</v>
      </c>
      <c r="I2813">
        <f t="shared" si="86"/>
        <v>0</v>
      </c>
      <c r="J2813" t="str">
        <f t="shared" si="87"/>
        <v>60ORTOOLSSimpleswv01</v>
      </c>
    </row>
    <row r="2814" spans="1:10" ht="16" customHeight="1">
      <c r="A2814" t="s">
        <v>70</v>
      </c>
      <c r="B2814" t="s">
        <v>9</v>
      </c>
      <c r="C2814" t="s">
        <v>10</v>
      </c>
      <c r="D2814">
        <v>60</v>
      </c>
      <c r="E2814">
        <v>4</v>
      </c>
      <c r="F2814">
        <v>1</v>
      </c>
      <c r="G2814">
        <v>1973</v>
      </c>
      <c r="H2814" t="b">
        <v>0</v>
      </c>
      <c r="I2814">
        <f t="shared" si="86"/>
        <v>0</v>
      </c>
      <c r="J2814" t="str">
        <f t="shared" si="87"/>
        <v>60CPOPTBlockingswv01</v>
      </c>
    </row>
    <row r="2815" spans="1:10" ht="16" customHeight="1">
      <c r="A2815" t="s">
        <v>70</v>
      </c>
      <c r="B2815" t="s">
        <v>9</v>
      </c>
      <c r="C2815" t="s">
        <v>11</v>
      </c>
      <c r="D2815">
        <v>60</v>
      </c>
      <c r="E2815">
        <v>4</v>
      </c>
      <c r="F2815">
        <v>1</v>
      </c>
      <c r="G2815">
        <v>1976</v>
      </c>
      <c r="H2815" t="b">
        <v>0</v>
      </c>
      <c r="I2815">
        <f t="shared" si="86"/>
        <v>0</v>
      </c>
      <c r="J2815" t="str">
        <f t="shared" si="87"/>
        <v>60ORTOOLSBlockingswv01</v>
      </c>
    </row>
    <row r="2816" spans="1:10" ht="16" customHeight="1">
      <c r="A2816" t="s">
        <v>70</v>
      </c>
      <c r="B2816" t="s">
        <v>12</v>
      </c>
      <c r="C2816" t="s">
        <v>10</v>
      </c>
      <c r="D2816">
        <v>60</v>
      </c>
      <c r="E2816">
        <v>4</v>
      </c>
      <c r="F2816">
        <v>1</v>
      </c>
      <c r="G2816">
        <v>1418</v>
      </c>
      <c r="H2816" t="b">
        <v>0</v>
      </c>
      <c r="I2816">
        <f t="shared" si="86"/>
        <v>0</v>
      </c>
      <c r="J2816" t="str">
        <f t="shared" si="87"/>
        <v>60CPOPTSimpleswv01</v>
      </c>
    </row>
    <row r="2817" spans="1:10" ht="16" customHeight="1">
      <c r="A2817" t="s">
        <v>70</v>
      </c>
      <c r="B2817" t="s">
        <v>12</v>
      </c>
      <c r="C2817" t="s">
        <v>11</v>
      </c>
      <c r="D2817">
        <v>60</v>
      </c>
      <c r="E2817">
        <v>4</v>
      </c>
      <c r="F2817">
        <v>1</v>
      </c>
      <c r="G2817">
        <v>1418</v>
      </c>
      <c r="H2817" t="b">
        <v>0</v>
      </c>
      <c r="I2817">
        <f t="shared" si="86"/>
        <v>0</v>
      </c>
      <c r="J2817" t="str">
        <f t="shared" si="87"/>
        <v>60ORTOOLSSimpleswv01</v>
      </c>
    </row>
    <row r="2818" spans="1:10" ht="16" customHeight="1">
      <c r="A2818" t="s">
        <v>70</v>
      </c>
      <c r="B2818" t="s">
        <v>9</v>
      </c>
      <c r="C2818" t="s">
        <v>10</v>
      </c>
      <c r="D2818">
        <v>60</v>
      </c>
      <c r="E2818">
        <v>4</v>
      </c>
      <c r="F2818">
        <v>2</v>
      </c>
      <c r="G2818">
        <v>1918</v>
      </c>
      <c r="H2818" t="b">
        <v>0</v>
      </c>
      <c r="I2818">
        <f t="shared" si="86"/>
        <v>0</v>
      </c>
      <c r="J2818" t="str">
        <f t="shared" si="87"/>
        <v>60CPOPTBlockingswv01</v>
      </c>
    </row>
    <row r="2819" spans="1:10" ht="16" customHeight="1">
      <c r="A2819" t="s">
        <v>70</v>
      </c>
      <c r="B2819" t="s">
        <v>9</v>
      </c>
      <c r="C2819" t="s">
        <v>11</v>
      </c>
      <c r="D2819">
        <v>60</v>
      </c>
      <c r="E2819">
        <v>4</v>
      </c>
      <c r="F2819">
        <v>2</v>
      </c>
      <c r="G2819">
        <v>1989</v>
      </c>
      <c r="H2819" t="b">
        <v>0</v>
      </c>
      <c r="I2819">
        <f t="shared" ref="I2819:I2882" si="88">IF(H2819,1,0)</f>
        <v>0</v>
      </c>
      <c r="J2819" t="str">
        <f t="shared" ref="J2819:J2882" si="89">D2819&amp;C2819&amp;B2819&amp;A2819</f>
        <v>60ORTOOLSBlockingswv01</v>
      </c>
    </row>
    <row r="2820" spans="1:10" ht="16" customHeight="1">
      <c r="A2820" t="s">
        <v>70</v>
      </c>
      <c r="B2820" t="s">
        <v>12</v>
      </c>
      <c r="C2820" t="s">
        <v>10</v>
      </c>
      <c r="D2820">
        <v>60</v>
      </c>
      <c r="E2820">
        <v>4</v>
      </c>
      <c r="F2820">
        <v>2</v>
      </c>
      <c r="G2820">
        <v>1436</v>
      </c>
      <c r="H2820" t="b">
        <v>0</v>
      </c>
      <c r="I2820">
        <f t="shared" si="88"/>
        <v>0</v>
      </c>
      <c r="J2820" t="str">
        <f t="shared" si="89"/>
        <v>60CPOPTSimpleswv01</v>
      </c>
    </row>
    <row r="2821" spans="1:10" ht="16" customHeight="1">
      <c r="A2821" t="s">
        <v>70</v>
      </c>
      <c r="B2821" t="s">
        <v>12</v>
      </c>
      <c r="C2821" t="s">
        <v>11</v>
      </c>
      <c r="D2821">
        <v>60</v>
      </c>
      <c r="E2821">
        <v>4</v>
      </c>
      <c r="F2821">
        <v>2</v>
      </c>
      <c r="G2821">
        <v>1415</v>
      </c>
      <c r="H2821" t="b">
        <v>0</v>
      </c>
      <c r="I2821">
        <f t="shared" si="88"/>
        <v>0</v>
      </c>
      <c r="J2821" t="str">
        <f t="shared" si="89"/>
        <v>60ORTOOLSSimpleswv01</v>
      </c>
    </row>
    <row r="2822" spans="1:10" ht="16" customHeight="1">
      <c r="A2822" t="s">
        <v>70</v>
      </c>
      <c r="B2822" t="s">
        <v>9</v>
      </c>
      <c r="C2822" t="s">
        <v>10</v>
      </c>
      <c r="D2822">
        <v>300</v>
      </c>
      <c r="E2822">
        <v>4</v>
      </c>
      <c r="F2822">
        <v>0</v>
      </c>
      <c r="G2822">
        <v>1927</v>
      </c>
      <c r="H2822" t="b">
        <v>0</v>
      </c>
      <c r="I2822">
        <f t="shared" si="88"/>
        <v>0</v>
      </c>
      <c r="J2822" t="str">
        <f t="shared" si="89"/>
        <v>300CPOPTBlockingswv01</v>
      </c>
    </row>
    <row r="2823" spans="1:10" ht="16" customHeight="1">
      <c r="A2823" t="s">
        <v>70</v>
      </c>
      <c r="B2823" t="s">
        <v>9</v>
      </c>
      <c r="C2823" t="s">
        <v>11</v>
      </c>
      <c r="D2823">
        <v>300</v>
      </c>
      <c r="E2823">
        <v>4</v>
      </c>
      <c r="F2823">
        <v>0</v>
      </c>
      <c r="G2823">
        <v>1801</v>
      </c>
      <c r="H2823" t="b">
        <v>0</v>
      </c>
      <c r="I2823">
        <f t="shared" si="88"/>
        <v>0</v>
      </c>
      <c r="J2823" t="str">
        <f t="shared" si="89"/>
        <v>300ORTOOLSBlockingswv01</v>
      </c>
    </row>
    <row r="2824" spans="1:10" ht="16" customHeight="1">
      <c r="A2824" t="s">
        <v>70</v>
      </c>
      <c r="B2824" t="s">
        <v>12</v>
      </c>
      <c r="C2824" t="s">
        <v>10</v>
      </c>
      <c r="D2824">
        <v>300</v>
      </c>
      <c r="E2824">
        <v>4</v>
      </c>
      <c r="F2824">
        <v>0</v>
      </c>
      <c r="G2824">
        <v>1407</v>
      </c>
      <c r="H2824" t="b">
        <v>1</v>
      </c>
      <c r="I2824">
        <f t="shared" si="88"/>
        <v>1</v>
      </c>
      <c r="J2824" t="str">
        <f t="shared" si="89"/>
        <v>300CPOPTSimpleswv01</v>
      </c>
    </row>
    <row r="2825" spans="1:10" ht="16" customHeight="1">
      <c r="A2825" t="s">
        <v>70</v>
      </c>
      <c r="B2825" t="s">
        <v>12</v>
      </c>
      <c r="C2825" t="s">
        <v>11</v>
      </c>
      <c r="D2825">
        <v>300</v>
      </c>
      <c r="E2825">
        <v>4</v>
      </c>
      <c r="F2825">
        <v>0</v>
      </c>
      <c r="G2825">
        <v>1420</v>
      </c>
      <c r="H2825" t="b">
        <v>0</v>
      </c>
      <c r="I2825">
        <f t="shared" si="88"/>
        <v>0</v>
      </c>
      <c r="J2825" t="str">
        <f t="shared" si="89"/>
        <v>300ORTOOLSSimpleswv01</v>
      </c>
    </row>
    <row r="2826" spans="1:10" ht="16" customHeight="1">
      <c r="A2826" t="s">
        <v>70</v>
      </c>
      <c r="B2826" t="s">
        <v>9</v>
      </c>
      <c r="C2826" t="s">
        <v>10</v>
      </c>
      <c r="D2826">
        <v>300</v>
      </c>
      <c r="E2826">
        <v>4</v>
      </c>
      <c r="F2826">
        <v>1</v>
      </c>
      <c r="G2826">
        <v>1887</v>
      </c>
      <c r="H2826" t="b">
        <v>0</v>
      </c>
      <c r="I2826">
        <f t="shared" si="88"/>
        <v>0</v>
      </c>
      <c r="J2826" t="str">
        <f t="shared" si="89"/>
        <v>300CPOPTBlockingswv01</v>
      </c>
    </row>
    <row r="2827" spans="1:10" ht="16" customHeight="1">
      <c r="A2827" t="s">
        <v>70</v>
      </c>
      <c r="B2827" t="s">
        <v>9</v>
      </c>
      <c r="C2827" t="s">
        <v>11</v>
      </c>
      <c r="D2827">
        <v>300</v>
      </c>
      <c r="E2827">
        <v>4</v>
      </c>
      <c r="F2827">
        <v>1</v>
      </c>
      <c r="G2827">
        <v>1815</v>
      </c>
      <c r="H2827" t="b">
        <v>0</v>
      </c>
      <c r="I2827">
        <f t="shared" si="88"/>
        <v>0</v>
      </c>
      <c r="J2827" t="str">
        <f t="shared" si="89"/>
        <v>300ORTOOLSBlockingswv01</v>
      </c>
    </row>
    <row r="2828" spans="1:10" ht="16" customHeight="1">
      <c r="A2828" t="s">
        <v>70</v>
      </c>
      <c r="B2828" t="s">
        <v>12</v>
      </c>
      <c r="C2828" t="s">
        <v>10</v>
      </c>
      <c r="D2828">
        <v>300</v>
      </c>
      <c r="E2828">
        <v>4</v>
      </c>
      <c r="F2828">
        <v>1</v>
      </c>
      <c r="G2828">
        <v>1415</v>
      </c>
      <c r="H2828" t="b">
        <v>0</v>
      </c>
      <c r="I2828">
        <f t="shared" si="88"/>
        <v>0</v>
      </c>
      <c r="J2828" t="str">
        <f t="shared" si="89"/>
        <v>300CPOPTSimpleswv01</v>
      </c>
    </row>
    <row r="2829" spans="1:10" ht="16" customHeight="1">
      <c r="A2829" t="s">
        <v>70</v>
      </c>
      <c r="B2829" t="s">
        <v>12</v>
      </c>
      <c r="C2829" t="s">
        <v>11</v>
      </c>
      <c r="D2829">
        <v>300</v>
      </c>
      <c r="E2829">
        <v>4</v>
      </c>
      <c r="F2829">
        <v>1</v>
      </c>
      <c r="G2829">
        <v>1413</v>
      </c>
      <c r="H2829" t="b">
        <v>0</v>
      </c>
      <c r="I2829">
        <f t="shared" si="88"/>
        <v>0</v>
      </c>
      <c r="J2829" t="str">
        <f t="shared" si="89"/>
        <v>300ORTOOLSSimpleswv01</v>
      </c>
    </row>
    <row r="2830" spans="1:10" ht="16" customHeight="1">
      <c r="A2830" t="s">
        <v>70</v>
      </c>
      <c r="B2830" t="s">
        <v>9</v>
      </c>
      <c r="C2830" t="s">
        <v>10</v>
      </c>
      <c r="D2830">
        <v>300</v>
      </c>
      <c r="E2830">
        <v>4</v>
      </c>
      <c r="F2830">
        <v>2</v>
      </c>
      <c r="G2830">
        <v>1943</v>
      </c>
      <c r="H2830" t="b">
        <v>0</v>
      </c>
      <c r="I2830">
        <f t="shared" si="88"/>
        <v>0</v>
      </c>
      <c r="J2830" t="str">
        <f t="shared" si="89"/>
        <v>300CPOPTBlockingswv01</v>
      </c>
    </row>
    <row r="2831" spans="1:10" ht="16" customHeight="1">
      <c r="A2831" t="s">
        <v>70</v>
      </c>
      <c r="B2831" t="s">
        <v>9</v>
      </c>
      <c r="C2831" t="s">
        <v>11</v>
      </c>
      <c r="D2831">
        <v>300</v>
      </c>
      <c r="E2831">
        <v>4</v>
      </c>
      <c r="F2831">
        <v>2</v>
      </c>
      <c r="G2831">
        <v>1938</v>
      </c>
      <c r="H2831" t="b">
        <v>0</v>
      </c>
      <c r="I2831">
        <f t="shared" si="88"/>
        <v>0</v>
      </c>
      <c r="J2831" t="str">
        <f t="shared" si="89"/>
        <v>300ORTOOLSBlockingswv01</v>
      </c>
    </row>
    <row r="2832" spans="1:10" ht="16" customHeight="1">
      <c r="A2832" t="s">
        <v>70</v>
      </c>
      <c r="B2832" t="s">
        <v>12</v>
      </c>
      <c r="C2832" t="s">
        <v>10</v>
      </c>
      <c r="D2832">
        <v>300</v>
      </c>
      <c r="E2832">
        <v>4</v>
      </c>
      <c r="F2832">
        <v>2</v>
      </c>
      <c r="G2832">
        <v>1427</v>
      </c>
      <c r="H2832" t="b">
        <v>0</v>
      </c>
      <c r="I2832">
        <f t="shared" si="88"/>
        <v>0</v>
      </c>
      <c r="J2832" t="str">
        <f t="shared" si="89"/>
        <v>300CPOPTSimpleswv01</v>
      </c>
    </row>
    <row r="2833" spans="1:10" ht="16" customHeight="1">
      <c r="A2833" t="s">
        <v>70</v>
      </c>
      <c r="B2833" t="s">
        <v>12</v>
      </c>
      <c r="C2833" t="s">
        <v>11</v>
      </c>
      <c r="D2833">
        <v>300</v>
      </c>
      <c r="E2833">
        <v>4</v>
      </c>
      <c r="F2833">
        <v>2</v>
      </c>
      <c r="G2833">
        <v>1434</v>
      </c>
      <c r="H2833" t="b">
        <v>0</v>
      </c>
      <c r="I2833">
        <f t="shared" si="88"/>
        <v>0</v>
      </c>
      <c r="J2833" t="str">
        <f t="shared" si="89"/>
        <v>300ORTOOLSSimpleswv01</v>
      </c>
    </row>
    <row r="2834" spans="1:10" ht="16" customHeight="1">
      <c r="A2834" t="s">
        <v>71</v>
      </c>
      <c r="B2834" t="s">
        <v>9</v>
      </c>
      <c r="C2834" t="s">
        <v>10</v>
      </c>
      <c r="D2834">
        <v>10</v>
      </c>
      <c r="E2834">
        <v>4</v>
      </c>
      <c r="F2834">
        <v>0</v>
      </c>
      <c r="G2834">
        <v>2074</v>
      </c>
      <c r="H2834" t="b">
        <v>0</v>
      </c>
      <c r="I2834">
        <f t="shared" si="88"/>
        <v>0</v>
      </c>
      <c r="J2834" t="str">
        <f t="shared" si="89"/>
        <v>10CPOPTBlockingswv02</v>
      </c>
    </row>
    <row r="2835" spans="1:10">
      <c r="A2835" t="s">
        <v>71</v>
      </c>
      <c r="B2835" t="s">
        <v>9</v>
      </c>
      <c r="C2835" t="s">
        <v>11</v>
      </c>
      <c r="D2835">
        <v>10</v>
      </c>
      <c r="E2835">
        <v>4</v>
      </c>
      <c r="F2835">
        <v>0</v>
      </c>
      <c r="G2835">
        <v>2115</v>
      </c>
      <c r="H2835" t="b">
        <v>0</v>
      </c>
      <c r="I2835">
        <f t="shared" si="88"/>
        <v>0</v>
      </c>
      <c r="J2835" t="str">
        <f t="shared" si="89"/>
        <v>10ORTOOLSBlockingswv02</v>
      </c>
    </row>
    <row r="2836" spans="1:10" ht="16" customHeight="1">
      <c r="A2836" t="s">
        <v>71</v>
      </c>
      <c r="B2836" t="s">
        <v>12</v>
      </c>
      <c r="C2836" t="s">
        <v>10</v>
      </c>
      <c r="D2836">
        <v>10</v>
      </c>
      <c r="E2836">
        <v>4</v>
      </c>
      <c r="F2836">
        <v>0</v>
      </c>
      <c r="G2836">
        <v>1506</v>
      </c>
      <c r="H2836" t="b">
        <v>0</v>
      </c>
      <c r="I2836">
        <f t="shared" si="88"/>
        <v>0</v>
      </c>
      <c r="J2836" t="str">
        <f t="shared" si="89"/>
        <v>10CPOPTSimpleswv02</v>
      </c>
    </row>
    <row r="2837" spans="1:10">
      <c r="A2837" t="s">
        <v>71</v>
      </c>
      <c r="B2837" t="s">
        <v>12</v>
      </c>
      <c r="C2837" t="s">
        <v>11</v>
      </c>
      <c r="D2837">
        <v>10</v>
      </c>
      <c r="E2837">
        <v>4</v>
      </c>
      <c r="F2837">
        <v>0</v>
      </c>
      <c r="G2837">
        <v>1534</v>
      </c>
      <c r="H2837" t="b">
        <v>0</v>
      </c>
      <c r="I2837">
        <f t="shared" si="88"/>
        <v>0</v>
      </c>
      <c r="J2837" t="str">
        <f t="shared" si="89"/>
        <v>10ORTOOLSSimpleswv02</v>
      </c>
    </row>
    <row r="2838" spans="1:10" ht="16" customHeight="1">
      <c r="A2838" t="s">
        <v>71</v>
      </c>
      <c r="B2838" t="s">
        <v>9</v>
      </c>
      <c r="C2838" t="s">
        <v>10</v>
      </c>
      <c r="D2838">
        <v>10</v>
      </c>
      <c r="E2838">
        <v>4</v>
      </c>
      <c r="F2838">
        <v>1</v>
      </c>
      <c r="G2838">
        <v>2009</v>
      </c>
      <c r="H2838" t="b">
        <v>0</v>
      </c>
      <c r="I2838">
        <f t="shared" si="88"/>
        <v>0</v>
      </c>
      <c r="J2838" t="str">
        <f t="shared" si="89"/>
        <v>10CPOPTBlockingswv02</v>
      </c>
    </row>
    <row r="2839" spans="1:10">
      <c r="A2839" t="s">
        <v>71</v>
      </c>
      <c r="B2839" t="s">
        <v>9</v>
      </c>
      <c r="C2839" t="s">
        <v>11</v>
      </c>
      <c r="D2839">
        <v>10</v>
      </c>
      <c r="E2839">
        <v>4</v>
      </c>
      <c r="F2839">
        <v>1</v>
      </c>
      <c r="G2839">
        <v>2216</v>
      </c>
      <c r="H2839" t="b">
        <v>0</v>
      </c>
      <c r="I2839">
        <f t="shared" si="88"/>
        <v>0</v>
      </c>
      <c r="J2839" t="str">
        <f t="shared" si="89"/>
        <v>10ORTOOLSBlockingswv02</v>
      </c>
    </row>
    <row r="2840" spans="1:10" ht="16" customHeight="1">
      <c r="A2840" t="s">
        <v>71</v>
      </c>
      <c r="B2840" t="s">
        <v>12</v>
      </c>
      <c r="C2840" t="s">
        <v>10</v>
      </c>
      <c r="D2840">
        <v>10</v>
      </c>
      <c r="E2840">
        <v>4</v>
      </c>
      <c r="F2840">
        <v>1</v>
      </c>
      <c r="G2840">
        <v>1525</v>
      </c>
      <c r="H2840" t="b">
        <v>0</v>
      </c>
      <c r="I2840">
        <f t="shared" si="88"/>
        <v>0</v>
      </c>
      <c r="J2840" t="str">
        <f t="shared" si="89"/>
        <v>10CPOPTSimpleswv02</v>
      </c>
    </row>
    <row r="2841" spans="1:10">
      <c r="A2841" t="s">
        <v>71</v>
      </c>
      <c r="B2841" t="s">
        <v>12</v>
      </c>
      <c r="C2841" t="s">
        <v>11</v>
      </c>
      <c r="D2841">
        <v>10</v>
      </c>
      <c r="E2841">
        <v>4</v>
      </c>
      <c r="F2841">
        <v>1</v>
      </c>
      <c r="G2841">
        <v>1565</v>
      </c>
      <c r="H2841" t="b">
        <v>0</v>
      </c>
      <c r="I2841">
        <f t="shared" si="88"/>
        <v>0</v>
      </c>
      <c r="J2841" t="str">
        <f t="shared" si="89"/>
        <v>10ORTOOLSSimpleswv02</v>
      </c>
    </row>
    <row r="2842" spans="1:10" ht="16" customHeight="1">
      <c r="A2842" t="s">
        <v>71</v>
      </c>
      <c r="B2842" t="s">
        <v>9</v>
      </c>
      <c r="C2842" t="s">
        <v>10</v>
      </c>
      <c r="D2842">
        <v>10</v>
      </c>
      <c r="E2842">
        <v>4</v>
      </c>
      <c r="F2842">
        <v>2</v>
      </c>
      <c r="G2842">
        <v>2003</v>
      </c>
      <c r="H2842" t="b">
        <v>0</v>
      </c>
      <c r="I2842">
        <f t="shared" si="88"/>
        <v>0</v>
      </c>
      <c r="J2842" t="str">
        <f t="shared" si="89"/>
        <v>10CPOPTBlockingswv02</v>
      </c>
    </row>
    <row r="2843" spans="1:10">
      <c r="A2843" t="s">
        <v>71</v>
      </c>
      <c r="B2843" t="s">
        <v>9</v>
      </c>
      <c r="C2843" t="s">
        <v>11</v>
      </c>
      <c r="D2843">
        <v>10</v>
      </c>
      <c r="E2843">
        <v>4</v>
      </c>
      <c r="F2843">
        <v>2</v>
      </c>
      <c r="G2843">
        <v>2062</v>
      </c>
      <c r="H2843" t="b">
        <v>0</v>
      </c>
      <c r="I2843">
        <f t="shared" si="88"/>
        <v>0</v>
      </c>
      <c r="J2843" t="str">
        <f t="shared" si="89"/>
        <v>10ORTOOLSBlockingswv02</v>
      </c>
    </row>
    <row r="2844" spans="1:10" ht="16" customHeight="1">
      <c r="A2844" t="s">
        <v>71</v>
      </c>
      <c r="B2844" t="s">
        <v>12</v>
      </c>
      <c r="C2844" t="s">
        <v>10</v>
      </c>
      <c r="D2844">
        <v>10</v>
      </c>
      <c r="E2844">
        <v>4</v>
      </c>
      <c r="F2844">
        <v>2</v>
      </c>
      <c r="G2844">
        <v>1506</v>
      </c>
      <c r="H2844" t="b">
        <v>0</v>
      </c>
      <c r="I2844">
        <f t="shared" si="88"/>
        <v>0</v>
      </c>
      <c r="J2844" t="str">
        <f t="shared" si="89"/>
        <v>10CPOPTSimpleswv02</v>
      </c>
    </row>
    <row r="2845" spans="1:10">
      <c r="A2845" t="s">
        <v>71</v>
      </c>
      <c r="B2845" t="s">
        <v>12</v>
      </c>
      <c r="C2845" t="s">
        <v>11</v>
      </c>
      <c r="D2845">
        <v>10</v>
      </c>
      <c r="E2845">
        <v>4</v>
      </c>
      <c r="F2845">
        <v>2</v>
      </c>
      <c r="G2845">
        <v>1547</v>
      </c>
      <c r="H2845" t="b">
        <v>0</v>
      </c>
      <c r="I2845">
        <f t="shared" si="88"/>
        <v>0</v>
      </c>
      <c r="J2845" t="str">
        <f t="shared" si="89"/>
        <v>10ORTOOLSSimpleswv02</v>
      </c>
    </row>
    <row r="2846" spans="1:10" ht="16" customHeight="1">
      <c r="A2846" t="s">
        <v>71</v>
      </c>
      <c r="B2846" t="s">
        <v>9</v>
      </c>
      <c r="C2846" t="s">
        <v>10</v>
      </c>
      <c r="D2846">
        <v>20</v>
      </c>
      <c r="E2846">
        <v>4</v>
      </c>
      <c r="F2846">
        <v>0</v>
      </c>
      <c r="G2846">
        <v>2008</v>
      </c>
      <c r="H2846" t="b">
        <v>0</v>
      </c>
      <c r="I2846">
        <f t="shared" si="88"/>
        <v>0</v>
      </c>
      <c r="J2846" t="str">
        <f t="shared" si="89"/>
        <v>20CPOPTBlockingswv02</v>
      </c>
    </row>
    <row r="2847" spans="1:10" ht="16" customHeight="1">
      <c r="A2847" t="s">
        <v>71</v>
      </c>
      <c r="B2847" t="s">
        <v>9</v>
      </c>
      <c r="C2847" t="s">
        <v>11</v>
      </c>
      <c r="D2847">
        <v>20</v>
      </c>
      <c r="E2847">
        <v>4</v>
      </c>
      <c r="F2847">
        <v>0</v>
      </c>
      <c r="G2847">
        <v>2062</v>
      </c>
      <c r="H2847" t="b">
        <v>0</v>
      </c>
      <c r="I2847">
        <f t="shared" si="88"/>
        <v>0</v>
      </c>
      <c r="J2847" t="str">
        <f t="shared" si="89"/>
        <v>20ORTOOLSBlockingswv02</v>
      </c>
    </row>
    <row r="2848" spans="1:10" ht="16" customHeight="1">
      <c r="A2848" t="s">
        <v>71</v>
      </c>
      <c r="B2848" t="s">
        <v>12</v>
      </c>
      <c r="C2848" t="s">
        <v>10</v>
      </c>
      <c r="D2848">
        <v>20</v>
      </c>
      <c r="E2848">
        <v>4</v>
      </c>
      <c r="F2848">
        <v>0</v>
      </c>
      <c r="G2848">
        <v>1492</v>
      </c>
      <c r="H2848" t="b">
        <v>0</v>
      </c>
      <c r="I2848">
        <f t="shared" si="88"/>
        <v>0</v>
      </c>
      <c r="J2848" t="str">
        <f t="shared" si="89"/>
        <v>20CPOPTSimpleswv02</v>
      </c>
    </row>
    <row r="2849" spans="1:10" ht="16" customHeight="1">
      <c r="A2849" t="s">
        <v>71</v>
      </c>
      <c r="B2849" t="s">
        <v>12</v>
      </c>
      <c r="C2849" t="s">
        <v>11</v>
      </c>
      <c r="D2849">
        <v>20</v>
      </c>
      <c r="E2849">
        <v>4</v>
      </c>
      <c r="F2849">
        <v>0</v>
      </c>
      <c r="G2849">
        <v>1495</v>
      </c>
      <c r="H2849" t="b">
        <v>0</v>
      </c>
      <c r="I2849">
        <f t="shared" si="88"/>
        <v>0</v>
      </c>
      <c r="J2849" t="str">
        <f t="shared" si="89"/>
        <v>20ORTOOLSSimpleswv02</v>
      </c>
    </row>
    <row r="2850" spans="1:10" ht="16" customHeight="1">
      <c r="A2850" t="s">
        <v>71</v>
      </c>
      <c r="B2850" t="s">
        <v>9</v>
      </c>
      <c r="C2850" t="s">
        <v>10</v>
      </c>
      <c r="D2850">
        <v>20</v>
      </c>
      <c r="E2850">
        <v>4</v>
      </c>
      <c r="F2850">
        <v>1</v>
      </c>
      <c r="G2850">
        <v>1978</v>
      </c>
      <c r="H2850" t="b">
        <v>0</v>
      </c>
      <c r="I2850">
        <f t="shared" si="88"/>
        <v>0</v>
      </c>
      <c r="J2850" t="str">
        <f t="shared" si="89"/>
        <v>20CPOPTBlockingswv02</v>
      </c>
    </row>
    <row r="2851" spans="1:10" ht="16" customHeight="1">
      <c r="A2851" t="s">
        <v>71</v>
      </c>
      <c r="B2851" t="s">
        <v>9</v>
      </c>
      <c r="C2851" t="s">
        <v>11</v>
      </c>
      <c r="D2851">
        <v>20</v>
      </c>
      <c r="E2851">
        <v>4</v>
      </c>
      <c r="F2851">
        <v>1</v>
      </c>
      <c r="G2851">
        <v>2165</v>
      </c>
      <c r="H2851" t="b">
        <v>0</v>
      </c>
      <c r="I2851">
        <f t="shared" si="88"/>
        <v>0</v>
      </c>
      <c r="J2851" t="str">
        <f t="shared" si="89"/>
        <v>20ORTOOLSBlockingswv02</v>
      </c>
    </row>
    <row r="2852" spans="1:10" ht="16" customHeight="1">
      <c r="A2852" t="s">
        <v>71</v>
      </c>
      <c r="B2852" t="s">
        <v>12</v>
      </c>
      <c r="C2852" t="s">
        <v>10</v>
      </c>
      <c r="D2852">
        <v>20</v>
      </c>
      <c r="E2852">
        <v>4</v>
      </c>
      <c r="F2852">
        <v>1</v>
      </c>
      <c r="G2852">
        <v>1521</v>
      </c>
      <c r="H2852" t="b">
        <v>0</v>
      </c>
      <c r="I2852">
        <f t="shared" si="88"/>
        <v>0</v>
      </c>
      <c r="J2852" t="str">
        <f t="shared" si="89"/>
        <v>20CPOPTSimpleswv02</v>
      </c>
    </row>
    <row r="2853" spans="1:10" ht="16" customHeight="1">
      <c r="A2853" t="s">
        <v>71</v>
      </c>
      <c r="B2853" t="s">
        <v>12</v>
      </c>
      <c r="C2853" t="s">
        <v>11</v>
      </c>
      <c r="D2853">
        <v>20</v>
      </c>
      <c r="E2853">
        <v>4</v>
      </c>
      <c r="F2853">
        <v>1</v>
      </c>
      <c r="G2853">
        <v>1483</v>
      </c>
      <c r="H2853" t="b">
        <v>0</v>
      </c>
      <c r="I2853">
        <f t="shared" si="88"/>
        <v>0</v>
      </c>
      <c r="J2853" t="str">
        <f t="shared" si="89"/>
        <v>20ORTOOLSSimpleswv02</v>
      </c>
    </row>
    <row r="2854" spans="1:10" ht="16" customHeight="1">
      <c r="A2854" t="s">
        <v>71</v>
      </c>
      <c r="B2854" t="s">
        <v>9</v>
      </c>
      <c r="C2854" t="s">
        <v>10</v>
      </c>
      <c r="D2854">
        <v>20</v>
      </c>
      <c r="E2854">
        <v>4</v>
      </c>
      <c r="F2854">
        <v>2</v>
      </c>
      <c r="G2854">
        <v>1949</v>
      </c>
      <c r="H2854" t="b">
        <v>0</v>
      </c>
      <c r="I2854">
        <f t="shared" si="88"/>
        <v>0</v>
      </c>
      <c r="J2854" t="str">
        <f t="shared" si="89"/>
        <v>20CPOPTBlockingswv02</v>
      </c>
    </row>
    <row r="2855" spans="1:10" ht="16" customHeight="1">
      <c r="A2855" t="s">
        <v>71</v>
      </c>
      <c r="B2855" t="s">
        <v>9</v>
      </c>
      <c r="C2855" t="s">
        <v>11</v>
      </c>
      <c r="D2855">
        <v>20</v>
      </c>
      <c r="E2855">
        <v>4</v>
      </c>
      <c r="F2855">
        <v>2</v>
      </c>
      <c r="G2855">
        <v>2029</v>
      </c>
      <c r="H2855" t="b">
        <v>0</v>
      </c>
      <c r="I2855">
        <f t="shared" si="88"/>
        <v>0</v>
      </c>
      <c r="J2855" t="str">
        <f t="shared" si="89"/>
        <v>20ORTOOLSBlockingswv02</v>
      </c>
    </row>
    <row r="2856" spans="1:10" ht="16" customHeight="1">
      <c r="A2856" t="s">
        <v>71</v>
      </c>
      <c r="B2856" t="s">
        <v>12</v>
      </c>
      <c r="C2856" t="s">
        <v>10</v>
      </c>
      <c r="D2856">
        <v>20</v>
      </c>
      <c r="E2856">
        <v>4</v>
      </c>
      <c r="F2856">
        <v>2</v>
      </c>
      <c r="G2856">
        <v>1510</v>
      </c>
      <c r="H2856" t="b">
        <v>0</v>
      </c>
      <c r="I2856">
        <f t="shared" si="88"/>
        <v>0</v>
      </c>
      <c r="J2856" t="str">
        <f t="shared" si="89"/>
        <v>20CPOPTSimpleswv02</v>
      </c>
    </row>
    <row r="2857" spans="1:10" ht="16" customHeight="1">
      <c r="A2857" t="s">
        <v>71</v>
      </c>
      <c r="B2857" t="s">
        <v>12</v>
      </c>
      <c r="C2857" t="s">
        <v>11</v>
      </c>
      <c r="D2857">
        <v>20</v>
      </c>
      <c r="E2857">
        <v>4</v>
      </c>
      <c r="F2857">
        <v>2</v>
      </c>
      <c r="G2857">
        <v>1527</v>
      </c>
      <c r="H2857" t="b">
        <v>0</v>
      </c>
      <c r="I2857">
        <f t="shared" si="88"/>
        <v>0</v>
      </c>
      <c r="J2857" t="str">
        <f t="shared" si="89"/>
        <v>20ORTOOLSSimpleswv02</v>
      </c>
    </row>
    <row r="2858" spans="1:10" ht="16" customHeight="1">
      <c r="A2858" t="s">
        <v>71</v>
      </c>
      <c r="B2858" t="s">
        <v>9</v>
      </c>
      <c r="C2858" t="s">
        <v>10</v>
      </c>
      <c r="D2858">
        <v>60</v>
      </c>
      <c r="E2858">
        <v>4</v>
      </c>
      <c r="F2858">
        <v>0</v>
      </c>
      <c r="G2858">
        <v>1941</v>
      </c>
      <c r="H2858" t="b">
        <v>0</v>
      </c>
      <c r="I2858">
        <f t="shared" si="88"/>
        <v>0</v>
      </c>
      <c r="J2858" t="str">
        <f t="shared" si="89"/>
        <v>60CPOPTBlockingswv02</v>
      </c>
    </row>
    <row r="2859" spans="1:10" ht="16" customHeight="1">
      <c r="A2859" t="s">
        <v>71</v>
      </c>
      <c r="B2859" t="s">
        <v>9</v>
      </c>
      <c r="C2859" t="s">
        <v>11</v>
      </c>
      <c r="D2859">
        <v>60</v>
      </c>
      <c r="E2859">
        <v>4</v>
      </c>
      <c r="F2859">
        <v>0</v>
      </c>
      <c r="G2859">
        <v>2000</v>
      </c>
      <c r="H2859" t="b">
        <v>0</v>
      </c>
      <c r="I2859">
        <f t="shared" si="88"/>
        <v>0</v>
      </c>
      <c r="J2859" t="str">
        <f t="shared" si="89"/>
        <v>60ORTOOLSBlockingswv02</v>
      </c>
    </row>
    <row r="2860" spans="1:10" ht="16" customHeight="1">
      <c r="A2860" t="s">
        <v>71</v>
      </c>
      <c r="B2860" t="s">
        <v>12</v>
      </c>
      <c r="C2860" t="s">
        <v>10</v>
      </c>
      <c r="D2860">
        <v>60</v>
      </c>
      <c r="E2860">
        <v>4</v>
      </c>
      <c r="F2860">
        <v>0</v>
      </c>
      <c r="G2860">
        <v>1493</v>
      </c>
      <c r="H2860" t="b">
        <v>0</v>
      </c>
      <c r="I2860">
        <f t="shared" si="88"/>
        <v>0</v>
      </c>
      <c r="J2860" t="str">
        <f t="shared" si="89"/>
        <v>60CPOPTSimpleswv02</v>
      </c>
    </row>
    <row r="2861" spans="1:10" ht="16" customHeight="1">
      <c r="A2861" t="s">
        <v>71</v>
      </c>
      <c r="B2861" t="s">
        <v>12</v>
      </c>
      <c r="C2861" t="s">
        <v>11</v>
      </c>
      <c r="D2861">
        <v>60</v>
      </c>
      <c r="E2861">
        <v>4</v>
      </c>
      <c r="F2861">
        <v>0</v>
      </c>
      <c r="G2861">
        <v>1489</v>
      </c>
      <c r="H2861" t="b">
        <v>0</v>
      </c>
      <c r="I2861">
        <f t="shared" si="88"/>
        <v>0</v>
      </c>
      <c r="J2861" t="str">
        <f t="shared" si="89"/>
        <v>60ORTOOLSSimpleswv02</v>
      </c>
    </row>
    <row r="2862" spans="1:10" ht="16" customHeight="1">
      <c r="A2862" t="s">
        <v>71</v>
      </c>
      <c r="B2862" t="s">
        <v>9</v>
      </c>
      <c r="C2862" t="s">
        <v>10</v>
      </c>
      <c r="D2862">
        <v>60</v>
      </c>
      <c r="E2862">
        <v>4</v>
      </c>
      <c r="F2862">
        <v>1</v>
      </c>
      <c r="G2862">
        <v>1974</v>
      </c>
      <c r="H2862" t="b">
        <v>0</v>
      </c>
      <c r="I2862">
        <f t="shared" si="88"/>
        <v>0</v>
      </c>
      <c r="J2862" t="str">
        <f t="shared" si="89"/>
        <v>60CPOPTBlockingswv02</v>
      </c>
    </row>
    <row r="2863" spans="1:10" ht="16" customHeight="1">
      <c r="A2863" t="s">
        <v>71</v>
      </c>
      <c r="B2863" t="s">
        <v>9</v>
      </c>
      <c r="C2863" t="s">
        <v>11</v>
      </c>
      <c r="D2863">
        <v>60</v>
      </c>
      <c r="E2863">
        <v>4</v>
      </c>
      <c r="F2863">
        <v>1</v>
      </c>
      <c r="G2863">
        <v>2110</v>
      </c>
      <c r="H2863" t="b">
        <v>0</v>
      </c>
      <c r="I2863">
        <f t="shared" si="88"/>
        <v>0</v>
      </c>
      <c r="J2863" t="str">
        <f t="shared" si="89"/>
        <v>60ORTOOLSBlockingswv02</v>
      </c>
    </row>
    <row r="2864" spans="1:10" ht="16" customHeight="1">
      <c r="A2864" t="s">
        <v>71</v>
      </c>
      <c r="B2864" t="s">
        <v>12</v>
      </c>
      <c r="C2864" t="s">
        <v>10</v>
      </c>
      <c r="D2864">
        <v>60</v>
      </c>
      <c r="E2864">
        <v>4</v>
      </c>
      <c r="F2864">
        <v>1</v>
      </c>
      <c r="G2864">
        <v>1481</v>
      </c>
      <c r="H2864" t="b">
        <v>0</v>
      </c>
      <c r="I2864">
        <f t="shared" si="88"/>
        <v>0</v>
      </c>
      <c r="J2864" t="str">
        <f t="shared" si="89"/>
        <v>60CPOPTSimpleswv02</v>
      </c>
    </row>
    <row r="2865" spans="1:10" ht="16" customHeight="1">
      <c r="A2865" t="s">
        <v>71</v>
      </c>
      <c r="B2865" t="s">
        <v>12</v>
      </c>
      <c r="C2865" t="s">
        <v>11</v>
      </c>
      <c r="D2865">
        <v>60</v>
      </c>
      <c r="E2865">
        <v>4</v>
      </c>
      <c r="F2865">
        <v>1</v>
      </c>
      <c r="G2865">
        <v>1492</v>
      </c>
      <c r="H2865" t="b">
        <v>0</v>
      </c>
      <c r="I2865">
        <f t="shared" si="88"/>
        <v>0</v>
      </c>
      <c r="J2865" t="str">
        <f t="shared" si="89"/>
        <v>60ORTOOLSSimpleswv02</v>
      </c>
    </row>
    <row r="2866" spans="1:10" ht="16" customHeight="1">
      <c r="A2866" t="s">
        <v>71</v>
      </c>
      <c r="B2866" t="s">
        <v>9</v>
      </c>
      <c r="C2866" t="s">
        <v>10</v>
      </c>
      <c r="D2866">
        <v>60</v>
      </c>
      <c r="E2866">
        <v>4</v>
      </c>
      <c r="F2866">
        <v>2</v>
      </c>
      <c r="G2866">
        <v>1894</v>
      </c>
      <c r="H2866" t="b">
        <v>0</v>
      </c>
      <c r="I2866">
        <f t="shared" si="88"/>
        <v>0</v>
      </c>
      <c r="J2866" t="str">
        <f t="shared" si="89"/>
        <v>60CPOPTBlockingswv02</v>
      </c>
    </row>
    <row r="2867" spans="1:10" ht="16" customHeight="1">
      <c r="A2867" t="s">
        <v>71</v>
      </c>
      <c r="B2867" t="s">
        <v>9</v>
      </c>
      <c r="C2867" t="s">
        <v>11</v>
      </c>
      <c r="D2867">
        <v>60</v>
      </c>
      <c r="E2867">
        <v>4</v>
      </c>
      <c r="F2867">
        <v>2</v>
      </c>
      <c r="G2867">
        <v>2019</v>
      </c>
      <c r="H2867" t="b">
        <v>0</v>
      </c>
      <c r="I2867">
        <f t="shared" si="88"/>
        <v>0</v>
      </c>
      <c r="J2867" t="str">
        <f t="shared" si="89"/>
        <v>60ORTOOLSBlockingswv02</v>
      </c>
    </row>
    <row r="2868" spans="1:10" ht="16" customHeight="1">
      <c r="A2868" t="s">
        <v>71</v>
      </c>
      <c r="B2868" t="s">
        <v>12</v>
      </c>
      <c r="C2868" t="s">
        <v>10</v>
      </c>
      <c r="D2868">
        <v>60</v>
      </c>
      <c r="E2868">
        <v>4</v>
      </c>
      <c r="F2868">
        <v>2</v>
      </c>
      <c r="G2868">
        <v>1490</v>
      </c>
      <c r="H2868" t="b">
        <v>0</v>
      </c>
      <c r="I2868">
        <f t="shared" si="88"/>
        <v>0</v>
      </c>
      <c r="J2868" t="str">
        <f t="shared" si="89"/>
        <v>60CPOPTSimpleswv02</v>
      </c>
    </row>
    <row r="2869" spans="1:10" ht="16" customHeight="1">
      <c r="A2869" t="s">
        <v>71</v>
      </c>
      <c r="B2869" t="s">
        <v>12</v>
      </c>
      <c r="C2869" t="s">
        <v>11</v>
      </c>
      <c r="D2869">
        <v>60</v>
      </c>
      <c r="E2869">
        <v>4</v>
      </c>
      <c r="F2869">
        <v>2</v>
      </c>
      <c r="G2869">
        <v>1478</v>
      </c>
      <c r="H2869" t="b">
        <v>0</v>
      </c>
      <c r="I2869">
        <f t="shared" si="88"/>
        <v>0</v>
      </c>
      <c r="J2869" t="str">
        <f t="shared" si="89"/>
        <v>60ORTOOLSSimpleswv02</v>
      </c>
    </row>
    <row r="2870" spans="1:10" ht="16" customHeight="1">
      <c r="A2870" t="s">
        <v>71</v>
      </c>
      <c r="B2870" t="s">
        <v>9</v>
      </c>
      <c r="C2870" t="s">
        <v>10</v>
      </c>
      <c r="D2870">
        <v>300</v>
      </c>
      <c r="E2870">
        <v>4</v>
      </c>
      <c r="F2870">
        <v>0</v>
      </c>
      <c r="G2870">
        <v>1945</v>
      </c>
      <c r="H2870" t="b">
        <v>0</v>
      </c>
      <c r="I2870">
        <f t="shared" si="88"/>
        <v>0</v>
      </c>
      <c r="J2870" t="str">
        <f t="shared" si="89"/>
        <v>300CPOPTBlockingswv02</v>
      </c>
    </row>
    <row r="2871" spans="1:10" ht="16" customHeight="1">
      <c r="A2871" t="s">
        <v>71</v>
      </c>
      <c r="B2871" t="s">
        <v>9</v>
      </c>
      <c r="C2871" t="s">
        <v>11</v>
      </c>
      <c r="D2871">
        <v>300</v>
      </c>
      <c r="E2871">
        <v>4</v>
      </c>
      <c r="F2871">
        <v>0</v>
      </c>
      <c r="G2871">
        <v>1999</v>
      </c>
      <c r="H2871" t="b">
        <v>0</v>
      </c>
      <c r="I2871">
        <f t="shared" si="88"/>
        <v>0</v>
      </c>
      <c r="J2871" t="str">
        <f t="shared" si="89"/>
        <v>300ORTOOLSBlockingswv02</v>
      </c>
    </row>
    <row r="2872" spans="1:10" ht="16" customHeight="1">
      <c r="A2872" t="s">
        <v>71</v>
      </c>
      <c r="B2872" t="s">
        <v>12</v>
      </c>
      <c r="C2872" t="s">
        <v>10</v>
      </c>
      <c r="D2872">
        <v>300</v>
      </c>
      <c r="E2872">
        <v>4</v>
      </c>
      <c r="F2872">
        <v>0</v>
      </c>
      <c r="G2872">
        <v>1475</v>
      </c>
      <c r="H2872" t="b">
        <v>1</v>
      </c>
      <c r="I2872">
        <f t="shared" si="88"/>
        <v>1</v>
      </c>
      <c r="J2872" t="str">
        <f t="shared" si="89"/>
        <v>300CPOPTSimpleswv02</v>
      </c>
    </row>
    <row r="2873" spans="1:10" ht="16" customHeight="1">
      <c r="A2873" t="s">
        <v>71</v>
      </c>
      <c r="B2873" t="s">
        <v>12</v>
      </c>
      <c r="C2873" t="s">
        <v>11</v>
      </c>
      <c r="D2873">
        <v>300</v>
      </c>
      <c r="E2873">
        <v>4</v>
      </c>
      <c r="F2873">
        <v>0</v>
      </c>
      <c r="G2873">
        <v>1475</v>
      </c>
      <c r="H2873" t="b">
        <v>1</v>
      </c>
      <c r="I2873">
        <f t="shared" si="88"/>
        <v>1</v>
      </c>
      <c r="J2873" t="str">
        <f t="shared" si="89"/>
        <v>300ORTOOLSSimpleswv02</v>
      </c>
    </row>
    <row r="2874" spans="1:10" ht="16" customHeight="1">
      <c r="A2874" t="s">
        <v>71</v>
      </c>
      <c r="B2874" t="s">
        <v>9</v>
      </c>
      <c r="C2874" t="s">
        <v>10</v>
      </c>
      <c r="D2874">
        <v>300</v>
      </c>
      <c r="E2874">
        <v>4</v>
      </c>
      <c r="F2874">
        <v>1</v>
      </c>
      <c r="G2874">
        <v>1872</v>
      </c>
      <c r="H2874" t="b">
        <v>0</v>
      </c>
      <c r="I2874">
        <f t="shared" si="88"/>
        <v>0</v>
      </c>
      <c r="J2874" t="str">
        <f t="shared" si="89"/>
        <v>300CPOPTBlockingswv02</v>
      </c>
    </row>
    <row r="2875" spans="1:10" ht="16" customHeight="1">
      <c r="A2875" t="s">
        <v>71</v>
      </c>
      <c r="B2875" t="s">
        <v>9</v>
      </c>
      <c r="C2875" t="s">
        <v>11</v>
      </c>
      <c r="D2875">
        <v>300</v>
      </c>
      <c r="E2875">
        <v>4</v>
      </c>
      <c r="F2875">
        <v>1</v>
      </c>
      <c r="G2875">
        <v>1886</v>
      </c>
      <c r="H2875" t="b">
        <v>0</v>
      </c>
      <c r="I2875">
        <f t="shared" si="88"/>
        <v>0</v>
      </c>
      <c r="J2875" t="str">
        <f t="shared" si="89"/>
        <v>300ORTOOLSBlockingswv02</v>
      </c>
    </row>
    <row r="2876" spans="1:10" ht="16" customHeight="1">
      <c r="A2876" t="s">
        <v>71</v>
      </c>
      <c r="B2876" t="s">
        <v>12</v>
      </c>
      <c r="C2876" t="s">
        <v>10</v>
      </c>
      <c r="D2876">
        <v>300</v>
      </c>
      <c r="E2876">
        <v>4</v>
      </c>
      <c r="F2876">
        <v>1</v>
      </c>
      <c r="G2876">
        <v>1476</v>
      </c>
      <c r="H2876" t="b">
        <v>0</v>
      </c>
      <c r="I2876">
        <f t="shared" si="88"/>
        <v>0</v>
      </c>
      <c r="J2876" t="str">
        <f t="shared" si="89"/>
        <v>300CPOPTSimpleswv02</v>
      </c>
    </row>
    <row r="2877" spans="1:10" ht="16" customHeight="1">
      <c r="A2877" t="s">
        <v>71</v>
      </c>
      <c r="B2877" t="s">
        <v>12</v>
      </c>
      <c r="C2877" t="s">
        <v>11</v>
      </c>
      <c r="D2877">
        <v>300</v>
      </c>
      <c r="E2877">
        <v>4</v>
      </c>
      <c r="F2877">
        <v>1</v>
      </c>
      <c r="G2877">
        <v>1475</v>
      </c>
      <c r="H2877" t="b">
        <v>1</v>
      </c>
      <c r="I2877">
        <f t="shared" si="88"/>
        <v>1</v>
      </c>
      <c r="J2877" t="str">
        <f t="shared" si="89"/>
        <v>300ORTOOLSSimpleswv02</v>
      </c>
    </row>
    <row r="2878" spans="1:10" ht="16" customHeight="1">
      <c r="A2878" t="s">
        <v>71</v>
      </c>
      <c r="B2878" t="s">
        <v>9</v>
      </c>
      <c r="C2878" t="s">
        <v>10</v>
      </c>
      <c r="D2878">
        <v>300</v>
      </c>
      <c r="E2878">
        <v>4</v>
      </c>
      <c r="F2878">
        <v>2</v>
      </c>
      <c r="G2878">
        <v>1935</v>
      </c>
      <c r="H2878" t="b">
        <v>0</v>
      </c>
      <c r="I2878">
        <f t="shared" si="88"/>
        <v>0</v>
      </c>
      <c r="J2878" t="str">
        <f t="shared" si="89"/>
        <v>300CPOPTBlockingswv02</v>
      </c>
    </row>
    <row r="2879" spans="1:10" ht="16" customHeight="1">
      <c r="A2879" t="s">
        <v>71</v>
      </c>
      <c r="B2879" t="s">
        <v>9</v>
      </c>
      <c r="C2879" t="s">
        <v>11</v>
      </c>
      <c r="D2879">
        <v>300</v>
      </c>
      <c r="E2879">
        <v>4</v>
      </c>
      <c r="F2879">
        <v>2</v>
      </c>
      <c r="G2879">
        <v>1987</v>
      </c>
      <c r="H2879" t="b">
        <v>0</v>
      </c>
      <c r="I2879">
        <f t="shared" si="88"/>
        <v>0</v>
      </c>
      <c r="J2879" t="str">
        <f t="shared" si="89"/>
        <v>300ORTOOLSBlockingswv02</v>
      </c>
    </row>
    <row r="2880" spans="1:10" ht="16" customHeight="1">
      <c r="A2880" t="s">
        <v>71</v>
      </c>
      <c r="B2880" t="s">
        <v>12</v>
      </c>
      <c r="C2880" t="s">
        <v>10</v>
      </c>
      <c r="D2880">
        <v>300</v>
      </c>
      <c r="E2880">
        <v>4</v>
      </c>
      <c r="F2880">
        <v>2</v>
      </c>
      <c r="G2880">
        <v>1475</v>
      </c>
      <c r="H2880" t="b">
        <v>1</v>
      </c>
      <c r="I2880">
        <f t="shared" si="88"/>
        <v>1</v>
      </c>
      <c r="J2880" t="str">
        <f t="shared" si="89"/>
        <v>300CPOPTSimpleswv02</v>
      </c>
    </row>
    <row r="2881" spans="1:10" ht="16" customHeight="1">
      <c r="A2881" t="s">
        <v>71</v>
      </c>
      <c r="B2881" t="s">
        <v>12</v>
      </c>
      <c r="C2881" t="s">
        <v>11</v>
      </c>
      <c r="D2881">
        <v>300</v>
      </c>
      <c r="E2881">
        <v>4</v>
      </c>
      <c r="F2881">
        <v>2</v>
      </c>
      <c r="G2881">
        <v>1480</v>
      </c>
      <c r="H2881" t="b">
        <v>0</v>
      </c>
      <c r="I2881">
        <f t="shared" si="88"/>
        <v>0</v>
      </c>
      <c r="J2881" t="str">
        <f t="shared" si="89"/>
        <v>300ORTOOLSSimpleswv02</v>
      </c>
    </row>
    <row r="2882" spans="1:10" ht="16" customHeight="1">
      <c r="A2882" t="s">
        <v>72</v>
      </c>
      <c r="B2882" t="s">
        <v>9</v>
      </c>
      <c r="C2882" t="s">
        <v>10</v>
      </c>
      <c r="D2882">
        <v>10</v>
      </c>
      <c r="E2882">
        <v>4</v>
      </c>
      <c r="F2882">
        <v>0</v>
      </c>
      <c r="G2882">
        <v>2075</v>
      </c>
      <c r="H2882" t="b">
        <v>0</v>
      </c>
      <c r="I2882">
        <f t="shared" si="88"/>
        <v>0</v>
      </c>
      <c r="J2882" t="str">
        <f t="shared" si="89"/>
        <v>10CPOPTBlockingswv03</v>
      </c>
    </row>
    <row r="2883" spans="1:10">
      <c r="A2883" t="s">
        <v>72</v>
      </c>
      <c r="B2883" t="s">
        <v>9</v>
      </c>
      <c r="C2883" t="s">
        <v>11</v>
      </c>
      <c r="D2883">
        <v>10</v>
      </c>
      <c r="E2883">
        <v>4</v>
      </c>
      <c r="F2883">
        <v>0</v>
      </c>
      <c r="G2883">
        <v>2354</v>
      </c>
      <c r="H2883" t="b">
        <v>0</v>
      </c>
      <c r="I2883">
        <f t="shared" ref="I2883:I2946" si="90">IF(H2883,1,0)</f>
        <v>0</v>
      </c>
      <c r="J2883" t="str">
        <f t="shared" ref="J2883:J2946" si="91">D2883&amp;C2883&amp;B2883&amp;A2883</f>
        <v>10ORTOOLSBlockingswv03</v>
      </c>
    </row>
    <row r="2884" spans="1:10" ht="16" customHeight="1">
      <c r="A2884" t="s">
        <v>72</v>
      </c>
      <c r="B2884" t="s">
        <v>12</v>
      </c>
      <c r="C2884" t="s">
        <v>10</v>
      </c>
      <c r="D2884">
        <v>10</v>
      </c>
      <c r="E2884">
        <v>4</v>
      </c>
      <c r="F2884">
        <v>0</v>
      </c>
      <c r="G2884">
        <v>1457</v>
      </c>
      <c r="H2884" t="b">
        <v>0</v>
      </c>
      <c r="I2884">
        <f t="shared" si="90"/>
        <v>0</v>
      </c>
      <c r="J2884" t="str">
        <f t="shared" si="91"/>
        <v>10CPOPTSimpleswv03</v>
      </c>
    </row>
    <row r="2885" spans="1:10">
      <c r="A2885" t="s">
        <v>72</v>
      </c>
      <c r="B2885" t="s">
        <v>12</v>
      </c>
      <c r="C2885" t="s">
        <v>11</v>
      </c>
      <c r="D2885">
        <v>10</v>
      </c>
      <c r="E2885">
        <v>4</v>
      </c>
      <c r="F2885">
        <v>0</v>
      </c>
      <c r="G2885">
        <v>1527</v>
      </c>
      <c r="H2885" t="b">
        <v>0</v>
      </c>
      <c r="I2885">
        <f t="shared" si="90"/>
        <v>0</v>
      </c>
      <c r="J2885" t="str">
        <f t="shared" si="91"/>
        <v>10ORTOOLSSimpleswv03</v>
      </c>
    </row>
    <row r="2886" spans="1:10" ht="16" customHeight="1">
      <c r="A2886" t="s">
        <v>72</v>
      </c>
      <c r="B2886" t="s">
        <v>9</v>
      </c>
      <c r="C2886" t="s">
        <v>10</v>
      </c>
      <c r="D2886">
        <v>10</v>
      </c>
      <c r="E2886">
        <v>4</v>
      </c>
      <c r="F2886">
        <v>1</v>
      </c>
      <c r="G2886">
        <v>2101</v>
      </c>
      <c r="H2886" t="b">
        <v>0</v>
      </c>
      <c r="I2886">
        <f t="shared" si="90"/>
        <v>0</v>
      </c>
      <c r="J2886" t="str">
        <f t="shared" si="91"/>
        <v>10CPOPTBlockingswv03</v>
      </c>
    </row>
    <row r="2887" spans="1:10">
      <c r="A2887" t="s">
        <v>72</v>
      </c>
      <c r="B2887" t="s">
        <v>9</v>
      </c>
      <c r="C2887" t="s">
        <v>11</v>
      </c>
      <c r="D2887">
        <v>10</v>
      </c>
      <c r="E2887">
        <v>4</v>
      </c>
      <c r="F2887">
        <v>1</v>
      </c>
      <c r="G2887">
        <v>2184</v>
      </c>
      <c r="H2887" t="b">
        <v>0</v>
      </c>
      <c r="I2887">
        <f t="shared" si="90"/>
        <v>0</v>
      </c>
      <c r="J2887" t="str">
        <f t="shared" si="91"/>
        <v>10ORTOOLSBlockingswv03</v>
      </c>
    </row>
    <row r="2888" spans="1:10" ht="16" customHeight="1">
      <c r="A2888" t="s">
        <v>72</v>
      </c>
      <c r="B2888" t="s">
        <v>12</v>
      </c>
      <c r="C2888" t="s">
        <v>10</v>
      </c>
      <c r="D2888">
        <v>10</v>
      </c>
      <c r="E2888">
        <v>4</v>
      </c>
      <c r="F2888">
        <v>1</v>
      </c>
      <c r="G2888">
        <v>1477</v>
      </c>
      <c r="H2888" t="b">
        <v>0</v>
      </c>
      <c r="I2888">
        <f t="shared" si="90"/>
        <v>0</v>
      </c>
      <c r="J2888" t="str">
        <f t="shared" si="91"/>
        <v>10CPOPTSimpleswv03</v>
      </c>
    </row>
    <row r="2889" spans="1:10">
      <c r="A2889" t="s">
        <v>72</v>
      </c>
      <c r="B2889" t="s">
        <v>12</v>
      </c>
      <c r="C2889" t="s">
        <v>11</v>
      </c>
      <c r="D2889">
        <v>10</v>
      </c>
      <c r="E2889">
        <v>4</v>
      </c>
      <c r="F2889">
        <v>1</v>
      </c>
      <c r="G2889">
        <v>1495</v>
      </c>
      <c r="H2889" t="b">
        <v>0</v>
      </c>
      <c r="I2889">
        <f t="shared" si="90"/>
        <v>0</v>
      </c>
      <c r="J2889" t="str">
        <f t="shared" si="91"/>
        <v>10ORTOOLSSimpleswv03</v>
      </c>
    </row>
    <row r="2890" spans="1:10" ht="16" customHeight="1">
      <c r="A2890" t="s">
        <v>72</v>
      </c>
      <c r="B2890" t="s">
        <v>9</v>
      </c>
      <c r="C2890" t="s">
        <v>10</v>
      </c>
      <c r="D2890">
        <v>10</v>
      </c>
      <c r="E2890">
        <v>4</v>
      </c>
      <c r="F2890">
        <v>2</v>
      </c>
      <c r="G2890">
        <v>2072</v>
      </c>
      <c r="H2890" t="b">
        <v>0</v>
      </c>
      <c r="I2890">
        <f t="shared" si="90"/>
        <v>0</v>
      </c>
      <c r="J2890" t="str">
        <f t="shared" si="91"/>
        <v>10CPOPTBlockingswv03</v>
      </c>
    </row>
    <row r="2891" spans="1:10">
      <c r="A2891" t="s">
        <v>72</v>
      </c>
      <c r="B2891" t="s">
        <v>9</v>
      </c>
      <c r="C2891" t="s">
        <v>11</v>
      </c>
      <c r="D2891">
        <v>10</v>
      </c>
      <c r="E2891">
        <v>4</v>
      </c>
      <c r="F2891">
        <v>2</v>
      </c>
      <c r="G2891">
        <v>2314</v>
      </c>
      <c r="H2891" t="b">
        <v>0</v>
      </c>
      <c r="I2891">
        <f t="shared" si="90"/>
        <v>0</v>
      </c>
      <c r="J2891" t="str">
        <f t="shared" si="91"/>
        <v>10ORTOOLSBlockingswv03</v>
      </c>
    </row>
    <row r="2892" spans="1:10" ht="16" customHeight="1">
      <c r="A2892" t="s">
        <v>72</v>
      </c>
      <c r="B2892" t="s">
        <v>12</v>
      </c>
      <c r="C2892" t="s">
        <v>10</v>
      </c>
      <c r="D2892">
        <v>10</v>
      </c>
      <c r="E2892">
        <v>4</v>
      </c>
      <c r="F2892">
        <v>2</v>
      </c>
      <c r="G2892">
        <v>1447</v>
      </c>
      <c r="H2892" t="b">
        <v>0</v>
      </c>
      <c r="I2892">
        <f t="shared" si="90"/>
        <v>0</v>
      </c>
      <c r="J2892" t="str">
        <f t="shared" si="91"/>
        <v>10CPOPTSimpleswv03</v>
      </c>
    </row>
    <row r="2893" spans="1:10">
      <c r="A2893" t="s">
        <v>72</v>
      </c>
      <c r="B2893" t="s">
        <v>12</v>
      </c>
      <c r="C2893" t="s">
        <v>11</v>
      </c>
      <c r="D2893">
        <v>10</v>
      </c>
      <c r="E2893">
        <v>4</v>
      </c>
      <c r="F2893">
        <v>2</v>
      </c>
      <c r="G2893">
        <v>1508</v>
      </c>
      <c r="H2893" t="b">
        <v>0</v>
      </c>
      <c r="I2893">
        <f t="shared" si="90"/>
        <v>0</v>
      </c>
      <c r="J2893" t="str">
        <f t="shared" si="91"/>
        <v>10ORTOOLSSimpleswv03</v>
      </c>
    </row>
    <row r="2894" spans="1:10" ht="16" customHeight="1">
      <c r="A2894" t="s">
        <v>72</v>
      </c>
      <c r="B2894" t="s">
        <v>9</v>
      </c>
      <c r="C2894" t="s">
        <v>10</v>
      </c>
      <c r="D2894">
        <v>20</v>
      </c>
      <c r="E2894">
        <v>4</v>
      </c>
      <c r="F2894">
        <v>0</v>
      </c>
      <c r="G2894">
        <v>1975</v>
      </c>
      <c r="H2894" t="b">
        <v>0</v>
      </c>
      <c r="I2894">
        <f t="shared" si="90"/>
        <v>0</v>
      </c>
      <c r="J2894" t="str">
        <f t="shared" si="91"/>
        <v>20CPOPTBlockingswv03</v>
      </c>
    </row>
    <row r="2895" spans="1:10" ht="16" customHeight="1">
      <c r="A2895" t="s">
        <v>72</v>
      </c>
      <c r="B2895" t="s">
        <v>9</v>
      </c>
      <c r="C2895" t="s">
        <v>11</v>
      </c>
      <c r="D2895">
        <v>20</v>
      </c>
      <c r="E2895">
        <v>4</v>
      </c>
      <c r="F2895">
        <v>0</v>
      </c>
      <c r="G2895">
        <v>2247</v>
      </c>
      <c r="H2895" t="b">
        <v>0</v>
      </c>
      <c r="I2895">
        <f t="shared" si="90"/>
        <v>0</v>
      </c>
      <c r="J2895" t="str">
        <f t="shared" si="91"/>
        <v>20ORTOOLSBlockingswv03</v>
      </c>
    </row>
    <row r="2896" spans="1:10" ht="16" customHeight="1">
      <c r="A2896" t="s">
        <v>72</v>
      </c>
      <c r="B2896" t="s">
        <v>12</v>
      </c>
      <c r="C2896" t="s">
        <v>10</v>
      </c>
      <c r="D2896">
        <v>20</v>
      </c>
      <c r="E2896">
        <v>4</v>
      </c>
      <c r="F2896">
        <v>0</v>
      </c>
      <c r="G2896">
        <v>1443</v>
      </c>
      <c r="H2896" t="b">
        <v>0</v>
      </c>
      <c r="I2896">
        <f t="shared" si="90"/>
        <v>0</v>
      </c>
      <c r="J2896" t="str">
        <f t="shared" si="91"/>
        <v>20CPOPTSimpleswv03</v>
      </c>
    </row>
    <row r="2897" spans="1:10" ht="16" customHeight="1">
      <c r="A2897" t="s">
        <v>72</v>
      </c>
      <c r="B2897" t="s">
        <v>12</v>
      </c>
      <c r="C2897" t="s">
        <v>11</v>
      </c>
      <c r="D2897">
        <v>20</v>
      </c>
      <c r="E2897">
        <v>4</v>
      </c>
      <c r="F2897">
        <v>0</v>
      </c>
      <c r="G2897">
        <v>1461</v>
      </c>
      <c r="H2897" t="b">
        <v>0</v>
      </c>
      <c r="I2897">
        <f t="shared" si="90"/>
        <v>0</v>
      </c>
      <c r="J2897" t="str">
        <f t="shared" si="91"/>
        <v>20ORTOOLSSimpleswv03</v>
      </c>
    </row>
    <row r="2898" spans="1:10" ht="16" customHeight="1">
      <c r="A2898" t="s">
        <v>72</v>
      </c>
      <c r="B2898" t="s">
        <v>9</v>
      </c>
      <c r="C2898" t="s">
        <v>10</v>
      </c>
      <c r="D2898">
        <v>20</v>
      </c>
      <c r="E2898">
        <v>4</v>
      </c>
      <c r="F2898">
        <v>1</v>
      </c>
      <c r="G2898">
        <v>2001</v>
      </c>
      <c r="H2898" t="b">
        <v>0</v>
      </c>
      <c r="I2898">
        <f t="shared" si="90"/>
        <v>0</v>
      </c>
      <c r="J2898" t="str">
        <f t="shared" si="91"/>
        <v>20CPOPTBlockingswv03</v>
      </c>
    </row>
    <row r="2899" spans="1:10" ht="16" customHeight="1">
      <c r="A2899" t="s">
        <v>72</v>
      </c>
      <c r="B2899" t="s">
        <v>9</v>
      </c>
      <c r="C2899" t="s">
        <v>11</v>
      </c>
      <c r="D2899">
        <v>20</v>
      </c>
      <c r="E2899">
        <v>4</v>
      </c>
      <c r="F2899">
        <v>1</v>
      </c>
      <c r="G2899">
        <v>2094</v>
      </c>
      <c r="H2899" t="b">
        <v>0</v>
      </c>
      <c r="I2899">
        <f t="shared" si="90"/>
        <v>0</v>
      </c>
      <c r="J2899" t="str">
        <f t="shared" si="91"/>
        <v>20ORTOOLSBlockingswv03</v>
      </c>
    </row>
    <row r="2900" spans="1:10" ht="16" customHeight="1">
      <c r="A2900" t="s">
        <v>72</v>
      </c>
      <c r="B2900" t="s">
        <v>12</v>
      </c>
      <c r="C2900" t="s">
        <v>10</v>
      </c>
      <c r="D2900">
        <v>20</v>
      </c>
      <c r="E2900">
        <v>4</v>
      </c>
      <c r="F2900">
        <v>1</v>
      </c>
      <c r="G2900">
        <v>1459</v>
      </c>
      <c r="H2900" t="b">
        <v>0</v>
      </c>
      <c r="I2900">
        <f t="shared" si="90"/>
        <v>0</v>
      </c>
      <c r="J2900" t="str">
        <f t="shared" si="91"/>
        <v>20CPOPTSimpleswv03</v>
      </c>
    </row>
    <row r="2901" spans="1:10" ht="16" customHeight="1">
      <c r="A2901" t="s">
        <v>72</v>
      </c>
      <c r="B2901" t="s">
        <v>12</v>
      </c>
      <c r="C2901" t="s">
        <v>11</v>
      </c>
      <c r="D2901">
        <v>20</v>
      </c>
      <c r="E2901">
        <v>4</v>
      </c>
      <c r="F2901">
        <v>1</v>
      </c>
      <c r="G2901">
        <v>1481</v>
      </c>
      <c r="H2901" t="b">
        <v>0</v>
      </c>
      <c r="I2901">
        <f t="shared" si="90"/>
        <v>0</v>
      </c>
      <c r="J2901" t="str">
        <f t="shared" si="91"/>
        <v>20ORTOOLSSimpleswv03</v>
      </c>
    </row>
    <row r="2902" spans="1:10" ht="16" customHeight="1">
      <c r="A2902" t="s">
        <v>72</v>
      </c>
      <c r="B2902" t="s">
        <v>9</v>
      </c>
      <c r="C2902" t="s">
        <v>10</v>
      </c>
      <c r="D2902">
        <v>20</v>
      </c>
      <c r="E2902">
        <v>4</v>
      </c>
      <c r="F2902">
        <v>2</v>
      </c>
      <c r="G2902">
        <v>1950</v>
      </c>
      <c r="H2902" t="b">
        <v>0</v>
      </c>
      <c r="I2902">
        <f t="shared" si="90"/>
        <v>0</v>
      </c>
      <c r="J2902" t="str">
        <f t="shared" si="91"/>
        <v>20CPOPTBlockingswv03</v>
      </c>
    </row>
    <row r="2903" spans="1:10" ht="16" customHeight="1">
      <c r="A2903" t="s">
        <v>72</v>
      </c>
      <c r="B2903" t="s">
        <v>9</v>
      </c>
      <c r="C2903" t="s">
        <v>11</v>
      </c>
      <c r="D2903">
        <v>20</v>
      </c>
      <c r="E2903">
        <v>4</v>
      </c>
      <c r="F2903">
        <v>2</v>
      </c>
      <c r="G2903">
        <v>2142</v>
      </c>
      <c r="H2903" t="b">
        <v>0</v>
      </c>
      <c r="I2903">
        <f t="shared" si="90"/>
        <v>0</v>
      </c>
      <c r="J2903" t="str">
        <f t="shared" si="91"/>
        <v>20ORTOOLSBlockingswv03</v>
      </c>
    </row>
    <row r="2904" spans="1:10" ht="16" customHeight="1">
      <c r="A2904" t="s">
        <v>72</v>
      </c>
      <c r="B2904" t="s">
        <v>12</v>
      </c>
      <c r="C2904" t="s">
        <v>10</v>
      </c>
      <c r="D2904">
        <v>20</v>
      </c>
      <c r="E2904">
        <v>4</v>
      </c>
      <c r="F2904">
        <v>2</v>
      </c>
      <c r="G2904">
        <v>1459</v>
      </c>
      <c r="H2904" t="b">
        <v>0</v>
      </c>
      <c r="I2904">
        <f t="shared" si="90"/>
        <v>0</v>
      </c>
      <c r="J2904" t="str">
        <f t="shared" si="91"/>
        <v>20CPOPTSimpleswv03</v>
      </c>
    </row>
    <row r="2905" spans="1:10" ht="16" customHeight="1">
      <c r="A2905" t="s">
        <v>72</v>
      </c>
      <c r="B2905" t="s">
        <v>12</v>
      </c>
      <c r="C2905" t="s">
        <v>11</v>
      </c>
      <c r="D2905">
        <v>20</v>
      </c>
      <c r="E2905">
        <v>4</v>
      </c>
      <c r="F2905">
        <v>2</v>
      </c>
      <c r="G2905">
        <v>1482</v>
      </c>
      <c r="H2905" t="b">
        <v>0</v>
      </c>
      <c r="I2905">
        <f t="shared" si="90"/>
        <v>0</v>
      </c>
      <c r="J2905" t="str">
        <f t="shared" si="91"/>
        <v>20ORTOOLSSimpleswv03</v>
      </c>
    </row>
    <row r="2906" spans="1:10" ht="16" customHeight="1">
      <c r="A2906" t="s">
        <v>72</v>
      </c>
      <c r="B2906" t="s">
        <v>9</v>
      </c>
      <c r="C2906" t="s">
        <v>10</v>
      </c>
      <c r="D2906">
        <v>60</v>
      </c>
      <c r="E2906">
        <v>4</v>
      </c>
      <c r="F2906">
        <v>0</v>
      </c>
      <c r="G2906">
        <v>1950</v>
      </c>
      <c r="H2906" t="b">
        <v>0</v>
      </c>
      <c r="I2906">
        <f t="shared" si="90"/>
        <v>0</v>
      </c>
      <c r="J2906" t="str">
        <f t="shared" si="91"/>
        <v>60CPOPTBlockingswv03</v>
      </c>
    </row>
    <row r="2907" spans="1:10" ht="16" customHeight="1">
      <c r="A2907" t="s">
        <v>72</v>
      </c>
      <c r="B2907" t="s">
        <v>9</v>
      </c>
      <c r="C2907" t="s">
        <v>11</v>
      </c>
      <c r="D2907">
        <v>60</v>
      </c>
      <c r="E2907">
        <v>4</v>
      </c>
      <c r="F2907">
        <v>0</v>
      </c>
      <c r="G2907">
        <v>1985</v>
      </c>
      <c r="H2907" t="b">
        <v>0</v>
      </c>
      <c r="I2907">
        <f t="shared" si="90"/>
        <v>0</v>
      </c>
      <c r="J2907" t="str">
        <f t="shared" si="91"/>
        <v>60ORTOOLSBlockingswv03</v>
      </c>
    </row>
    <row r="2908" spans="1:10" ht="16" customHeight="1">
      <c r="A2908" t="s">
        <v>72</v>
      </c>
      <c r="B2908" t="s">
        <v>12</v>
      </c>
      <c r="C2908" t="s">
        <v>10</v>
      </c>
      <c r="D2908">
        <v>60</v>
      </c>
      <c r="E2908">
        <v>4</v>
      </c>
      <c r="F2908">
        <v>0</v>
      </c>
      <c r="G2908">
        <v>1439</v>
      </c>
      <c r="H2908" t="b">
        <v>0</v>
      </c>
      <c r="I2908">
        <f t="shared" si="90"/>
        <v>0</v>
      </c>
      <c r="J2908" t="str">
        <f t="shared" si="91"/>
        <v>60CPOPTSimpleswv03</v>
      </c>
    </row>
    <row r="2909" spans="1:10" ht="16" customHeight="1">
      <c r="A2909" t="s">
        <v>72</v>
      </c>
      <c r="B2909" t="s">
        <v>12</v>
      </c>
      <c r="C2909" t="s">
        <v>11</v>
      </c>
      <c r="D2909">
        <v>60</v>
      </c>
      <c r="E2909">
        <v>4</v>
      </c>
      <c r="F2909">
        <v>0</v>
      </c>
      <c r="G2909">
        <v>1450</v>
      </c>
      <c r="H2909" t="b">
        <v>0</v>
      </c>
      <c r="I2909">
        <f t="shared" si="90"/>
        <v>0</v>
      </c>
      <c r="J2909" t="str">
        <f t="shared" si="91"/>
        <v>60ORTOOLSSimpleswv03</v>
      </c>
    </row>
    <row r="2910" spans="1:10" ht="16" customHeight="1">
      <c r="A2910" t="s">
        <v>72</v>
      </c>
      <c r="B2910" t="s">
        <v>9</v>
      </c>
      <c r="C2910" t="s">
        <v>10</v>
      </c>
      <c r="D2910">
        <v>60</v>
      </c>
      <c r="E2910">
        <v>4</v>
      </c>
      <c r="F2910">
        <v>1</v>
      </c>
      <c r="G2910">
        <v>1986</v>
      </c>
      <c r="H2910" t="b">
        <v>0</v>
      </c>
      <c r="I2910">
        <f t="shared" si="90"/>
        <v>0</v>
      </c>
      <c r="J2910" t="str">
        <f t="shared" si="91"/>
        <v>60CPOPTBlockingswv03</v>
      </c>
    </row>
    <row r="2911" spans="1:10" ht="16" customHeight="1">
      <c r="A2911" t="s">
        <v>72</v>
      </c>
      <c r="B2911" t="s">
        <v>9</v>
      </c>
      <c r="C2911" t="s">
        <v>11</v>
      </c>
      <c r="D2911">
        <v>60</v>
      </c>
      <c r="E2911">
        <v>4</v>
      </c>
      <c r="F2911">
        <v>1</v>
      </c>
      <c r="G2911">
        <v>2039</v>
      </c>
      <c r="H2911" t="b">
        <v>0</v>
      </c>
      <c r="I2911">
        <f t="shared" si="90"/>
        <v>0</v>
      </c>
      <c r="J2911" t="str">
        <f t="shared" si="91"/>
        <v>60ORTOOLSBlockingswv03</v>
      </c>
    </row>
    <row r="2912" spans="1:10" ht="16" customHeight="1">
      <c r="A2912" t="s">
        <v>72</v>
      </c>
      <c r="B2912" t="s">
        <v>12</v>
      </c>
      <c r="C2912" t="s">
        <v>10</v>
      </c>
      <c r="D2912">
        <v>60</v>
      </c>
      <c r="E2912">
        <v>4</v>
      </c>
      <c r="F2912">
        <v>1</v>
      </c>
      <c r="G2912">
        <v>1438</v>
      </c>
      <c r="H2912" t="b">
        <v>0</v>
      </c>
      <c r="I2912">
        <f t="shared" si="90"/>
        <v>0</v>
      </c>
      <c r="J2912" t="str">
        <f t="shared" si="91"/>
        <v>60CPOPTSimpleswv03</v>
      </c>
    </row>
    <row r="2913" spans="1:10" ht="16" customHeight="1">
      <c r="A2913" t="s">
        <v>72</v>
      </c>
      <c r="B2913" t="s">
        <v>12</v>
      </c>
      <c r="C2913" t="s">
        <v>11</v>
      </c>
      <c r="D2913">
        <v>60</v>
      </c>
      <c r="E2913">
        <v>4</v>
      </c>
      <c r="F2913">
        <v>1</v>
      </c>
      <c r="G2913">
        <v>1423</v>
      </c>
      <c r="H2913" t="b">
        <v>0</v>
      </c>
      <c r="I2913">
        <f t="shared" si="90"/>
        <v>0</v>
      </c>
      <c r="J2913" t="str">
        <f t="shared" si="91"/>
        <v>60ORTOOLSSimpleswv03</v>
      </c>
    </row>
    <row r="2914" spans="1:10" ht="16" customHeight="1">
      <c r="A2914" t="s">
        <v>72</v>
      </c>
      <c r="B2914" t="s">
        <v>9</v>
      </c>
      <c r="C2914" t="s">
        <v>10</v>
      </c>
      <c r="D2914">
        <v>60</v>
      </c>
      <c r="E2914">
        <v>4</v>
      </c>
      <c r="F2914">
        <v>2</v>
      </c>
      <c r="G2914">
        <v>1971</v>
      </c>
      <c r="H2914" t="b">
        <v>0</v>
      </c>
      <c r="I2914">
        <f t="shared" si="90"/>
        <v>0</v>
      </c>
      <c r="J2914" t="str">
        <f t="shared" si="91"/>
        <v>60CPOPTBlockingswv03</v>
      </c>
    </row>
    <row r="2915" spans="1:10" ht="16" customHeight="1">
      <c r="A2915" t="s">
        <v>72</v>
      </c>
      <c r="B2915" t="s">
        <v>9</v>
      </c>
      <c r="C2915" t="s">
        <v>11</v>
      </c>
      <c r="D2915">
        <v>60</v>
      </c>
      <c r="E2915">
        <v>4</v>
      </c>
      <c r="F2915">
        <v>2</v>
      </c>
      <c r="G2915">
        <v>2041</v>
      </c>
      <c r="H2915" t="b">
        <v>0</v>
      </c>
      <c r="I2915">
        <f t="shared" si="90"/>
        <v>0</v>
      </c>
      <c r="J2915" t="str">
        <f t="shared" si="91"/>
        <v>60ORTOOLSBlockingswv03</v>
      </c>
    </row>
    <row r="2916" spans="1:10" ht="16" customHeight="1">
      <c r="A2916" t="s">
        <v>72</v>
      </c>
      <c r="B2916" t="s">
        <v>12</v>
      </c>
      <c r="C2916" t="s">
        <v>10</v>
      </c>
      <c r="D2916">
        <v>60</v>
      </c>
      <c r="E2916">
        <v>4</v>
      </c>
      <c r="F2916">
        <v>2</v>
      </c>
      <c r="G2916">
        <v>1424</v>
      </c>
      <c r="H2916" t="b">
        <v>0</v>
      </c>
      <c r="I2916">
        <f t="shared" si="90"/>
        <v>0</v>
      </c>
      <c r="J2916" t="str">
        <f t="shared" si="91"/>
        <v>60CPOPTSimpleswv03</v>
      </c>
    </row>
    <row r="2917" spans="1:10" ht="16" customHeight="1">
      <c r="A2917" t="s">
        <v>72</v>
      </c>
      <c r="B2917" t="s">
        <v>12</v>
      </c>
      <c r="C2917" t="s">
        <v>11</v>
      </c>
      <c r="D2917">
        <v>60</v>
      </c>
      <c r="E2917">
        <v>4</v>
      </c>
      <c r="F2917">
        <v>2</v>
      </c>
      <c r="G2917">
        <v>1428</v>
      </c>
      <c r="H2917" t="b">
        <v>0</v>
      </c>
      <c r="I2917">
        <f t="shared" si="90"/>
        <v>0</v>
      </c>
      <c r="J2917" t="str">
        <f t="shared" si="91"/>
        <v>60ORTOOLSSimpleswv03</v>
      </c>
    </row>
    <row r="2918" spans="1:10" ht="16" customHeight="1">
      <c r="A2918" t="s">
        <v>72</v>
      </c>
      <c r="B2918" t="s">
        <v>9</v>
      </c>
      <c r="C2918" t="s">
        <v>10</v>
      </c>
      <c r="D2918">
        <v>300</v>
      </c>
      <c r="E2918">
        <v>4</v>
      </c>
      <c r="F2918">
        <v>0</v>
      </c>
      <c r="G2918">
        <v>1962</v>
      </c>
      <c r="H2918" t="b">
        <v>0</v>
      </c>
      <c r="I2918">
        <f t="shared" si="90"/>
        <v>0</v>
      </c>
      <c r="J2918" t="str">
        <f t="shared" si="91"/>
        <v>300CPOPTBlockingswv03</v>
      </c>
    </row>
    <row r="2919" spans="1:10" ht="16" customHeight="1">
      <c r="A2919" t="s">
        <v>72</v>
      </c>
      <c r="B2919" t="s">
        <v>9</v>
      </c>
      <c r="C2919" t="s">
        <v>11</v>
      </c>
      <c r="D2919">
        <v>300</v>
      </c>
      <c r="E2919">
        <v>4</v>
      </c>
      <c r="F2919">
        <v>0</v>
      </c>
      <c r="G2919">
        <v>1887</v>
      </c>
      <c r="H2919" t="b">
        <v>0</v>
      </c>
      <c r="I2919">
        <f t="shared" si="90"/>
        <v>0</v>
      </c>
      <c r="J2919" t="str">
        <f t="shared" si="91"/>
        <v>300ORTOOLSBlockingswv03</v>
      </c>
    </row>
    <row r="2920" spans="1:10" ht="16" customHeight="1">
      <c r="A2920" t="s">
        <v>72</v>
      </c>
      <c r="B2920" t="s">
        <v>12</v>
      </c>
      <c r="C2920" t="s">
        <v>10</v>
      </c>
      <c r="D2920">
        <v>300</v>
      </c>
      <c r="E2920">
        <v>4</v>
      </c>
      <c r="F2920">
        <v>0</v>
      </c>
      <c r="G2920">
        <v>1429</v>
      </c>
      <c r="H2920" t="b">
        <v>0</v>
      </c>
      <c r="I2920">
        <f t="shared" si="90"/>
        <v>0</v>
      </c>
      <c r="J2920" t="str">
        <f t="shared" si="91"/>
        <v>300CPOPTSimpleswv03</v>
      </c>
    </row>
    <row r="2921" spans="1:10" ht="16" customHeight="1">
      <c r="A2921" t="s">
        <v>72</v>
      </c>
      <c r="B2921" t="s">
        <v>12</v>
      </c>
      <c r="C2921" t="s">
        <v>11</v>
      </c>
      <c r="D2921">
        <v>300</v>
      </c>
      <c r="E2921">
        <v>4</v>
      </c>
      <c r="F2921">
        <v>0</v>
      </c>
      <c r="G2921">
        <v>1431</v>
      </c>
      <c r="H2921" t="b">
        <v>0</v>
      </c>
      <c r="I2921">
        <f t="shared" si="90"/>
        <v>0</v>
      </c>
      <c r="J2921" t="str">
        <f t="shared" si="91"/>
        <v>300ORTOOLSSimpleswv03</v>
      </c>
    </row>
    <row r="2922" spans="1:10" ht="16" customHeight="1">
      <c r="A2922" t="s">
        <v>72</v>
      </c>
      <c r="B2922" t="s">
        <v>9</v>
      </c>
      <c r="C2922" t="s">
        <v>10</v>
      </c>
      <c r="D2922">
        <v>300</v>
      </c>
      <c r="E2922">
        <v>4</v>
      </c>
      <c r="F2922">
        <v>1</v>
      </c>
      <c r="G2922">
        <v>2000</v>
      </c>
      <c r="H2922" t="b">
        <v>0</v>
      </c>
      <c r="I2922">
        <f t="shared" si="90"/>
        <v>0</v>
      </c>
      <c r="J2922" t="str">
        <f t="shared" si="91"/>
        <v>300CPOPTBlockingswv03</v>
      </c>
    </row>
    <row r="2923" spans="1:10" ht="16" customHeight="1">
      <c r="A2923" t="s">
        <v>72</v>
      </c>
      <c r="B2923" t="s">
        <v>9</v>
      </c>
      <c r="C2923" t="s">
        <v>11</v>
      </c>
      <c r="D2923">
        <v>300</v>
      </c>
      <c r="E2923">
        <v>4</v>
      </c>
      <c r="F2923">
        <v>1</v>
      </c>
      <c r="G2923">
        <v>1913</v>
      </c>
      <c r="H2923" t="b">
        <v>0</v>
      </c>
      <c r="I2923">
        <f t="shared" si="90"/>
        <v>0</v>
      </c>
      <c r="J2923" t="str">
        <f t="shared" si="91"/>
        <v>300ORTOOLSBlockingswv03</v>
      </c>
    </row>
    <row r="2924" spans="1:10" ht="16" customHeight="1">
      <c r="A2924" t="s">
        <v>72</v>
      </c>
      <c r="B2924" t="s">
        <v>12</v>
      </c>
      <c r="C2924" t="s">
        <v>10</v>
      </c>
      <c r="D2924">
        <v>300</v>
      </c>
      <c r="E2924">
        <v>4</v>
      </c>
      <c r="F2924">
        <v>1</v>
      </c>
      <c r="G2924">
        <v>1423</v>
      </c>
      <c r="H2924" t="b">
        <v>0</v>
      </c>
      <c r="I2924">
        <f t="shared" si="90"/>
        <v>0</v>
      </c>
      <c r="J2924" t="str">
        <f t="shared" si="91"/>
        <v>300CPOPTSimpleswv03</v>
      </c>
    </row>
    <row r="2925" spans="1:10" ht="16" customHeight="1">
      <c r="A2925" t="s">
        <v>72</v>
      </c>
      <c r="B2925" t="s">
        <v>12</v>
      </c>
      <c r="C2925" t="s">
        <v>11</v>
      </c>
      <c r="D2925">
        <v>300</v>
      </c>
      <c r="E2925">
        <v>4</v>
      </c>
      <c r="F2925">
        <v>1</v>
      </c>
      <c r="G2925">
        <v>1413</v>
      </c>
      <c r="H2925" t="b">
        <v>0</v>
      </c>
      <c r="I2925">
        <f t="shared" si="90"/>
        <v>0</v>
      </c>
      <c r="J2925" t="str">
        <f t="shared" si="91"/>
        <v>300ORTOOLSSimpleswv03</v>
      </c>
    </row>
    <row r="2926" spans="1:10" ht="16" customHeight="1">
      <c r="A2926" t="s">
        <v>72</v>
      </c>
      <c r="B2926" t="s">
        <v>9</v>
      </c>
      <c r="C2926" t="s">
        <v>10</v>
      </c>
      <c r="D2926">
        <v>300</v>
      </c>
      <c r="E2926">
        <v>4</v>
      </c>
      <c r="F2926">
        <v>2</v>
      </c>
      <c r="G2926">
        <v>1952</v>
      </c>
      <c r="H2926" t="b">
        <v>0</v>
      </c>
      <c r="I2926">
        <f t="shared" si="90"/>
        <v>0</v>
      </c>
      <c r="J2926" t="str">
        <f t="shared" si="91"/>
        <v>300CPOPTBlockingswv03</v>
      </c>
    </row>
    <row r="2927" spans="1:10" ht="16" customHeight="1">
      <c r="A2927" t="s">
        <v>72</v>
      </c>
      <c r="B2927" t="s">
        <v>9</v>
      </c>
      <c r="C2927" t="s">
        <v>11</v>
      </c>
      <c r="D2927">
        <v>300</v>
      </c>
      <c r="E2927">
        <v>4</v>
      </c>
      <c r="F2927">
        <v>2</v>
      </c>
      <c r="G2927">
        <v>1852</v>
      </c>
      <c r="H2927" t="b">
        <v>0</v>
      </c>
      <c r="I2927">
        <f t="shared" si="90"/>
        <v>0</v>
      </c>
      <c r="J2927" t="str">
        <f t="shared" si="91"/>
        <v>300ORTOOLSBlockingswv03</v>
      </c>
    </row>
    <row r="2928" spans="1:10" ht="16" customHeight="1">
      <c r="A2928" t="s">
        <v>72</v>
      </c>
      <c r="B2928" t="s">
        <v>12</v>
      </c>
      <c r="C2928" t="s">
        <v>10</v>
      </c>
      <c r="D2928">
        <v>300</v>
      </c>
      <c r="E2928">
        <v>4</v>
      </c>
      <c r="F2928">
        <v>2</v>
      </c>
      <c r="G2928">
        <v>1432</v>
      </c>
      <c r="H2928" t="b">
        <v>0</v>
      </c>
      <c r="I2928">
        <f t="shared" si="90"/>
        <v>0</v>
      </c>
      <c r="J2928" t="str">
        <f t="shared" si="91"/>
        <v>300CPOPTSimpleswv03</v>
      </c>
    </row>
    <row r="2929" spans="1:10" ht="16" customHeight="1">
      <c r="A2929" t="s">
        <v>72</v>
      </c>
      <c r="B2929" t="s">
        <v>12</v>
      </c>
      <c r="C2929" t="s">
        <v>11</v>
      </c>
      <c r="D2929">
        <v>300</v>
      </c>
      <c r="E2929">
        <v>4</v>
      </c>
      <c r="F2929">
        <v>2</v>
      </c>
      <c r="G2929">
        <v>1411</v>
      </c>
      <c r="H2929" t="b">
        <v>0</v>
      </c>
      <c r="I2929">
        <f t="shared" si="90"/>
        <v>0</v>
      </c>
      <c r="J2929" t="str">
        <f t="shared" si="91"/>
        <v>300ORTOOLSSimpleswv03</v>
      </c>
    </row>
    <row r="2930" spans="1:10" ht="16" customHeight="1">
      <c r="A2930" t="s">
        <v>73</v>
      </c>
      <c r="B2930" t="s">
        <v>9</v>
      </c>
      <c r="C2930" t="s">
        <v>10</v>
      </c>
      <c r="D2930">
        <v>10</v>
      </c>
      <c r="E2930">
        <v>4</v>
      </c>
      <c r="F2930">
        <v>0</v>
      </c>
      <c r="G2930">
        <v>2191</v>
      </c>
      <c r="H2930" t="b">
        <v>0</v>
      </c>
      <c r="I2930">
        <f t="shared" si="90"/>
        <v>0</v>
      </c>
      <c r="J2930" t="str">
        <f t="shared" si="91"/>
        <v>10CPOPTBlockingswv04</v>
      </c>
    </row>
    <row r="2931" spans="1:10">
      <c r="A2931" t="s">
        <v>73</v>
      </c>
      <c r="B2931" t="s">
        <v>9</v>
      </c>
      <c r="C2931" t="s">
        <v>11</v>
      </c>
      <c r="D2931">
        <v>10</v>
      </c>
      <c r="E2931">
        <v>4</v>
      </c>
      <c r="F2931">
        <v>0</v>
      </c>
      <c r="G2931">
        <v>2203</v>
      </c>
      <c r="H2931" t="b">
        <v>0</v>
      </c>
      <c r="I2931">
        <f t="shared" si="90"/>
        <v>0</v>
      </c>
      <c r="J2931" t="str">
        <f t="shared" si="91"/>
        <v>10ORTOOLSBlockingswv04</v>
      </c>
    </row>
    <row r="2932" spans="1:10" ht="16" customHeight="1">
      <c r="A2932" t="s">
        <v>73</v>
      </c>
      <c r="B2932" t="s">
        <v>12</v>
      </c>
      <c r="C2932" t="s">
        <v>10</v>
      </c>
      <c r="D2932">
        <v>10</v>
      </c>
      <c r="E2932">
        <v>4</v>
      </c>
      <c r="F2932">
        <v>0</v>
      </c>
      <c r="G2932">
        <v>1623</v>
      </c>
      <c r="H2932" t="b">
        <v>0</v>
      </c>
      <c r="I2932">
        <f t="shared" si="90"/>
        <v>0</v>
      </c>
      <c r="J2932" t="str">
        <f t="shared" si="91"/>
        <v>10CPOPTSimpleswv04</v>
      </c>
    </row>
    <row r="2933" spans="1:10">
      <c r="A2933" t="s">
        <v>73</v>
      </c>
      <c r="B2933" t="s">
        <v>12</v>
      </c>
      <c r="C2933" t="s">
        <v>11</v>
      </c>
      <c r="D2933">
        <v>10</v>
      </c>
      <c r="E2933">
        <v>4</v>
      </c>
      <c r="F2933">
        <v>0</v>
      </c>
      <c r="G2933">
        <v>1591</v>
      </c>
      <c r="H2933" t="b">
        <v>0</v>
      </c>
      <c r="I2933">
        <f t="shared" si="90"/>
        <v>0</v>
      </c>
      <c r="J2933" t="str">
        <f t="shared" si="91"/>
        <v>10ORTOOLSSimpleswv04</v>
      </c>
    </row>
    <row r="2934" spans="1:10" ht="16" customHeight="1">
      <c r="A2934" t="s">
        <v>73</v>
      </c>
      <c r="B2934" t="s">
        <v>9</v>
      </c>
      <c r="C2934" t="s">
        <v>10</v>
      </c>
      <c r="D2934">
        <v>10</v>
      </c>
      <c r="E2934">
        <v>4</v>
      </c>
      <c r="F2934">
        <v>1</v>
      </c>
      <c r="G2934">
        <v>2114</v>
      </c>
      <c r="H2934" t="b">
        <v>0</v>
      </c>
      <c r="I2934">
        <f t="shared" si="90"/>
        <v>0</v>
      </c>
      <c r="J2934" t="str">
        <f t="shared" si="91"/>
        <v>10CPOPTBlockingswv04</v>
      </c>
    </row>
    <row r="2935" spans="1:10">
      <c r="A2935" t="s">
        <v>73</v>
      </c>
      <c r="B2935" t="s">
        <v>9</v>
      </c>
      <c r="C2935" t="s">
        <v>11</v>
      </c>
      <c r="D2935">
        <v>10</v>
      </c>
      <c r="E2935">
        <v>4</v>
      </c>
      <c r="F2935">
        <v>1</v>
      </c>
      <c r="G2935">
        <v>2284</v>
      </c>
      <c r="H2935" t="b">
        <v>0</v>
      </c>
      <c r="I2935">
        <f t="shared" si="90"/>
        <v>0</v>
      </c>
      <c r="J2935" t="str">
        <f t="shared" si="91"/>
        <v>10ORTOOLSBlockingswv04</v>
      </c>
    </row>
    <row r="2936" spans="1:10" ht="16" customHeight="1">
      <c r="A2936" t="s">
        <v>73</v>
      </c>
      <c r="B2936" t="s">
        <v>12</v>
      </c>
      <c r="C2936" t="s">
        <v>10</v>
      </c>
      <c r="D2936">
        <v>10</v>
      </c>
      <c r="E2936">
        <v>4</v>
      </c>
      <c r="F2936">
        <v>1</v>
      </c>
      <c r="G2936">
        <v>1539</v>
      </c>
      <c r="H2936" t="b">
        <v>0</v>
      </c>
      <c r="I2936">
        <f t="shared" si="90"/>
        <v>0</v>
      </c>
      <c r="J2936" t="str">
        <f t="shared" si="91"/>
        <v>10CPOPTSimpleswv04</v>
      </c>
    </row>
    <row r="2937" spans="1:10">
      <c r="A2937" t="s">
        <v>73</v>
      </c>
      <c r="B2937" t="s">
        <v>12</v>
      </c>
      <c r="C2937" t="s">
        <v>11</v>
      </c>
      <c r="D2937">
        <v>10</v>
      </c>
      <c r="E2937">
        <v>4</v>
      </c>
      <c r="F2937">
        <v>1</v>
      </c>
      <c r="G2937">
        <v>1616</v>
      </c>
      <c r="H2937" t="b">
        <v>0</v>
      </c>
      <c r="I2937">
        <f t="shared" si="90"/>
        <v>0</v>
      </c>
      <c r="J2937" t="str">
        <f t="shared" si="91"/>
        <v>10ORTOOLSSimpleswv04</v>
      </c>
    </row>
    <row r="2938" spans="1:10" ht="16" customHeight="1">
      <c r="A2938" t="s">
        <v>73</v>
      </c>
      <c r="B2938" t="s">
        <v>9</v>
      </c>
      <c r="C2938" t="s">
        <v>10</v>
      </c>
      <c r="D2938">
        <v>10</v>
      </c>
      <c r="E2938">
        <v>4</v>
      </c>
      <c r="F2938">
        <v>2</v>
      </c>
      <c r="G2938">
        <v>2064</v>
      </c>
      <c r="H2938" t="b">
        <v>0</v>
      </c>
      <c r="I2938">
        <f t="shared" si="90"/>
        <v>0</v>
      </c>
      <c r="J2938" t="str">
        <f t="shared" si="91"/>
        <v>10CPOPTBlockingswv04</v>
      </c>
    </row>
    <row r="2939" spans="1:10">
      <c r="A2939" t="s">
        <v>73</v>
      </c>
      <c r="B2939" t="s">
        <v>9</v>
      </c>
      <c r="C2939" t="s">
        <v>11</v>
      </c>
      <c r="D2939">
        <v>10</v>
      </c>
      <c r="E2939">
        <v>4</v>
      </c>
      <c r="F2939">
        <v>2</v>
      </c>
      <c r="G2939">
        <v>2392</v>
      </c>
      <c r="H2939" t="b">
        <v>0</v>
      </c>
      <c r="I2939">
        <f t="shared" si="90"/>
        <v>0</v>
      </c>
      <c r="J2939" t="str">
        <f t="shared" si="91"/>
        <v>10ORTOOLSBlockingswv04</v>
      </c>
    </row>
    <row r="2940" spans="1:10" ht="16" customHeight="1">
      <c r="A2940" t="s">
        <v>73</v>
      </c>
      <c r="B2940" t="s">
        <v>12</v>
      </c>
      <c r="C2940" t="s">
        <v>10</v>
      </c>
      <c r="D2940">
        <v>10</v>
      </c>
      <c r="E2940">
        <v>4</v>
      </c>
      <c r="F2940">
        <v>2</v>
      </c>
      <c r="G2940">
        <v>1507</v>
      </c>
      <c r="H2940" t="b">
        <v>0</v>
      </c>
      <c r="I2940">
        <f t="shared" si="90"/>
        <v>0</v>
      </c>
      <c r="J2940" t="str">
        <f t="shared" si="91"/>
        <v>10CPOPTSimpleswv04</v>
      </c>
    </row>
    <row r="2941" spans="1:10">
      <c r="A2941" t="s">
        <v>73</v>
      </c>
      <c r="B2941" t="s">
        <v>12</v>
      </c>
      <c r="C2941" t="s">
        <v>11</v>
      </c>
      <c r="D2941">
        <v>10</v>
      </c>
      <c r="E2941">
        <v>4</v>
      </c>
      <c r="F2941">
        <v>2</v>
      </c>
      <c r="G2941">
        <v>1584</v>
      </c>
      <c r="H2941" t="b">
        <v>0</v>
      </c>
      <c r="I2941">
        <f t="shared" si="90"/>
        <v>0</v>
      </c>
      <c r="J2941" t="str">
        <f t="shared" si="91"/>
        <v>10ORTOOLSSimpleswv04</v>
      </c>
    </row>
    <row r="2942" spans="1:10" ht="16" customHeight="1">
      <c r="A2942" t="s">
        <v>73</v>
      </c>
      <c r="B2942" t="s">
        <v>9</v>
      </c>
      <c r="C2942" t="s">
        <v>10</v>
      </c>
      <c r="D2942">
        <v>20</v>
      </c>
      <c r="E2942">
        <v>4</v>
      </c>
      <c r="F2942">
        <v>0</v>
      </c>
      <c r="G2942">
        <v>2045</v>
      </c>
      <c r="H2942" t="b">
        <v>0</v>
      </c>
      <c r="I2942">
        <f t="shared" si="90"/>
        <v>0</v>
      </c>
      <c r="J2942" t="str">
        <f t="shared" si="91"/>
        <v>20CPOPTBlockingswv04</v>
      </c>
    </row>
    <row r="2943" spans="1:10" ht="16" customHeight="1">
      <c r="A2943" t="s">
        <v>73</v>
      </c>
      <c r="B2943" t="s">
        <v>9</v>
      </c>
      <c r="C2943" t="s">
        <v>11</v>
      </c>
      <c r="D2943">
        <v>20</v>
      </c>
      <c r="E2943">
        <v>4</v>
      </c>
      <c r="F2943">
        <v>0</v>
      </c>
      <c r="G2943">
        <v>2207</v>
      </c>
      <c r="H2943" t="b">
        <v>0</v>
      </c>
      <c r="I2943">
        <f t="shared" si="90"/>
        <v>0</v>
      </c>
      <c r="J2943" t="str">
        <f t="shared" si="91"/>
        <v>20ORTOOLSBlockingswv04</v>
      </c>
    </row>
    <row r="2944" spans="1:10" ht="16" customHeight="1">
      <c r="A2944" t="s">
        <v>73</v>
      </c>
      <c r="B2944" t="s">
        <v>12</v>
      </c>
      <c r="C2944" t="s">
        <v>10</v>
      </c>
      <c r="D2944">
        <v>20</v>
      </c>
      <c r="E2944">
        <v>4</v>
      </c>
      <c r="F2944">
        <v>0</v>
      </c>
      <c r="G2944">
        <v>1497</v>
      </c>
      <c r="H2944" t="b">
        <v>0</v>
      </c>
      <c r="I2944">
        <f t="shared" si="90"/>
        <v>0</v>
      </c>
      <c r="J2944" t="str">
        <f t="shared" si="91"/>
        <v>20CPOPTSimpleswv04</v>
      </c>
    </row>
    <row r="2945" spans="1:10" ht="16" customHeight="1">
      <c r="A2945" t="s">
        <v>73</v>
      </c>
      <c r="B2945" t="s">
        <v>12</v>
      </c>
      <c r="C2945" t="s">
        <v>11</v>
      </c>
      <c r="D2945">
        <v>20</v>
      </c>
      <c r="E2945">
        <v>4</v>
      </c>
      <c r="F2945">
        <v>0</v>
      </c>
      <c r="G2945">
        <v>1566</v>
      </c>
      <c r="H2945" t="b">
        <v>0</v>
      </c>
      <c r="I2945">
        <f t="shared" si="90"/>
        <v>0</v>
      </c>
      <c r="J2945" t="str">
        <f t="shared" si="91"/>
        <v>20ORTOOLSSimpleswv04</v>
      </c>
    </row>
    <row r="2946" spans="1:10" ht="16" customHeight="1">
      <c r="A2946" t="s">
        <v>73</v>
      </c>
      <c r="B2946" t="s">
        <v>9</v>
      </c>
      <c r="C2946" t="s">
        <v>10</v>
      </c>
      <c r="D2946">
        <v>20</v>
      </c>
      <c r="E2946">
        <v>4</v>
      </c>
      <c r="F2946">
        <v>1</v>
      </c>
      <c r="G2946">
        <v>2023</v>
      </c>
      <c r="H2946" t="b">
        <v>0</v>
      </c>
      <c r="I2946">
        <f t="shared" si="90"/>
        <v>0</v>
      </c>
      <c r="J2946" t="str">
        <f t="shared" si="91"/>
        <v>20CPOPTBlockingswv04</v>
      </c>
    </row>
    <row r="2947" spans="1:10" ht="16" customHeight="1">
      <c r="A2947" t="s">
        <v>73</v>
      </c>
      <c r="B2947" t="s">
        <v>9</v>
      </c>
      <c r="C2947" t="s">
        <v>11</v>
      </c>
      <c r="D2947">
        <v>20</v>
      </c>
      <c r="E2947">
        <v>4</v>
      </c>
      <c r="F2947">
        <v>1</v>
      </c>
      <c r="G2947">
        <v>2205</v>
      </c>
      <c r="H2947" t="b">
        <v>0</v>
      </c>
      <c r="I2947">
        <f t="shared" ref="I2947:I3010" si="92">IF(H2947,1,0)</f>
        <v>0</v>
      </c>
      <c r="J2947" t="str">
        <f t="shared" ref="J2947:J3010" si="93">D2947&amp;C2947&amp;B2947&amp;A2947</f>
        <v>20ORTOOLSBlockingswv04</v>
      </c>
    </row>
    <row r="2948" spans="1:10" ht="16" customHeight="1">
      <c r="A2948" t="s">
        <v>73</v>
      </c>
      <c r="B2948" t="s">
        <v>12</v>
      </c>
      <c r="C2948" t="s">
        <v>10</v>
      </c>
      <c r="D2948">
        <v>20</v>
      </c>
      <c r="E2948">
        <v>4</v>
      </c>
      <c r="F2948">
        <v>1</v>
      </c>
      <c r="G2948">
        <v>1526</v>
      </c>
      <c r="H2948" t="b">
        <v>0</v>
      </c>
      <c r="I2948">
        <f t="shared" si="92"/>
        <v>0</v>
      </c>
      <c r="J2948" t="str">
        <f t="shared" si="93"/>
        <v>20CPOPTSimpleswv04</v>
      </c>
    </row>
    <row r="2949" spans="1:10" ht="16" customHeight="1">
      <c r="A2949" t="s">
        <v>73</v>
      </c>
      <c r="B2949" t="s">
        <v>12</v>
      </c>
      <c r="C2949" t="s">
        <v>11</v>
      </c>
      <c r="D2949">
        <v>20</v>
      </c>
      <c r="E2949">
        <v>4</v>
      </c>
      <c r="F2949">
        <v>1</v>
      </c>
      <c r="G2949">
        <v>1585</v>
      </c>
      <c r="H2949" t="b">
        <v>0</v>
      </c>
      <c r="I2949">
        <f t="shared" si="92"/>
        <v>0</v>
      </c>
      <c r="J2949" t="str">
        <f t="shared" si="93"/>
        <v>20ORTOOLSSimpleswv04</v>
      </c>
    </row>
    <row r="2950" spans="1:10" ht="16" customHeight="1">
      <c r="A2950" t="s">
        <v>73</v>
      </c>
      <c r="B2950" t="s">
        <v>9</v>
      </c>
      <c r="C2950" t="s">
        <v>10</v>
      </c>
      <c r="D2950">
        <v>20</v>
      </c>
      <c r="E2950">
        <v>4</v>
      </c>
      <c r="F2950">
        <v>2</v>
      </c>
      <c r="G2950">
        <v>2141</v>
      </c>
      <c r="H2950" t="b">
        <v>0</v>
      </c>
      <c r="I2950">
        <f t="shared" si="92"/>
        <v>0</v>
      </c>
      <c r="J2950" t="str">
        <f t="shared" si="93"/>
        <v>20CPOPTBlockingswv04</v>
      </c>
    </row>
    <row r="2951" spans="1:10" ht="16" customHeight="1">
      <c r="A2951" t="s">
        <v>73</v>
      </c>
      <c r="B2951" t="s">
        <v>9</v>
      </c>
      <c r="C2951" t="s">
        <v>11</v>
      </c>
      <c r="D2951">
        <v>20</v>
      </c>
      <c r="E2951">
        <v>4</v>
      </c>
      <c r="F2951">
        <v>2</v>
      </c>
      <c r="G2951">
        <v>2140</v>
      </c>
      <c r="H2951" t="b">
        <v>0</v>
      </c>
      <c r="I2951">
        <f t="shared" si="92"/>
        <v>0</v>
      </c>
      <c r="J2951" t="str">
        <f t="shared" si="93"/>
        <v>20ORTOOLSBlockingswv04</v>
      </c>
    </row>
    <row r="2952" spans="1:10" ht="16" customHeight="1">
      <c r="A2952" t="s">
        <v>73</v>
      </c>
      <c r="B2952" t="s">
        <v>12</v>
      </c>
      <c r="C2952" t="s">
        <v>10</v>
      </c>
      <c r="D2952">
        <v>20</v>
      </c>
      <c r="E2952">
        <v>4</v>
      </c>
      <c r="F2952">
        <v>2</v>
      </c>
      <c r="G2952">
        <v>1513</v>
      </c>
      <c r="H2952" t="b">
        <v>0</v>
      </c>
      <c r="I2952">
        <f t="shared" si="92"/>
        <v>0</v>
      </c>
      <c r="J2952" t="str">
        <f t="shared" si="93"/>
        <v>20CPOPTSimpleswv04</v>
      </c>
    </row>
    <row r="2953" spans="1:10" ht="16" customHeight="1">
      <c r="A2953" t="s">
        <v>73</v>
      </c>
      <c r="B2953" t="s">
        <v>12</v>
      </c>
      <c r="C2953" t="s">
        <v>11</v>
      </c>
      <c r="D2953">
        <v>20</v>
      </c>
      <c r="E2953">
        <v>4</v>
      </c>
      <c r="F2953">
        <v>2</v>
      </c>
      <c r="G2953">
        <v>1571</v>
      </c>
      <c r="H2953" t="b">
        <v>0</v>
      </c>
      <c r="I2953">
        <f t="shared" si="92"/>
        <v>0</v>
      </c>
      <c r="J2953" t="str">
        <f t="shared" si="93"/>
        <v>20ORTOOLSSimpleswv04</v>
      </c>
    </row>
    <row r="2954" spans="1:10" ht="16" customHeight="1">
      <c r="A2954" t="s">
        <v>73</v>
      </c>
      <c r="B2954" t="s">
        <v>9</v>
      </c>
      <c r="C2954" t="s">
        <v>10</v>
      </c>
      <c r="D2954">
        <v>60</v>
      </c>
      <c r="E2954">
        <v>4</v>
      </c>
      <c r="F2954">
        <v>0</v>
      </c>
      <c r="G2954">
        <v>2007</v>
      </c>
      <c r="H2954" t="b">
        <v>0</v>
      </c>
      <c r="I2954">
        <f t="shared" si="92"/>
        <v>0</v>
      </c>
      <c r="J2954" t="str">
        <f t="shared" si="93"/>
        <v>60CPOPTBlockingswv04</v>
      </c>
    </row>
    <row r="2955" spans="1:10" ht="16" customHeight="1">
      <c r="A2955" t="s">
        <v>73</v>
      </c>
      <c r="B2955" t="s">
        <v>9</v>
      </c>
      <c r="C2955" t="s">
        <v>11</v>
      </c>
      <c r="D2955">
        <v>60</v>
      </c>
      <c r="E2955">
        <v>4</v>
      </c>
      <c r="F2955">
        <v>0</v>
      </c>
      <c r="G2955">
        <v>2145</v>
      </c>
      <c r="H2955" t="b">
        <v>0</v>
      </c>
      <c r="I2955">
        <f t="shared" si="92"/>
        <v>0</v>
      </c>
      <c r="J2955" t="str">
        <f t="shared" si="93"/>
        <v>60ORTOOLSBlockingswv04</v>
      </c>
    </row>
    <row r="2956" spans="1:10" ht="16" customHeight="1">
      <c r="A2956" t="s">
        <v>73</v>
      </c>
      <c r="B2956" t="s">
        <v>12</v>
      </c>
      <c r="C2956" t="s">
        <v>10</v>
      </c>
      <c r="D2956">
        <v>60</v>
      </c>
      <c r="E2956">
        <v>4</v>
      </c>
      <c r="F2956">
        <v>0</v>
      </c>
      <c r="G2956">
        <v>1492</v>
      </c>
      <c r="H2956" t="b">
        <v>0</v>
      </c>
      <c r="I2956">
        <f t="shared" si="92"/>
        <v>0</v>
      </c>
      <c r="J2956" t="str">
        <f t="shared" si="93"/>
        <v>60CPOPTSimpleswv04</v>
      </c>
    </row>
    <row r="2957" spans="1:10" ht="16" customHeight="1">
      <c r="A2957" t="s">
        <v>73</v>
      </c>
      <c r="B2957" t="s">
        <v>12</v>
      </c>
      <c r="C2957" t="s">
        <v>11</v>
      </c>
      <c r="D2957">
        <v>60</v>
      </c>
      <c r="E2957">
        <v>4</v>
      </c>
      <c r="F2957">
        <v>0</v>
      </c>
      <c r="G2957">
        <v>1501</v>
      </c>
      <c r="H2957" t="b">
        <v>0</v>
      </c>
      <c r="I2957">
        <f t="shared" si="92"/>
        <v>0</v>
      </c>
      <c r="J2957" t="str">
        <f t="shared" si="93"/>
        <v>60ORTOOLSSimpleswv04</v>
      </c>
    </row>
    <row r="2958" spans="1:10" ht="16" customHeight="1">
      <c r="A2958" t="s">
        <v>73</v>
      </c>
      <c r="B2958" t="s">
        <v>9</v>
      </c>
      <c r="C2958" t="s">
        <v>10</v>
      </c>
      <c r="D2958">
        <v>60</v>
      </c>
      <c r="E2958">
        <v>4</v>
      </c>
      <c r="F2958">
        <v>1</v>
      </c>
      <c r="G2958">
        <v>2051</v>
      </c>
      <c r="H2958" t="b">
        <v>0</v>
      </c>
      <c r="I2958">
        <f t="shared" si="92"/>
        <v>0</v>
      </c>
      <c r="J2958" t="str">
        <f t="shared" si="93"/>
        <v>60CPOPTBlockingswv04</v>
      </c>
    </row>
    <row r="2959" spans="1:10" ht="16" customHeight="1">
      <c r="A2959" t="s">
        <v>73</v>
      </c>
      <c r="B2959" t="s">
        <v>9</v>
      </c>
      <c r="C2959" t="s">
        <v>11</v>
      </c>
      <c r="D2959">
        <v>60</v>
      </c>
      <c r="E2959">
        <v>4</v>
      </c>
      <c r="F2959">
        <v>1</v>
      </c>
      <c r="G2959">
        <v>2088</v>
      </c>
      <c r="H2959" t="b">
        <v>0</v>
      </c>
      <c r="I2959">
        <f t="shared" si="92"/>
        <v>0</v>
      </c>
      <c r="J2959" t="str">
        <f t="shared" si="93"/>
        <v>60ORTOOLSBlockingswv04</v>
      </c>
    </row>
    <row r="2960" spans="1:10" ht="16" customHeight="1">
      <c r="A2960" t="s">
        <v>73</v>
      </c>
      <c r="B2960" t="s">
        <v>12</v>
      </c>
      <c r="C2960" t="s">
        <v>10</v>
      </c>
      <c r="D2960">
        <v>60</v>
      </c>
      <c r="E2960">
        <v>4</v>
      </c>
      <c r="F2960">
        <v>1</v>
      </c>
      <c r="G2960">
        <v>1533</v>
      </c>
      <c r="H2960" t="b">
        <v>0</v>
      </c>
      <c r="I2960">
        <f t="shared" si="92"/>
        <v>0</v>
      </c>
      <c r="J2960" t="str">
        <f t="shared" si="93"/>
        <v>60CPOPTSimpleswv04</v>
      </c>
    </row>
    <row r="2961" spans="1:10" ht="16" customHeight="1">
      <c r="A2961" t="s">
        <v>73</v>
      </c>
      <c r="B2961" t="s">
        <v>12</v>
      </c>
      <c r="C2961" t="s">
        <v>11</v>
      </c>
      <c r="D2961">
        <v>60</v>
      </c>
      <c r="E2961">
        <v>4</v>
      </c>
      <c r="F2961">
        <v>1</v>
      </c>
      <c r="G2961">
        <v>1553</v>
      </c>
      <c r="H2961" t="b">
        <v>0</v>
      </c>
      <c r="I2961">
        <f t="shared" si="92"/>
        <v>0</v>
      </c>
      <c r="J2961" t="str">
        <f t="shared" si="93"/>
        <v>60ORTOOLSSimpleswv04</v>
      </c>
    </row>
    <row r="2962" spans="1:10" ht="16" customHeight="1">
      <c r="A2962" t="s">
        <v>73</v>
      </c>
      <c r="B2962" t="s">
        <v>9</v>
      </c>
      <c r="C2962" t="s">
        <v>10</v>
      </c>
      <c r="D2962">
        <v>60</v>
      </c>
      <c r="E2962">
        <v>4</v>
      </c>
      <c r="F2962">
        <v>2</v>
      </c>
      <c r="G2962">
        <v>2013</v>
      </c>
      <c r="H2962" t="b">
        <v>0</v>
      </c>
      <c r="I2962">
        <f t="shared" si="92"/>
        <v>0</v>
      </c>
      <c r="J2962" t="str">
        <f t="shared" si="93"/>
        <v>60CPOPTBlockingswv04</v>
      </c>
    </row>
    <row r="2963" spans="1:10" ht="16" customHeight="1">
      <c r="A2963" t="s">
        <v>73</v>
      </c>
      <c r="B2963" t="s">
        <v>9</v>
      </c>
      <c r="C2963" t="s">
        <v>11</v>
      </c>
      <c r="D2963">
        <v>60</v>
      </c>
      <c r="E2963">
        <v>4</v>
      </c>
      <c r="F2963">
        <v>2</v>
      </c>
      <c r="G2963">
        <v>2071</v>
      </c>
      <c r="H2963" t="b">
        <v>0</v>
      </c>
      <c r="I2963">
        <f t="shared" si="92"/>
        <v>0</v>
      </c>
      <c r="J2963" t="str">
        <f t="shared" si="93"/>
        <v>60ORTOOLSBlockingswv04</v>
      </c>
    </row>
    <row r="2964" spans="1:10" ht="16" customHeight="1">
      <c r="A2964" t="s">
        <v>73</v>
      </c>
      <c r="B2964" t="s">
        <v>12</v>
      </c>
      <c r="C2964" t="s">
        <v>10</v>
      </c>
      <c r="D2964">
        <v>60</v>
      </c>
      <c r="E2964">
        <v>4</v>
      </c>
      <c r="F2964">
        <v>2</v>
      </c>
      <c r="G2964">
        <v>1499</v>
      </c>
      <c r="H2964" t="b">
        <v>0</v>
      </c>
      <c r="I2964">
        <f t="shared" si="92"/>
        <v>0</v>
      </c>
      <c r="J2964" t="str">
        <f t="shared" si="93"/>
        <v>60CPOPTSimpleswv04</v>
      </c>
    </row>
    <row r="2965" spans="1:10" ht="16" customHeight="1">
      <c r="A2965" t="s">
        <v>73</v>
      </c>
      <c r="B2965" t="s">
        <v>12</v>
      </c>
      <c r="C2965" t="s">
        <v>11</v>
      </c>
      <c r="D2965">
        <v>60</v>
      </c>
      <c r="E2965">
        <v>4</v>
      </c>
      <c r="F2965">
        <v>2</v>
      </c>
      <c r="G2965">
        <v>1536</v>
      </c>
      <c r="H2965" t="b">
        <v>0</v>
      </c>
      <c r="I2965">
        <f t="shared" si="92"/>
        <v>0</v>
      </c>
      <c r="J2965" t="str">
        <f t="shared" si="93"/>
        <v>60ORTOOLSSimpleswv04</v>
      </c>
    </row>
    <row r="2966" spans="1:10" ht="16" customHeight="1">
      <c r="A2966" t="s">
        <v>73</v>
      </c>
      <c r="B2966" t="s">
        <v>9</v>
      </c>
      <c r="C2966" t="s">
        <v>10</v>
      </c>
      <c r="D2966">
        <v>300</v>
      </c>
      <c r="E2966">
        <v>4</v>
      </c>
      <c r="F2966">
        <v>0</v>
      </c>
      <c r="G2966">
        <v>1994</v>
      </c>
      <c r="H2966" t="b">
        <v>0</v>
      </c>
      <c r="I2966">
        <f t="shared" si="92"/>
        <v>0</v>
      </c>
      <c r="J2966" t="str">
        <f t="shared" si="93"/>
        <v>300CPOPTBlockingswv04</v>
      </c>
    </row>
    <row r="2967" spans="1:10" ht="16" customHeight="1">
      <c r="A2967" t="s">
        <v>73</v>
      </c>
      <c r="B2967" t="s">
        <v>9</v>
      </c>
      <c r="C2967" t="s">
        <v>11</v>
      </c>
      <c r="D2967">
        <v>300</v>
      </c>
      <c r="E2967">
        <v>4</v>
      </c>
      <c r="F2967">
        <v>0</v>
      </c>
      <c r="G2967">
        <v>2160</v>
      </c>
      <c r="H2967" t="b">
        <v>0</v>
      </c>
      <c r="I2967">
        <f t="shared" si="92"/>
        <v>0</v>
      </c>
      <c r="J2967" t="str">
        <f t="shared" si="93"/>
        <v>300ORTOOLSBlockingswv04</v>
      </c>
    </row>
    <row r="2968" spans="1:10" ht="16" customHeight="1">
      <c r="A2968" t="s">
        <v>73</v>
      </c>
      <c r="B2968" t="s">
        <v>12</v>
      </c>
      <c r="C2968" t="s">
        <v>10</v>
      </c>
      <c r="D2968">
        <v>300</v>
      </c>
      <c r="E2968">
        <v>4</v>
      </c>
      <c r="F2968">
        <v>0</v>
      </c>
      <c r="G2968">
        <v>1513</v>
      </c>
      <c r="H2968" t="b">
        <v>0</v>
      </c>
      <c r="I2968">
        <f t="shared" si="92"/>
        <v>0</v>
      </c>
      <c r="J2968" t="str">
        <f t="shared" si="93"/>
        <v>300CPOPTSimpleswv04</v>
      </c>
    </row>
    <row r="2969" spans="1:10" ht="16" customHeight="1">
      <c r="A2969" t="s">
        <v>73</v>
      </c>
      <c r="B2969" t="s">
        <v>12</v>
      </c>
      <c r="C2969" t="s">
        <v>11</v>
      </c>
      <c r="D2969">
        <v>300</v>
      </c>
      <c r="E2969">
        <v>4</v>
      </c>
      <c r="F2969">
        <v>0</v>
      </c>
      <c r="G2969">
        <v>1492</v>
      </c>
      <c r="H2969" t="b">
        <v>0</v>
      </c>
      <c r="I2969">
        <f t="shared" si="92"/>
        <v>0</v>
      </c>
      <c r="J2969" t="str">
        <f t="shared" si="93"/>
        <v>300ORTOOLSSimpleswv04</v>
      </c>
    </row>
    <row r="2970" spans="1:10" ht="16" customHeight="1">
      <c r="A2970" t="s">
        <v>73</v>
      </c>
      <c r="B2970" t="s">
        <v>9</v>
      </c>
      <c r="C2970" t="s">
        <v>10</v>
      </c>
      <c r="D2970">
        <v>300</v>
      </c>
      <c r="E2970">
        <v>4</v>
      </c>
      <c r="F2970">
        <v>1</v>
      </c>
      <c r="G2970">
        <v>2070</v>
      </c>
      <c r="H2970" t="b">
        <v>0</v>
      </c>
      <c r="I2970">
        <f t="shared" si="92"/>
        <v>0</v>
      </c>
      <c r="J2970" t="str">
        <f t="shared" si="93"/>
        <v>300CPOPTBlockingswv04</v>
      </c>
    </row>
    <row r="2971" spans="1:10" ht="16" customHeight="1">
      <c r="A2971" t="s">
        <v>73</v>
      </c>
      <c r="B2971" t="s">
        <v>9</v>
      </c>
      <c r="C2971" t="s">
        <v>11</v>
      </c>
      <c r="D2971">
        <v>300</v>
      </c>
      <c r="E2971">
        <v>4</v>
      </c>
      <c r="F2971">
        <v>1</v>
      </c>
      <c r="G2971">
        <v>1998</v>
      </c>
      <c r="H2971" t="b">
        <v>0</v>
      </c>
      <c r="I2971">
        <f t="shared" si="92"/>
        <v>0</v>
      </c>
      <c r="J2971" t="str">
        <f t="shared" si="93"/>
        <v>300ORTOOLSBlockingswv04</v>
      </c>
    </row>
    <row r="2972" spans="1:10" ht="16" customHeight="1">
      <c r="A2972" t="s">
        <v>73</v>
      </c>
      <c r="B2972" t="s">
        <v>12</v>
      </c>
      <c r="C2972" t="s">
        <v>10</v>
      </c>
      <c r="D2972">
        <v>300</v>
      </c>
      <c r="E2972">
        <v>4</v>
      </c>
      <c r="F2972">
        <v>1</v>
      </c>
      <c r="G2972">
        <v>1532</v>
      </c>
      <c r="H2972" t="b">
        <v>0</v>
      </c>
      <c r="I2972">
        <f t="shared" si="92"/>
        <v>0</v>
      </c>
      <c r="J2972" t="str">
        <f t="shared" si="93"/>
        <v>300CPOPTSimpleswv04</v>
      </c>
    </row>
    <row r="2973" spans="1:10" ht="16" customHeight="1">
      <c r="A2973" t="s">
        <v>73</v>
      </c>
      <c r="B2973" t="s">
        <v>12</v>
      </c>
      <c r="C2973" t="s">
        <v>11</v>
      </c>
      <c r="D2973">
        <v>300</v>
      </c>
      <c r="E2973">
        <v>4</v>
      </c>
      <c r="F2973">
        <v>1</v>
      </c>
      <c r="G2973">
        <v>1503</v>
      </c>
      <c r="H2973" t="b">
        <v>0</v>
      </c>
      <c r="I2973">
        <f t="shared" si="92"/>
        <v>0</v>
      </c>
      <c r="J2973" t="str">
        <f t="shared" si="93"/>
        <v>300ORTOOLSSimpleswv04</v>
      </c>
    </row>
    <row r="2974" spans="1:10" ht="16" customHeight="1">
      <c r="A2974" t="s">
        <v>73</v>
      </c>
      <c r="B2974" t="s">
        <v>9</v>
      </c>
      <c r="C2974" t="s">
        <v>10</v>
      </c>
      <c r="D2974">
        <v>300</v>
      </c>
      <c r="E2974">
        <v>4</v>
      </c>
      <c r="F2974">
        <v>2</v>
      </c>
      <c r="G2974">
        <v>1966</v>
      </c>
      <c r="H2974" t="b">
        <v>0</v>
      </c>
      <c r="I2974">
        <f t="shared" si="92"/>
        <v>0</v>
      </c>
      <c r="J2974" t="str">
        <f t="shared" si="93"/>
        <v>300CPOPTBlockingswv04</v>
      </c>
    </row>
    <row r="2975" spans="1:10" ht="16" customHeight="1">
      <c r="A2975" t="s">
        <v>73</v>
      </c>
      <c r="B2975" t="s">
        <v>9</v>
      </c>
      <c r="C2975" t="s">
        <v>11</v>
      </c>
      <c r="D2975">
        <v>300</v>
      </c>
      <c r="E2975">
        <v>4</v>
      </c>
      <c r="F2975">
        <v>2</v>
      </c>
      <c r="G2975">
        <v>2043</v>
      </c>
      <c r="H2975" t="b">
        <v>0</v>
      </c>
      <c r="I2975">
        <f t="shared" si="92"/>
        <v>0</v>
      </c>
      <c r="J2975" t="str">
        <f t="shared" si="93"/>
        <v>300ORTOOLSBlockingswv04</v>
      </c>
    </row>
    <row r="2976" spans="1:10" ht="16" customHeight="1">
      <c r="A2976" t="s">
        <v>73</v>
      </c>
      <c r="B2976" t="s">
        <v>12</v>
      </c>
      <c r="C2976" t="s">
        <v>10</v>
      </c>
      <c r="D2976">
        <v>300</v>
      </c>
      <c r="E2976">
        <v>4</v>
      </c>
      <c r="F2976">
        <v>2</v>
      </c>
      <c r="G2976">
        <v>1481</v>
      </c>
      <c r="H2976" t="b">
        <v>0</v>
      </c>
      <c r="I2976">
        <f t="shared" si="92"/>
        <v>0</v>
      </c>
      <c r="J2976" t="str">
        <f t="shared" si="93"/>
        <v>300CPOPTSimpleswv04</v>
      </c>
    </row>
    <row r="2977" spans="1:10" ht="16" customHeight="1">
      <c r="A2977" t="s">
        <v>73</v>
      </c>
      <c r="B2977" t="s">
        <v>12</v>
      </c>
      <c r="C2977" t="s">
        <v>11</v>
      </c>
      <c r="D2977">
        <v>300</v>
      </c>
      <c r="E2977">
        <v>4</v>
      </c>
      <c r="F2977">
        <v>2</v>
      </c>
      <c r="G2977">
        <v>1491</v>
      </c>
      <c r="H2977" t="b">
        <v>0</v>
      </c>
      <c r="I2977">
        <f t="shared" si="92"/>
        <v>0</v>
      </c>
      <c r="J2977" t="str">
        <f t="shared" si="93"/>
        <v>300ORTOOLSSimpleswv04</v>
      </c>
    </row>
    <row r="2978" spans="1:10" ht="16" customHeight="1">
      <c r="A2978" t="s">
        <v>74</v>
      </c>
      <c r="B2978" t="s">
        <v>9</v>
      </c>
      <c r="C2978" t="s">
        <v>10</v>
      </c>
      <c r="D2978">
        <v>10</v>
      </c>
      <c r="E2978">
        <v>4</v>
      </c>
      <c r="F2978">
        <v>0</v>
      </c>
      <c r="G2978">
        <v>2045</v>
      </c>
      <c r="H2978" t="b">
        <v>0</v>
      </c>
      <c r="I2978">
        <f t="shared" si="92"/>
        <v>0</v>
      </c>
      <c r="J2978" t="str">
        <f t="shared" si="93"/>
        <v>10CPOPTBlockingswv05</v>
      </c>
    </row>
    <row r="2979" spans="1:10">
      <c r="A2979" t="s">
        <v>74</v>
      </c>
      <c r="B2979" t="s">
        <v>9</v>
      </c>
      <c r="C2979" t="s">
        <v>11</v>
      </c>
      <c r="D2979">
        <v>10</v>
      </c>
      <c r="E2979">
        <v>4</v>
      </c>
      <c r="F2979">
        <v>0</v>
      </c>
      <c r="G2979">
        <v>2305</v>
      </c>
      <c r="H2979" t="b">
        <v>0</v>
      </c>
      <c r="I2979">
        <f t="shared" si="92"/>
        <v>0</v>
      </c>
      <c r="J2979" t="str">
        <f t="shared" si="93"/>
        <v>10ORTOOLSBlockingswv05</v>
      </c>
    </row>
    <row r="2980" spans="1:10" ht="16" customHeight="1">
      <c r="A2980" t="s">
        <v>74</v>
      </c>
      <c r="B2980" t="s">
        <v>12</v>
      </c>
      <c r="C2980" t="s">
        <v>10</v>
      </c>
      <c r="D2980">
        <v>10</v>
      </c>
      <c r="E2980">
        <v>4</v>
      </c>
      <c r="F2980">
        <v>0</v>
      </c>
      <c r="G2980">
        <v>1490</v>
      </c>
      <c r="H2980" t="b">
        <v>0</v>
      </c>
      <c r="I2980">
        <f t="shared" si="92"/>
        <v>0</v>
      </c>
      <c r="J2980" t="str">
        <f t="shared" si="93"/>
        <v>10CPOPTSimpleswv05</v>
      </c>
    </row>
    <row r="2981" spans="1:10">
      <c r="A2981" t="s">
        <v>74</v>
      </c>
      <c r="B2981" t="s">
        <v>12</v>
      </c>
      <c r="C2981" t="s">
        <v>11</v>
      </c>
      <c r="D2981">
        <v>10</v>
      </c>
      <c r="E2981">
        <v>4</v>
      </c>
      <c r="F2981">
        <v>0</v>
      </c>
      <c r="G2981">
        <v>1543</v>
      </c>
      <c r="H2981" t="b">
        <v>0</v>
      </c>
      <c r="I2981">
        <f t="shared" si="92"/>
        <v>0</v>
      </c>
      <c r="J2981" t="str">
        <f t="shared" si="93"/>
        <v>10ORTOOLSSimpleswv05</v>
      </c>
    </row>
    <row r="2982" spans="1:10" ht="16" customHeight="1">
      <c r="A2982" t="s">
        <v>74</v>
      </c>
      <c r="B2982" t="s">
        <v>9</v>
      </c>
      <c r="C2982" t="s">
        <v>10</v>
      </c>
      <c r="D2982">
        <v>10</v>
      </c>
      <c r="E2982">
        <v>4</v>
      </c>
      <c r="F2982">
        <v>1</v>
      </c>
      <c r="G2982">
        <v>2054</v>
      </c>
      <c r="H2982" t="b">
        <v>0</v>
      </c>
      <c r="I2982">
        <f t="shared" si="92"/>
        <v>0</v>
      </c>
      <c r="J2982" t="str">
        <f t="shared" si="93"/>
        <v>10CPOPTBlockingswv05</v>
      </c>
    </row>
    <row r="2983" spans="1:10">
      <c r="A2983" t="s">
        <v>74</v>
      </c>
      <c r="B2983" t="s">
        <v>9</v>
      </c>
      <c r="C2983" t="s">
        <v>11</v>
      </c>
      <c r="D2983">
        <v>10</v>
      </c>
      <c r="E2983">
        <v>4</v>
      </c>
      <c r="F2983">
        <v>1</v>
      </c>
      <c r="G2983">
        <v>2200</v>
      </c>
      <c r="H2983" t="b">
        <v>0</v>
      </c>
      <c r="I2983">
        <f t="shared" si="92"/>
        <v>0</v>
      </c>
      <c r="J2983" t="str">
        <f t="shared" si="93"/>
        <v>10ORTOOLSBlockingswv05</v>
      </c>
    </row>
    <row r="2984" spans="1:10" ht="16" customHeight="1">
      <c r="A2984" t="s">
        <v>74</v>
      </c>
      <c r="B2984" t="s">
        <v>12</v>
      </c>
      <c r="C2984" t="s">
        <v>10</v>
      </c>
      <c r="D2984">
        <v>10</v>
      </c>
      <c r="E2984">
        <v>4</v>
      </c>
      <c r="F2984">
        <v>1</v>
      </c>
      <c r="G2984">
        <v>1501</v>
      </c>
      <c r="H2984" t="b">
        <v>0</v>
      </c>
      <c r="I2984">
        <f t="shared" si="92"/>
        <v>0</v>
      </c>
      <c r="J2984" t="str">
        <f t="shared" si="93"/>
        <v>10CPOPTSimpleswv05</v>
      </c>
    </row>
    <row r="2985" spans="1:10">
      <c r="A2985" t="s">
        <v>74</v>
      </c>
      <c r="B2985" t="s">
        <v>12</v>
      </c>
      <c r="C2985" t="s">
        <v>11</v>
      </c>
      <c r="D2985">
        <v>10</v>
      </c>
      <c r="E2985">
        <v>4</v>
      </c>
      <c r="F2985">
        <v>1</v>
      </c>
      <c r="G2985">
        <v>1580</v>
      </c>
      <c r="H2985" t="b">
        <v>0</v>
      </c>
      <c r="I2985">
        <f t="shared" si="92"/>
        <v>0</v>
      </c>
      <c r="J2985" t="str">
        <f t="shared" si="93"/>
        <v>10ORTOOLSSimpleswv05</v>
      </c>
    </row>
    <row r="2986" spans="1:10" ht="16" customHeight="1">
      <c r="A2986" t="s">
        <v>74</v>
      </c>
      <c r="B2986" t="s">
        <v>9</v>
      </c>
      <c r="C2986" t="s">
        <v>10</v>
      </c>
      <c r="D2986">
        <v>10</v>
      </c>
      <c r="E2986">
        <v>4</v>
      </c>
      <c r="F2986">
        <v>2</v>
      </c>
      <c r="G2986">
        <v>2016</v>
      </c>
      <c r="H2986" t="b">
        <v>0</v>
      </c>
      <c r="I2986">
        <f t="shared" si="92"/>
        <v>0</v>
      </c>
      <c r="J2986" t="str">
        <f t="shared" si="93"/>
        <v>10CPOPTBlockingswv05</v>
      </c>
    </row>
    <row r="2987" spans="1:10">
      <c r="A2987" t="s">
        <v>74</v>
      </c>
      <c r="B2987" t="s">
        <v>9</v>
      </c>
      <c r="C2987" t="s">
        <v>11</v>
      </c>
      <c r="D2987">
        <v>10</v>
      </c>
      <c r="E2987">
        <v>4</v>
      </c>
      <c r="F2987">
        <v>2</v>
      </c>
      <c r="G2987">
        <v>2201</v>
      </c>
      <c r="H2987" t="b">
        <v>0</v>
      </c>
      <c r="I2987">
        <f t="shared" si="92"/>
        <v>0</v>
      </c>
      <c r="J2987" t="str">
        <f t="shared" si="93"/>
        <v>10ORTOOLSBlockingswv05</v>
      </c>
    </row>
    <row r="2988" spans="1:10" ht="16" customHeight="1">
      <c r="A2988" t="s">
        <v>74</v>
      </c>
      <c r="B2988" t="s">
        <v>12</v>
      </c>
      <c r="C2988" t="s">
        <v>10</v>
      </c>
      <c r="D2988">
        <v>10</v>
      </c>
      <c r="E2988">
        <v>4</v>
      </c>
      <c r="F2988">
        <v>2</v>
      </c>
      <c r="G2988">
        <v>1525</v>
      </c>
      <c r="H2988" t="b">
        <v>0</v>
      </c>
      <c r="I2988">
        <f t="shared" si="92"/>
        <v>0</v>
      </c>
      <c r="J2988" t="str">
        <f t="shared" si="93"/>
        <v>10CPOPTSimpleswv05</v>
      </c>
    </row>
    <row r="2989" spans="1:10">
      <c r="A2989" t="s">
        <v>74</v>
      </c>
      <c r="B2989" t="s">
        <v>12</v>
      </c>
      <c r="C2989" t="s">
        <v>11</v>
      </c>
      <c r="D2989">
        <v>10</v>
      </c>
      <c r="E2989">
        <v>4</v>
      </c>
      <c r="F2989">
        <v>2</v>
      </c>
      <c r="G2989">
        <v>1585</v>
      </c>
      <c r="H2989" t="b">
        <v>0</v>
      </c>
      <c r="I2989">
        <f t="shared" si="92"/>
        <v>0</v>
      </c>
      <c r="J2989" t="str">
        <f t="shared" si="93"/>
        <v>10ORTOOLSSimpleswv05</v>
      </c>
    </row>
    <row r="2990" spans="1:10" ht="16" customHeight="1">
      <c r="A2990" t="s">
        <v>74</v>
      </c>
      <c r="B2990" t="s">
        <v>9</v>
      </c>
      <c r="C2990" t="s">
        <v>10</v>
      </c>
      <c r="D2990">
        <v>20</v>
      </c>
      <c r="E2990">
        <v>4</v>
      </c>
      <c r="F2990">
        <v>0</v>
      </c>
      <c r="G2990">
        <v>1975</v>
      </c>
      <c r="H2990" t="b">
        <v>0</v>
      </c>
      <c r="I2990">
        <f t="shared" si="92"/>
        <v>0</v>
      </c>
      <c r="J2990" t="str">
        <f t="shared" si="93"/>
        <v>20CPOPTBlockingswv05</v>
      </c>
    </row>
    <row r="2991" spans="1:10" ht="16" customHeight="1">
      <c r="A2991" t="s">
        <v>74</v>
      </c>
      <c r="B2991" t="s">
        <v>9</v>
      </c>
      <c r="C2991" t="s">
        <v>11</v>
      </c>
      <c r="D2991">
        <v>20</v>
      </c>
      <c r="E2991">
        <v>4</v>
      </c>
      <c r="F2991">
        <v>0</v>
      </c>
      <c r="G2991">
        <v>2186</v>
      </c>
      <c r="H2991" t="b">
        <v>0</v>
      </c>
      <c r="I2991">
        <f t="shared" si="92"/>
        <v>0</v>
      </c>
      <c r="J2991" t="str">
        <f t="shared" si="93"/>
        <v>20ORTOOLSBlockingswv05</v>
      </c>
    </row>
    <row r="2992" spans="1:10" ht="16" customHeight="1">
      <c r="A2992" t="s">
        <v>74</v>
      </c>
      <c r="B2992" t="s">
        <v>12</v>
      </c>
      <c r="C2992" t="s">
        <v>10</v>
      </c>
      <c r="D2992">
        <v>20</v>
      </c>
      <c r="E2992">
        <v>4</v>
      </c>
      <c r="F2992">
        <v>0</v>
      </c>
      <c r="G2992">
        <v>1481</v>
      </c>
      <c r="H2992" t="b">
        <v>0</v>
      </c>
      <c r="I2992">
        <f t="shared" si="92"/>
        <v>0</v>
      </c>
      <c r="J2992" t="str">
        <f t="shared" si="93"/>
        <v>20CPOPTSimpleswv05</v>
      </c>
    </row>
    <row r="2993" spans="1:10" ht="16" customHeight="1">
      <c r="A2993" t="s">
        <v>74</v>
      </c>
      <c r="B2993" t="s">
        <v>12</v>
      </c>
      <c r="C2993" t="s">
        <v>11</v>
      </c>
      <c r="D2993">
        <v>20</v>
      </c>
      <c r="E2993">
        <v>4</v>
      </c>
      <c r="F2993">
        <v>0</v>
      </c>
      <c r="G2993">
        <v>1490</v>
      </c>
      <c r="H2993" t="b">
        <v>0</v>
      </c>
      <c r="I2993">
        <f t="shared" si="92"/>
        <v>0</v>
      </c>
      <c r="J2993" t="str">
        <f t="shared" si="93"/>
        <v>20ORTOOLSSimpleswv05</v>
      </c>
    </row>
    <row r="2994" spans="1:10" ht="16" customHeight="1">
      <c r="A2994" t="s">
        <v>74</v>
      </c>
      <c r="B2994" t="s">
        <v>9</v>
      </c>
      <c r="C2994" t="s">
        <v>10</v>
      </c>
      <c r="D2994">
        <v>20</v>
      </c>
      <c r="E2994">
        <v>4</v>
      </c>
      <c r="F2994">
        <v>1</v>
      </c>
      <c r="G2994">
        <v>2070</v>
      </c>
      <c r="H2994" t="b">
        <v>0</v>
      </c>
      <c r="I2994">
        <f t="shared" si="92"/>
        <v>0</v>
      </c>
      <c r="J2994" t="str">
        <f t="shared" si="93"/>
        <v>20CPOPTBlockingswv05</v>
      </c>
    </row>
    <row r="2995" spans="1:10" ht="16" customHeight="1">
      <c r="A2995" t="s">
        <v>74</v>
      </c>
      <c r="B2995" t="s">
        <v>9</v>
      </c>
      <c r="C2995" t="s">
        <v>11</v>
      </c>
      <c r="D2995">
        <v>20</v>
      </c>
      <c r="E2995">
        <v>4</v>
      </c>
      <c r="F2995">
        <v>1</v>
      </c>
      <c r="G2995">
        <v>2174</v>
      </c>
      <c r="H2995" t="b">
        <v>0</v>
      </c>
      <c r="I2995">
        <f t="shared" si="92"/>
        <v>0</v>
      </c>
      <c r="J2995" t="str">
        <f t="shared" si="93"/>
        <v>20ORTOOLSBlockingswv05</v>
      </c>
    </row>
    <row r="2996" spans="1:10" ht="16" customHeight="1">
      <c r="A2996" t="s">
        <v>74</v>
      </c>
      <c r="B2996" t="s">
        <v>12</v>
      </c>
      <c r="C2996" t="s">
        <v>10</v>
      </c>
      <c r="D2996">
        <v>20</v>
      </c>
      <c r="E2996">
        <v>4</v>
      </c>
      <c r="F2996">
        <v>1</v>
      </c>
      <c r="G2996">
        <v>1536</v>
      </c>
      <c r="H2996" t="b">
        <v>0</v>
      </c>
      <c r="I2996">
        <f t="shared" si="92"/>
        <v>0</v>
      </c>
      <c r="J2996" t="str">
        <f t="shared" si="93"/>
        <v>20CPOPTSimpleswv05</v>
      </c>
    </row>
    <row r="2997" spans="1:10" ht="16" customHeight="1">
      <c r="A2997" t="s">
        <v>74</v>
      </c>
      <c r="B2997" t="s">
        <v>12</v>
      </c>
      <c r="C2997" t="s">
        <v>11</v>
      </c>
      <c r="D2997">
        <v>20</v>
      </c>
      <c r="E2997">
        <v>4</v>
      </c>
      <c r="F2997">
        <v>1</v>
      </c>
      <c r="G2997">
        <v>1502</v>
      </c>
      <c r="H2997" t="b">
        <v>0</v>
      </c>
      <c r="I2997">
        <f t="shared" si="92"/>
        <v>0</v>
      </c>
      <c r="J2997" t="str">
        <f t="shared" si="93"/>
        <v>20ORTOOLSSimpleswv05</v>
      </c>
    </row>
    <row r="2998" spans="1:10" ht="16" customHeight="1">
      <c r="A2998" t="s">
        <v>74</v>
      </c>
      <c r="B2998" t="s">
        <v>9</v>
      </c>
      <c r="C2998" t="s">
        <v>10</v>
      </c>
      <c r="D2998">
        <v>20</v>
      </c>
      <c r="E2998">
        <v>4</v>
      </c>
      <c r="F2998">
        <v>2</v>
      </c>
      <c r="G2998">
        <v>2129</v>
      </c>
      <c r="H2998" t="b">
        <v>0</v>
      </c>
      <c r="I2998">
        <f t="shared" si="92"/>
        <v>0</v>
      </c>
      <c r="J2998" t="str">
        <f t="shared" si="93"/>
        <v>20CPOPTBlockingswv05</v>
      </c>
    </row>
    <row r="2999" spans="1:10" ht="16" customHeight="1">
      <c r="A2999" t="s">
        <v>74</v>
      </c>
      <c r="B2999" t="s">
        <v>9</v>
      </c>
      <c r="C2999" t="s">
        <v>11</v>
      </c>
      <c r="D2999">
        <v>20</v>
      </c>
      <c r="E2999">
        <v>4</v>
      </c>
      <c r="F2999">
        <v>2</v>
      </c>
      <c r="G2999">
        <v>2116</v>
      </c>
      <c r="H2999" t="b">
        <v>0</v>
      </c>
      <c r="I2999">
        <f t="shared" si="92"/>
        <v>0</v>
      </c>
      <c r="J2999" t="str">
        <f t="shared" si="93"/>
        <v>20ORTOOLSBlockingswv05</v>
      </c>
    </row>
    <row r="3000" spans="1:10" ht="16" customHeight="1">
      <c r="A3000" t="s">
        <v>74</v>
      </c>
      <c r="B3000" t="s">
        <v>12</v>
      </c>
      <c r="C3000" t="s">
        <v>10</v>
      </c>
      <c r="D3000">
        <v>20</v>
      </c>
      <c r="E3000">
        <v>4</v>
      </c>
      <c r="F3000">
        <v>2</v>
      </c>
      <c r="G3000">
        <v>1535</v>
      </c>
      <c r="H3000" t="b">
        <v>0</v>
      </c>
      <c r="I3000">
        <f t="shared" si="92"/>
        <v>0</v>
      </c>
      <c r="J3000" t="str">
        <f t="shared" si="93"/>
        <v>20CPOPTSimpleswv05</v>
      </c>
    </row>
    <row r="3001" spans="1:10" ht="16" customHeight="1">
      <c r="A3001" t="s">
        <v>74</v>
      </c>
      <c r="B3001" t="s">
        <v>12</v>
      </c>
      <c r="C3001" t="s">
        <v>11</v>
      </c>
      <c r="D3001">
        <v>20</v>
      </c>
      <c r="E3001">
        <v>4</v>
      </c>
      <c r="F3001">
        <v>2</v>
      </c>
      <c r="G3001">
        <v>1547</v>
      </c>
      <c r="H3001" t="b">
        <v>0</v>
      </c>
      <c r="I3001">
        <f t="shared" si="92"/>
        <v>0</v>
      </c>
      <c r="J3001" t="str">
        <f t="shared" si="93"/>
        <v>20ORTOOLSSimpleswv05</v>
      </c>
    </row>
    <row r="3002" spans="1:10" ht="16" customHeight="1">
      <c r="A3002" t="s">
        <v>74</v>
      </c>
      <c r="B3002" t="s">
        <v>9</v>
      </c>
      <c r="C3002" t="s">
        <v>10</v>
      </c>
      <c r="D3002">
        <v>60</v>
      </c>
      <c r="E3002">
        <v>4</v>
      </c>
      <c r="F3002">
        <v>0</v>
      </c>
      <c r="G3002">
        <v>2028</v>
      </c>
      <c r="H3002" t="b">
        <v>0</v>
      </c>
      <c r="I3002">
        <f t="shared" si="92"/>
        <v>0</v>
      </c>
      <c r="J3002" t="str">
        <f t="shared" si="93"/>
        <v>60CPOPTBlockingswv05</v>
      </c>
    </row>
    <row r="3003" spans="1:10" ht="16" customHeight="1">
      <c r="A3003" t="s">
        <v>74</v>
      </c>
      <c r="B3003" t="s">
        <v>9</v>
      </c>
      <c r="C3003" t="s">
        <v>11</v>
      </c>
      <c r="D3003">
        <v>60</v>
      </c>
      <c r="E3003">
        <v>4</v>
      </c>
      <c r="F3003">
        <v>0</v>
      </c>
      <c r="G3003">
        <v>2126</v>
      </c>
      <c r="H3003" t="b">
        <v>0</v>
      </c>
      <c r="I3003">
        <f t="shared" si="92"/>
        <v>0</v>
      </c>
      <c r="J3003" t="str">
        <f t="shared" si="93"/>
        <v>60ORTOOLSBlockingswv05</v>
      </c>
    </row>
    <row r="3004" spans="1:10" ht="16" customHeight="1">
      <c r="A3004" t="s">
        <v>74</v>
      </c>
      <c r="B3004" t="s">
        <v>12</v>
      </c>
      <c r="C3004" t="s">
        <v>10</v>
      </c>
      <c r="D3004">
        <v>60</v>
      </c>
      <c r="E3004">
        <v>4</v>
      </c>
      <c r="F3004">
        <v>0</v>
      </c>
      <c r="G3004">
        <v>1483</v>
      </c>
      <c r="H3004" t="b">
        <v>0</v>
      </c>
      <c r="I3004">
        <f t="shared" si="92"/>
        <v>0</v>
      </c>
      <c r="J3004" t="str">
        <f t="shared" si="93"/>
        <v>60CPOPTSimpleswv05</v>
      </c>
    </row>
    <row r="3005" spans="1:10" ht="16" customHeight="1">
      <c r="A3005" t="s">
        <v>74</v>
      </c>
      <c r="B3005" t="s">
        <v>12</v>
      </c>
      <c r="C3005" t="s">
        <v>11</v>
      </c>
      <c r="D3005">
        <v>60</v>
      </c>
      <c r="E3005">
        <v>4</v>
      </c>
      <c r="F3005">
        <v>0</v>
      </c>
      <c r="G3005">
        <v>1502</v>
      </c>
      <c r="H3005" t="b">
        <v>0</v>
      </c>
      <c r="I3005">
        <f t="shared" si="92"/>
        <v>0</v>
      </c>
      <c r="J3005" t="str">
        <f t="shared" si="93"/>
        <v>60ORTOOLSSimpleswv05</v>
      </c>
    </row>
    <row r="3006" spans="1:10" ht="16" customHeight="1">
      <c r="A3006" t="s">
        <v>74</v>
      </c>
      <c r="B3006" t="s">
        <v>9</v>
      </c>
      <c r="C3006" t="s">
        <v>10</v>
      </c>
      <c r="D3006">
        <v>60</v>
      </c>
      <c r="E3006">
        <v>4</v>
      </c>
      <c r="F3006">
        <v>1</v>
      </c>
      <c r="G3006">
        <v>2020</v>
      </c>
      <c r="H3006" t="b">
        <v>0</v>
      </c>
      <c r="I3006">
        <f t="shared" si="92"/>
        <v>0</v>
      </c>
      <c r="J3006" t="str">
        <f t="shared" si="93"/>
        <v>60CPOPTBlockingswv05</v>
      </c>
    </row>
    <row r="3007" spans="1:10" ht="16" customHeight="1">
      <c r="A3007" t="s">
        <v>74</v>
      </c>
      <c r="B3007" t="s">
        <v>9</v>
      </c>
      <c r="C3007" t="s">
        <v>11</v>
      </c>
      <c r="D3007">
        <v>60</v>
      </c>
      <c r="E3007">
        <v>4</v>
      </c>
      <c r="F3007">
        <v>1</v>
      </c>
      <c r="G3007">
        <v>2024</v>
      </c>
      <c r="H3007" t="b">
        <v>0</v>
      </c>
      <c r="I3007">
        <f t="shared" si="92"/>
        <v>0</v>
      </c>
      <c r="J3007" t="str">
        <f t="shared" si="93"/>
        <v>60ORTOOLSBlockingswv05</v>
      </c>
    </row>
    <row r="3008" spans="1:10" ht="16" customHeight="1">
      <c r="A3008" t="s">
        <v>74</v>
      </c>
      <c r="B3008" t="s">
        <v>12</v>
      </c>
      <c r="C3008" t="s">
        <v>10</v>
      </c>
      <c r="D3008">
        <v>60</v>
      </c>
      <c r="E3008">
        <v>4</v>
      </c>
      <c r="F3008">
        <v>1</v>
      </c>
      <c r="G3008">
        <v>1506</v>
      </c>
      <c r="H3008" t="b">
        <v>0</v>
      </c>
      <c r="I3008">
        <f t="shared" si="92"/>
        <v>0</v>
      </c>
      <c r="J3008" t="str">
        <f t="shared" si="93"/>
        <v>60CPOPTSimpleswv05</v>
      </c>
    </row>
    <row r="3009" spans="1:10" ht="16" customHeight="1">
      <c r="A3009" t="s">
        <v>74</v>
      </c>
      <c r="B3009" t="s">
        <v>12</v>
      </c>
      <c r="C3009" t="s">
        <v>11</v>
      </c>
      <c r="D3009">
        <v>60</v>
      </c>
      <c r="E3009">
        <v>4</v>
      </c>
      <c r="F3009">
        <v>1</v>
      </c>
      <c r="G3009">
        <v>1488</v>
      </c>
      <c r="H3009" t="b">
        <v>0</v>
      </c>
      <c r="I3009">
        <f t="shared" si="92"/>
        <v>0</v>
      </c>
      <c r="J3009" t="str">
        <f t="shared" si="93"/>
        <v>60ORTOOLSSimpleswv05</v>
      </c>
    </row>
    <row r="3010" spans="1:10" ht="16" customHeight="1">
      <c r="A3010" t="s">
        <v>74</v>
      </c>
      <c r="B3010" t="s">
        <v>9</v>
      </c>
      <c r="C3010" t="s">
        <v>10</v>
      </c>
      <c r="D3010">
        <v>60</v>
      </c>
      <c r="E3010">
        <v>4</v>
      </c>
      <c r="F3010">
        <v>2</v>
      </c>
      <c r="G3010">
        <v>2061</v>
      </c>
      <c r="H3010" t="b">
        <v>0</v>
      </c>
      <c r="I3010">
        <f t="shared" si="92"/>
        <v>0</v>
      </c>
      <c r="J3010" t="str">
        <f t="shared" si="93"/>
        <v>60CPOPTBlockingswv05</v>
      </c>
    </row>
    <row r="3011" spans="1:10" ht="16" customHeight="1">
      <c r="A3011" t="s">
        <v>74</v>
      </c>
      <c r="B3011" t="s">
        <v>9</v>
      </c>
      <c r="C3011" t="s">
        <v>11</v>
      </c>
      <c r="D3011">
        <v>60</v>
      </c>
      <c r="E3011">
        <v>4</v>
      </c>
      <c r="F3011">
        <v>2</v>
      </c>
      <c r="G3011">
        <v>2056</v>
      </c>
      <c r="H3011" t="b">
        <v>0</v>
      </c>
      <c r="I3011">
        <f t="shared" ref="I3011:I3074" si="94">IF(H3011,1,0)</f>
        <v>0</v>
      </c>
      <c r="J3011" t="str">
        <f t="shared" ref="J3011:J3074" si="95">D3011&amp;C3011&amp;B3011&amp;A3011</f>
        <v>60ORTOOLSBlockingswv05</v>
      </c>
    </row>
    <row r="3012" spans="1:10" ht="16" customHeight="1">
      <c r="A3012" t="s">
        <v>74</v>
      </c>
      <c r="B3012" t="s">
        <v>12</v>
      </c>
      <c r="C3012" t="s">
        <v>10</v>
      </c>
      <c r="D3012">
        <v>60</v>
      </c>
      <c r="E3012">
        <v>4</v>
      </c>
      <c r="F3012">
        <v>2</v>
      </c>
      <c r="G3012">
        <v>1482</v>
      </c>
      <c r="H3012" t="b">
        <v>0</v>
      </c>
      <c r="I3012">
        <f t="shared" si="94"/>
        <v>0</v>
      </c>
      <c r="J3012" t="str">
        <f t="shared" si="95"/>
        <v>60CPOPTSimpleswv05</v>
      </c>
    </row>
    <row r="3013" spans="1:10" ht="16" customHeight="1">
      <c r="A3013" t="s">
        <v>74</v>
      </c>
      <c r="B3013" t="s">
        <v>12</v>
      </c>
      <c r="C3013" t="s">
        <v>11</v>
      </c>
      <c r="D3013">
        <v>60</v>
      </c>
      <c r="E3013">
        <v>4</v>
      </c>
      <c r="F3013">
        <v>2</v>
      </c>
      <c r="G3013">
        <v>1528</v>
      </c>
      <c r="H3013" t="b">
        <v>0</v>
      </c>
      <c r="I3013">
        <f t="shared" si="94"/>
        <v>0</v>
      </c>
      <c r="J3013" t="str">
        <f t="shared" si="95"/>
        <v>60ORTOOLSSimpleswv05</v>
      </c>
    </row>
    <row r="3014" spans="1:10" ht="16" customHeight="1">
      <c r="A3014" t="s">
        <v>74</v>
      </c>
      <c r="B3014" t="s">
        <v>9</v>
      </c>
      <c r="C3014" t="s">
        <v>10</v>
      </c>
      <c r="D3014">
        <v>300</v>
      </c>
      <c r="E3014">
        <v>4</v>
      </c>
      <c r="F3014">
        <v>0</v>
      </c>
      <c r="G3014">
        <v>1988</v>
      </c>
      <c r="H3014" t="b">
        <v>0</v>
      </c>
      <c r="I3014">
        <f t="shared" si="94"/>
        <v>0</v>
      </c>
      <c r="J3014" t="str">
        <f t="shared" si="95"/>
        <v>300CPOPTBlockingswv05</v>
      </c>
    </row>
    <row r="3015" spans="1:10" ht="16" customHeight="1">
      <c r="A3015" t="s">
        <v>74</v>
      </c>
      <c r="B3015" t="s">
        <v>9</v>
      </c>
      <c r="C3015" t="s">
        <v>11</v>
      </c>
      <c r="D3015">
        <v>300</v>
      </c>
      <c r="E3015">
        <v>4</v>
      </c>
      <c r="F3015">
        <v>0</v>
      </c>
      <c r="G3015">
        <v>1938</v>
      </c>
      <c r="H3015" t="b">
        <v>0</v>
      </c>
      <c r="I3015">
        <f t="shared" si="94"/>
        <v>0</v>
      </c>
      <c r="J3015" t="str">
        <f t="shared" si="95"/>
        <v>300ORTOOLSBlockingswv05</v>
      </c>
    </row>
    <row r="3016" spans="1:10" ht="16" customHeight="1">
      <c r="A3016" t="s">
        <v>74</v>
      </c>
      <c r="B3016" t="s">
        <v>12</v>
      </c>
      <c r="C3016" t="s">
        <v>10</v>
      </c>
      <c r="D3016">
        <v>300</v>
      </c>
      <c r="E3016">
        <v>4</v>
      </c>
      <c r="F3016">
        <v>0</v>
      </c>
      <c r="G3016">
        <v>1463</v>
      </c>
      <c r="H3016" t="b">
        <v>0</v>
      </c>
      <c r="I3016">
        <f t="shared" si="94"/>
        <v>0</v>
      </c>
      <c r="J3016" t="str">
        <f t="shared" si="95"/>
        <v>300CPOPTSimpleswv05</v>
      </c>
    </row>
    <row r="3017" spans="1:10" ht="16" customHeight="1">
      <c r="A3017" t="s">
        <v>74</v>
      </c>
      <c r="B3017" t="s">
        <v>12</v>
      </c>
      <c r="C3017" t="s">
        <v>11</v>
      </c>
      <c r="D3017">
        <v>300</v>
      </c>
      <c r="E3017">
        <v>4</v>
      </c>
      <c r="F3017">
        <v>0</v>
      </c>
      <c r="G3017">
        <v>1456</v>
      </c>
      <c r="H3017" t="b">
        <v>0</v>
      </c>
      <c r="I3017">
        <f t="shared" si="94"/>
        <v>0</v>
      </c>
      <c r="J3017" t="str">
        <f t="shared" si="95"/>
        <v>300ORTOOLSSimpleswv05</v>
      </c>
    </row>
    <row r="3018" spans="1:10" ht="16" customHeight="1">
      <c r="A3018" t="s">
        <v>74</v>
      </c>
      <c r="B3018" t="s">
        <v>9</v>
      </c>
      <c r="C3018" t="s">
        <v>10</v>
      </c>
      <c r="D3018">
        <v>300</v>
      </c>
      <c r="E3018">
        <v>4</v>
      </c>
      <c r="F3018">
        <v>1</v>
      </c>
      <c r="G3018">
        <v>2020</v>
      </c>
      <c r="H3018" t="b">
        <v>0</v>
      </c>
      <c r="I3018">
        <f t="shared" si="94"/>
        <v>0</v>
      </c>
      <c r="J3018" t="str">
        <f t="shared" si="95"/>
        <v>300CPOPTBlockingswv05</v>
      </c>
    </row>
    <row r="3019" spans="1:10" ht="16" customHeight="1">
      <c r="A3019" t="s">
        <v>74</v>
      </c>
      <c r="B3019" t="s">
        <v>9</v>
      </c>
      <c r="C3019" t="s">
        <v>11</v>
      </c>
      <c r="D3019">
        <v>300</v>
      </c>
      <c r="E3019">
        <v>4</v>
      </c>
      <c r="F3019">
        <v>1</v>
      </c>
      <c r="G3019">
        <v>1992</v>
      </c>
      <c r="H3019" t="b">
        <v>0</v>
      </c>
      <c r="I3019">
        <f t="shared" si="94"/>
        <v>0</v>
      </c>
      <c r="J3019" t="str">
        <f t="shared" si="95"/>
        <v>300ORTOOLSBlockingswv05</v>
      </c>
    </row>
    <row r="3020" spans="1:10" ht="16" customHeight="1">
      <c r="A3020" t="s">
        <v>74</v>
      </c>
      <c r="B3020" t="s">
        <v>12</v>
      </c>
      <c r="C3020" t="s">
        <v>10</v>
      </c>
      <c r="D3020">
        <v>300</v>
      </c>
      <c r="E3020">
        <v>4</v>
      </c>
      <c r="F3020">
        <v>1</v>
      </c>
      <c r="G3020">
        <v>1480</v>
      </c>
      <c r="H3020" t="b">
        <v>0</v>
      </c>
      <c r="I3020">
        <f t="shared" si="94"/>
        <v>0</v>
      </c>
      <c r="J3020" t="str">
        <f t="shared" si="95"/>
        <v>300CPOPTSimpleswv05</v>
      </c>
    </row>
    <row r="3021" spans="1:10" ht="16" customHeight="1">
      <c r="A3021" t="s">
        <v>74</v>
      </c>
      <c r="B3021" t="s">
        <v>12</v>
      </c>
      <c r="C3021" t="s">
        <v>11</v>
      </c>
      <c r="D3021">
        <v>300</v>
      </c>
      <c r="E3021">
        <v>4</v>
      </c>
      <c r="F3021">
        <v>1</v>
      </c>
      <c r="G3021">
        <v>1445</v>
      </c>
      <c r="H3021" t="b">
        <v>0</v>
      </c>
      <c r="I3021">
        <f t="shared" si="94"/>
        <v>0</v>
      </c>
      <c r="J3021" t="str">
        <f t="shared" si="95"/>
        <v>300ORTOOLSSimpleswv05</v>
      </c>
    </row>
    <row r="3022" spans="1:10" ht="16" customHeight="1">
      <c r="A3022" t="s">
        <v>74</v>
      </c>
      <c r="B3022" t="s">
        <v>9</v>
      </c>
      <c r="C3022" t="s">
        <v>10</v>
      </c>
      <c r="D3022">
        <v>300</v>
      </c>
      <c r="E3022">
        <v>4</v>
      </c>
      <c r="F3022">
        <v>2</v>
      </c>
      <c r="G3022">
        <v>1943</v>
      </c>
      <c r="H3022" t="b">
        <v>0</v>
      </c>
      <c r="I3022">
        <f t="shared" si="94"/>
        <v>0</v>
      </c>
      <c r="J3022" t="str">
        <f t="shared" si="95"/>
        <v>300CPOPTBlockingswv05</v>
      </c>
    </row>
    <row r="3023" spans="1:10" ht="16" customHeight="1">
      <c r="A3023" t="s">
        <v>74</v>
      </c>
      <c r="B3023" t="s">
        <v>9</v>
      </c>
      <c r="C3023" t="s">
        <v>11</v>
      </c>
      <c r="D3023">
        <v>300</v>
      </c>
      <c r="E3023">
        <v>4</v>
      </c>
      <c r="F3023">
        <v>2</v>
      </c>
      <c r="G3023">
        <v>1982</v>
      </c>
      <c r="H3023" t="b">
        <v>0</v>
      </c>
      <c r="I3023">
        <f t="shared" si="94"/>
        <v>0</v>
      </c>
      <c r="J3023" t="str">
        <f t="shared" si="95"/>
        <v>300ORTOOLSBlockingswv05</v>
      </c>
    </row>
    <row r="3024" spans="1:10" ht="16" customHeight="1">
      <c r="A3024" t="s">
        <v>74</v>
      </c>
      <c r="B3024" t="s">
        <v>12</v>
      </c>
      <c r="C3024" t="s">
        <v>10</v>
      </c>
      <c r="D3024">
        <v>300</v>
      </c>
      <c r="E3024">
        <v>4</v>
      </c>
      <c r="F3024">
        <v>2</v>
      </c>
      <c r="G3024">
        <v>1445</v>
      </c>
      <c r="H3024" t="b">
        <v>0</v>
      </c>
      <c r="I3024">
        <f t="shared" si="94"/>
        <v>0</v>
      </c>
      <c r="J3024" t="str">
        <f t="shared" si="95"/>
        <v>300CPOPTSimpleswv05</v>
      </c>
    </row>
    <row r="3025" spans="1:10" ht="16" customHeight="1">
      <c r="A3025" t="s">
        <v>74</v>
      </c>
      <c r="B3025" t="s">
        <v>12</v>
      </c>
      <c r="C3025" t="s">
        <v>11</v>
      </c>
      <c r="D3025">
        <v>300</v>
      </c>
      <c r="E3025">
        <v>4</v>
      </c>
      <c r="F3025">
        <v>2</v>
      </c>
      <c r="G3025">
        <v>1442</v>
      </c>
      <c r="H3025" t="b">
        <v>0</v>
      </c>
      <c r="I3025">
        <f t="shared" si="94"/>
        <v>0</v>
      </c>
      <c r="J3025" t="str">
        <f t="shared" si="95"/>
        <v>300ORTOOLSSimpleswv05</v>
      </c>
    </row>
    <row r="3026" spans="1:10" ht="16" customHeight="1">
      <c r="A3026" t="s">
        <v>75</v>
      </c>
      <c r="B3026" t="s">
        <v>9</v>
      </c>
      <c r="C3026" t="s">
        <v>10</v>
      </c>
      <c r="D3026">
        <v>10</v>
      </c>
      <c r="E3026">
        <v>4</v>
      </c>
      <c r="F3026">
        <v>0</v>
      </c>
      <c r="G3026">
        <v>2701</v>
      </c>
      <c r="H3026" t="b">
        <v>0</v>
      </c>
      <c r="I3026">
        <f t="shared" si="94"/>
        <v>0</v>
      </c>
      <c r="J3026" t="str">
        <f t="shared" si="95"/>
        <v>10CPOPTBlockingswv06</v>
      </c>
    </row>
    <row r="3027" spans="1:10">
      <c r="A3027" t="s">
        <v>75</v>
      </c>
      <c r="B3027" t="s">
        <v>9</v>
      </c>
      <c r="C3027" t="s">
        <v>11</v>
      </c>
      <c r="D3027">
        <v>10</v>
      </c>
      <c r="E3027">
        <v>4</v>
      </c>
      <c r="F3027">
        <v>0</v>
      </c>
      <c r="G3027">
        <v>2805</v>
      </c>
      <c r="H3027" t="b">
        <v>0</v>
      </c>
      <c r="I3027">
        <f t="shared" si="94"/>
        <v>0</v>
      </c>
      <c r="J3027" t="str">
        <f t="shared" si="95"/>
        <v>10ORTOOLSBlockingswv06</v>
      </c>
    </row>
    <row r="3028" spans="1:10" ht="16" customHeight="1">
      <c r="A3028" t="s">
        <v>75</v>
      </c>
      <c r="B3028" t="s">
        <v>12</v>
      </c>
      <c r="C3028" t="s">
        <v>10</v>
      </c>
      <c r="D3028">
        <v>10</v>
      </c>
      <c r="E3028">
        <v>4</v>
      </c>
      <c r="F3028">
        <v>0</v>
      </c>
      <c r="G3028">
        <v>1809</v>
      </c>
      <c r="H3028" t="b">
        <v>0</v>
      </c>
      <c r="I3028">
        <f t="shared" si="94"/>
        <v>0</v>
      </c>
      <c r="J3028" t="str">
        <f t="shared" si="95"/>
        <v>10CPOPTSimpleswv06</v>
      </c>
    </row>
    <row r="3029" spans="1:10">
      <c r="A3029" t="s">
        <v>75</v>
      </c>
      <c r="B3029" t="s">
        <v>12</v>
      </c>
      <c r="C3029" t="s">
        <v>11</v>
      </c>
      <c r="D3029">
        <v>10</v>
      </c>
      <c r="E3029">
        <v>4</v>
      </c>
      <c r="F3029">
        <v>0</v>
      </c>
      <c r="G3029">
        <v>1932</v>
      </c>
      <c r="H3029" t="b">
        <v>0</v>
      </c>
      <c r="I3029">
        <f t="shared" si="94"/>
        <v>0</v>
      </c>
      <c r="J3029" t="str">
        <f t="shared" si="95"/>
        <v>10ORTOOLSSimpleswv06</v>
      </c>
    </row>
    <row r="3030" spans="1:10" ht="16" customHeight="1">
      <c r="A3030" t="s">
        <v>75</v>
      </c>
      <c r="B3030" t="s">
        <v>9</v>
      </c>
      <c r="C3030" t="s">
        <v>10</v>
      </c>
      <c r="D3030">
        <v>10</v>
      </c>
      <c r="E3030">
        <v>4</v>
      </c>
      <c r="F3030">
        <v>1</v>
      </c>
      <c r="G3030">
        <v>2783</v>
      </c>
      <c r="H3030" t="b">
        <v>0</v>
      </c>
      <c r="I3030">
        <f t="shared" si="94"/>
        <v>0</v>
      </c>
      <c r="J3030" t="str">
        <f t="shared" si="95"/>
        <v>10CPOPTBlockingswv06</v>
      </c>
    </row>
    <row r="3031" spans="1:10">
      <c r="A3031" t="s">
        <v>75</v>
      </c>
      <c r="B3031" t="s">
        <v>9</v>
      </c>
      <c r="C3031" t="s">
        <v>11</v>
      </c>
      <c r="D3031">
        <v>10</v>
      </c>
      <c r="E3031">
        <v>4</v>
      </c>
      <c r="F3031">
        <v>1</v>
      </c>
      <c r="G3031">
        <v>2782</v>
      </c>
      <c r="H3031" t="b">
        <v>0</v>
      </c>
      <c r="I3031">
        <f t="shared" si="94"/>
        <v>0</v>
      </c>
      <c r="J3031" t="str">
        <f t="shared" si="95"/>
        <v>10ORTOOLSBlockingswv06</v>
      </c>
    </row>
    <row r="3032" spans="1:10" ht="16" customHeight="1">
      <c r="A3032" t="s">
        <v>75</v>
      </c>
      <c r="B3032" t="s">
        <v>12</v>
      </c>
      <c r="C3032" t="s">
        <v>10</v>
      </c>
      <c r="D3032">
        <v>10</v>
      </c>
      <c r="E3032">
        <v>4</v>
      </c>
      <c r="F3032">
        <v>1</v>
      </c>
      <c r="G3032">
        <v>1759</v>
      </c>
      <c r="H3032" t="b">
        <v>0</v>
      </c>
      <c r="I3032">
        <f t="shared" si="94"/>
        <v>0</v>
      </c>
      <c r="J3032" t="str">
        <f t="shared" si="95"/>
        <v>10CPOPTSimpleswv06</v>
      </c>
    </row>
    <row r="3033" spans="1:10">
      <c r="A3033" t="s">
        <v>75</v>
      </c>
      <c r="B3033" t="s">
        <v>12</v>
      </c>
      <c r="C3033" t="s">
        <v>11</v>
      </c>
      <c r="D3033">
        <v>10</v>
      </c>
      <c r="E3033">
        <v>4</v>
      </c>
      <c r="F3033">
        <v>1</v>
      </c>
      <c r="G3033">
        <v>1866</v>
      </c>
      <c r="H3033" t="b">
        <v>0</v>
      </c>
      <c r="I3033">
        <f t="shared" si="94"/>
        <v>0</v>
      </c>
      <c r="J3033" t="str">
        <f t="shared" si="95"/>
        <v>10ORTOOLSSimpleswv06</v>
      </c>
    </row>
    <row r="3034" spans="1:10" ht="16" customHeight="1">
      <c r="A3034" t="s">
        <v>75</v>
      </c>
      <c r="B3034" t="s">
        <v>9</v>
      </c>
      <c r="C3034" t="s">
        <v>10</v>
      </c>
      <c r="D3034">
        <v>10</v>
      </c>
      <c r="E3034">
        <v>4</v>
      </c>
      <c r="F3034">
        <v>2</v>
      </c>
      <c r="G3034">
        <v>2716</v>
      </c>
      <c r="H3034" t="b">
        <v>0</v>
      </c>
      <c r="I3034">
        <f t="shared" si="94"/>
        <v>0</v>
      </c>
      <c r="J3034" t="str">
        <f t="shared" si="95"/>
        <v>10CPOPTBlockingswv06</v>
      </c>
    </row>
    <row r="3035" spans="1:10">
      <c r="A3035" t="s">
        <v>75</v>
      </c>
      <c r="B3035" t="s">
        <v>9</v>
      </c>
      <c r="C3035" t="s">
        <v>11</v>
      </c>
      <c r="D3035">
        <v>10</v>
      </c>
      <c r="E3035">
        <v>4</v>
      </c>
      <c r="F3035">
        <v>2</v>
      </c>
      <c r="G3035">
        <v>2752</v>
      </c>
      <c r="H3035" t="b">
        <v>0</v>
      </c>
      <c r="I3035">
        <f t="shared" si="94"/>
        <v>0</v>
      </c>
      <c r="J3035" t="str">
        <f t="shared" si="95"/>
        <v>10ORTOOLSBlockingswv06</v>
      </c>
    </row>
    <row r="3036" spans="1:10" ht="16" customHeight="1">
      <c r="A3036" t="s">
        <v>75</v>
      </c>
      <c r="B3036" t="s">
        <v>12</v>
      </c>
      <c r="C3036" t="s">
        <v>10</v>
      </c>
      <c r="D3036">
        <v>10</v>
      </c>
      <c r="E3036">
        <v>4</v>
      </c>
      <c r="F3036">
        <v>2</v>
      </c>
      <c r="G3036">
        <v>1829</v>
      </c>
      <c r="H3036" t="b">
        <v>0</v>
      </c>
      <c r="I3036">
        <f t="shared" si="94"/>
        <v>0</v>
      </c>
      <c r="J3036" t="str">
        <f t="shared" si="95"/>
        <v>10CPOPTSimpleswv06</v>
      </c>
    </row>
    <row r="3037" spans="1:10">
      <c r="A3037" t="s">
        <v>75</v>
      </c>
      <c r="B3037" t="s">
        <v>12</v>
      </c>
      <c r="C3037" t="s">
        <v>11</v>
      </c>
      <c r="D3037">
        <v>10</v>
      </c>
      <c r="E3037">
        <v>4</v>
      </c>
      <c r="F3037">
        <v>2</v>
      </c>
      <c r="G3037">
        <v>1928</v>
      </c>
      <c r="H3037" t="b">
        <v>0</v>
      </c>
      <c r="I3037">
        <f t="shared" si="94"/>
        <v>0</v>
      </c>
      <c r="J3037" t="str">
        <f t="shared" si="95"/>
        <v>10ORTOOLSSimpleswv06</v>
      </c>
    </row>
    <row r="3038" spans="1:10" ht="16" customHeight="1">
      <c r="A3038" t="s">
        <v>75</v>
      </c>
      <c r="B3038" t="s">
        <v>9</v>
      </c>
      <c r="C3038" t="s">
        <v>10</v>
      </c>
      <c r="D3038">
        <v>20</v>
      </c>
      <c r="E3038">
        <v>4</v>
      </c>
      <c r="F3038">
        <v>0</v>
      </c>
      <c r="G3038">
        <v>2493</v>
      </c>
      <c r="H3038" t="b">
        <v>0</v>
      </c>
      <c r="I3038">
        <f t="shared" si="94"/>
        <v>0</v>
      </c>
      <c r="J3038" t="str">
        <f t="shared" si="95"/>
        <v>20CPOPTBlockingswv06</v>
      </c>
    </row>
    <row r="3039" spans="1:10" ht="16" customHeight="1">
      <c r="A3039" t="s">
        <v>75</v>
      </c>
      <c r="B3039" t="s">
        <v>9</v>
      </c>
      <c r="C3039" t="s">
        <v>11</v>
      </c>
      <c r="D3039">
        <v>20</v>
      </c>
      <c r="E3039">
        <v>4</v>
      </c>
      <c r="F3039">
        <v>0</v>
      </c>
      <c r="G3039">
        <v>2605</v>
      </c>
      <c r="H3039" t="b">
        <v>0</v>
      </c>
      <c r="I3039">
        <f t="shared" si="94"/>
        <v>0</v>
      </c>
      <c r="J3039" t="str">
        <f t="shared" si="95"/>
        <v>20ORTOOLSBlockingswv06</v>
      </c>
    </row>
    <row r="3040" spans="1:10" ht="16" customHeight="1">
      <c r="A3040" t="s">
        <v>75</v>
      </c>
      <c r="B3040" t="s">
        <v>12</v>
      </c>
      <c r="C3040" t="s">
        <v>10</v>
      </c>
      <c r="D3040">
        <v>20</v>
      </c>
      <c r="E3040">
        <v>4</v>
      </c>
      <c r="F3040">
        <v>0</v>
      </c>
      <c r="G3040">
        <v>1762</v>
      </c>
      <c r="H3040" t="b">
        <v>0</v>
      </c>
      <c r="I3040">
        <f t="shared" si="94"/>
        <v>0</v>
      </c>
      <c r="J3040" t="str">
        <f t="shared" si="95"/>
        <v>20CPOPTSimpleswv06</v>
      </c>
    </row>
    <row r="3041" spans="1:10" ht="16" customHeight="1">
      <c r="A3041" t="s">
        <v>75</v>
      </c>
      <c r="B3041" t="s">
        <v>12</v>
      </c>
      <c r="C3041" t="s">
        <v>11</v>
      </c>
      <c r="D3041">
        <v>20</v>
      </c>
      <c r="E3041">
        <v>4</v>
      </c>
      <c r="F3041">
        <v>0</v>
      </c>
      <c r="G3041">
        <v>1844</v>
      </c>
      <c r="H3041" t="b">
        <v>0</v>
      </c>
      <c r="I3041">
        <f t="shared" si="94"/>
        <v>0</v>
      </c>
      <c r="J3041" t="str">
        <f t="shared" si="95"/>
        <v>20ORTOOLSSimpleswv06</v>
      </c>
    </row>
    <row r="3042" spans="1:10" ht="16" customHeight="1">
      <c r="A3042" t="s">
        <v>75</v>
      </c>
      <c r="B3042" t="s">
        <v>9</v>
      </c>
      <c r="C3042" t="s">
        <v>10</v>
      </c>
      <c r="D3042">
        <v>20</v>
      </c>
      <c r="E3042">
        <v>4</v>
      </c>
      <c r="F3042">
        <v>1</v>
      </c>
      <c r="G3042">
        <v>2799</v>
      </c>
      <c r="H3042" t="b">
        <v>0</v>
      </c>
      <c r="I3042">
        <f t="shared" si="94"/>
        <v>0</v>
      </c>
      <c r="J3042" t="str">
        <f t="shared" si="95"/>
        <v>20CPOPTBlockingswv06</v>
      </c>
    </row>
    <row r="3043" spans="1:10" ht="16" customHeight="1">
      <c r="A3043" t="s">
        <v>75</v>
      </c>
      <c r="B3043" t="s">
        <v>9</v>
      </c>
      <c r="C3043" t="s">
        <v>11</v>
      </c>
      <c r="D3043">
        <v>20</v>
      </c>
      <c r="E3043">
        <v>4</v>
      </c>
      <c r="F3043">
        <v>1</v>
      </c>
      <c r="G3043">
        <v>2735</v>
      </c>
      <c r="H3043" t="b">
        <v>0</v>
      </c>
      <c r="I3043">
        <f t="shared" si="94"/>
        <v>0</v>
      </c>
      <c r="J3043" t="str">
        <f t="shared" si="95"/>
        <v>20ORTOOLSBlockingswv06</v>
      </c>
    </row>
    <row r="3044" spans="1:10" ht="16" customHeight="1">
      <c r="A3044" t="s">
        <v>75</v>
      </c>
      <c r="B3044" t="s">
        <v>12</v>
      </c>
      <c r="C3044" t="s">
        <v>10</v>
      </c>
      <c r="D3044">
        <v>20</v>
      </c>
      <c r="E3044">
        <v>4</v>
      </c>
      <c r="F3044">
        <v>1</v>
      </c>
      <c r="G3044">
        <v>1794</v>
      </c>
      <c r="H3044" t="b">
        <v>0</v>
      </c>
      <c r="I3044">
        <f t="shared" si="94"/>
        <v>0</v>
      </c>
      <c r="J3044" t="str">
        <f t="shared" si="95"/>
        <v>20CPOPTSimpleswv06</v>
      </c>
    </row>
    <row r="3045" spans="1:10" ht="16" customHeight="1">
      <c r="A3045" t="s">
        <v>75</v>
      </c>
      <c r="B3045" t="s">
        <v>12</v>
      </c>
      <c r="C3045" t="s">
        <v>11</v>
      </c>
      <c r="D3045">
        <v>20</v>
      </c>
      <c r="E3045">
        <v>4</v>
      </c>
      <c r="F3045">
        <v>1</v>
      </c>
      <c r="G3045">
        <v>1864</v>
      </c>
      <c r="H3045" t="b">
        <v>0</v>
      </c>
      <c r="I3045">
        <f t="shared" si="94"/>
        <v>0</v>
      </c>
      <c r="J3045" t="str">
        <f t="shared" si="95"/>
        <v>20ORTOOLSSimpleswv06</v>
      </c>
    </row>
    <row r="3046" spans="1:10" ht="16" customHeight="1">
      <c r="A3046" t="s">
        <v>75</v>
      </c>
      <c r="B3046" t="s">
        <v>9</v>
      </c>
      <c r="C3046" t="s">
        <v>10</v>
      </c>
      <c r="D3046">
        <v>20</v>
      </c>
      <c r="E3046">
        <v>4</v>
      </c>
      <c r="F3046">
        <v>2</v>
      </c>
      <c r="G3046">
        <v>2635</v>
      </c>
      <c r="H3046" t="b">
        <v>0</v>
      </c>
      <c r="I3046">
        <f t="shared" si="94"/>
        <v>0</v>
      </c>
      <c r="J3046" t="str">
        <f t="shared" si="95"/>
        <v>20CPOPTBlockingswv06</v>
      </c>
    </row>
    <row r="3047" spans="1:10" ht="16" customHeight="1">
      <c r="A3047" t="s">
        <v>75</v>
      </c>
      <c r="B3047" t="s">
        <v>9</v>
      </c>
      <c r="C3047" t="s">
        <v>11</v>
      </c>
      <c r="D3047">
        <v>20</v>
      </c>
      <c r="E3047">
        <v>4</v>
      </c>
      <c r="F3047">
        <v>2</v>
      </c>
      <c r="G3047">
        <v>2673</v>
      </c>
      <c r="H3047" t="b">
        <v>0</v>
      </c>
      <c r="I3047">
        <f t="shared" si="94"/>
        <v>0</v>
      </c>
      <c r="J3047" t="str">
        <f t="shared" si="95"/>
        <v>20ORTOOLSBlockingswv06</v>
      </c>
    </row>
    <row r="3048" spans="1:10" ht="16" customHeight="1">
      <c r="A3048" t="s">
        <v>75</v>
      </c>
      <c r="B3048" t="s">
        <v>12</v>
      </c>
      <c r="C3048" t="s">
        <v>10</v>
      </c>
      <c r="D3048">
        <v>20</v>
      </c>
      <c r="E3048">
        <v>4</v>
      </c>
      <c r="F3048">
        <v>2</v>
      </c>
      <c r="G3048">
        <v>1745</v>
      </c>
      <c r="H3048" t="b">
        <v>0</v>
      </c>
      <c r="I3048">
        <f t="shared" si="94"/>
        <v>0</v>
      </c>
      <c r="J3048" t="str">
        <f t="shared" si="95"/>
        <v>20CPOPTSimpleswv06</v>
      </c>
    </row>
    <row r="3049" spans="1:10" ht="16" customHeight="1">
      <c r="A3049" t="s">
        <v>75</v>
      </c>
      <c r="B3049" t="s">
        <v>12</v>
      </c>
      <c r="C3049" t="s">
        <v>11</v>
      </c>
      <c r="D3049">
        <v>20</v>
      </c>
      <c r="E3049">
        <v>4</v>
      </c>
      <c r="F3049">
        <v>2</v>
      </c>
      <c r="G3049">
        <v>1868</v>
      </c>
      <c r="H3049" t="b">
        <v>0</v>
      </c>
      <c r="I3049">
        <f t="shared" si="94"/>
        <v>0</v>
      </c>
      <c r="J3049" t="str">
        <f t="shared" si="95"/>
        <v>20ORTOOLSSimpleswv06</v>
      </c>
    </row>
    <row r="3050" spans="1:10" ht="16" customHeight="1">
      <c r="A3050" t="s">
        <v>75</v>
      </c>
      <c r="B3050" t="s">
        <v>9</v>
      </c>
      <c r="C3050" t="s">
        <v>10</v>
      </c>
      <c r="D3050">
        <v>60</v>
      </c>
      <c r="E3050">
        <v>4</v>
      </c>
      <c r="F3050">
        <v>0</v>
      </c>
      <c r="G3050">
        <v>2328</v>
      </c>
      <c r="H3050" t="b">
        <v>0</v>
      </c>
      <c r="I3050">
        <f t="shared" si="94"/>
        <v>0</v>
      </c>
      <c r="J3050" t="str">
        <f t="shared" si="95"/>
        <v>60CPOPTBlockingswv06</v>
      </c>
    </row>
    <row r="3051" spans="1:10" ht="16" customHeight="1">
      <c r="A3051" t="s">
        <v>75</v>
      </c>
      <c r="B3051" t="s">
        <v>9</v>
      </c>
      <c r="C3051" t="s">
        <v>11</v>
      </c>
      <c r="D3051">
        <v>60</v>
      </c>
      <c r="E3051">
        <v>4</v>
      </c>
      <c r="F3051">
        <v>0</v>
      </c>
      <c r="G3051">
        <v>2518</v>
      </c>
      <c r="H3051" t="b">
        <v>0</v>
      </c>
      <c r="I3051">
        <f t="shared" si="94"/>
        <v>0</v>
      </c>
      <c r="J3051" t="str">
        <f t="shared" si="95"/>
        <v>60ORTOOLSBlockingswv06</v>
      </c>
    </row>
    <row r="3052" spans="1:10" ht="16" customHeight="1">
      <c r="A3052" t="s">
        <v>75</v>
      </c>
      <c r="B3052" t="s">
        <v>12</v>
      </c>
      <c r="C3052" t="s">
        <v>10</v>
      </c>
      <c r="D3052">
        <v>60</v>
      </c>
      <c r="E3052">
        <v>4</v>
      </c>
      <c r="F3052">
        <v>0</v>
      </c>
      <c r="G3052">
        <v>1766</v>
      </c>
      <c r="H3052" t="b">
        <v>0</v>
      </c>
      <c r="I3052">
        <f t="shared" si="94"/>
        <v>0</v>
      </c>
      <c r="J3052" t="str">
        <f t="shared" si="95"/>
        <v>60CPOPTSimpleswv06</v>
      </c>
    </row>
    <row r="3053" spans="1:10" ht="16" customHeight="1">
      <c r="A3053" t="s">
        <v>75</v>
      </c>
      <c r="B3053" t="s">
        <v>12</v>
      </c>
      <c r="C3053" t="s">
        <v>11</v>
      </c>
      <c r="D3053">
        <v>60</v>
      </c>
      <c r="E3053">
        <v>4</v>
      </c>
      <c r="F3053">
        <v>0</v>
      </c>
      <c r="G3053">
        <v>1746</v>
      </c>
      <c r="H3053" t="b">
        <v>0</v>
      </c>
      <c r="I3053">
        <f t="shared" si="94"/>
        <v>0</v>
      </c>
      <c r="J3053" t="str">
        <f t="shared" si="95"/>
        <v>60ORTOOLSSimpleswv06</v>
      </c>
    </row>
    <row r="3054" spans="1:10" ht="16" customHeight="1">
      <c r="A3054" t="s">
        <v>75</v>
      </c>
      <c r="B3054" t="s">
        <v>9</v>
      </c>
      <c r="C3054" t="s">
        <v>10</v>
      </c>
      <c r="D3054">
        <v>60</v>
      </c>
      <c r="E3054">
        <v>4</v>
      </c>
      <c r="F3054">
        <v>1</v>
      </c>
      <c r="G3054">
        <v>2510</v>
      </c>
      <c r="H3054" t="b">
        <v>0</v>
      </c>
      <c r="I3054">
        <f t="shared" si="94"/>
        <v>0</v>
      </c>
      <c r="J3054" t="str">
        <f t="shared" si="95"/>
        <v>60CPOPTBlockingswv06</v>
      </c>
    </row>
    <row r="3055" spans="1:10" ht="16" customHeight="1">
      <c r="A3055" t="s">
        <v>75</v>
      </c>
      <c r="B3055" t="s">
        <v>9</v>
      </c>
      <c r="C3055" t="s">
        <v>11</v>
      </c>
      <c r="D3055">
        <v>60</v>
      </c>
      <c r="E3055">
        <v>4</v>
      </c>
      <c r="F3055">
        <v>1</v>
      </c>
      <c r="G3055">
        <v>2503</v>
      </c>
      <c r="H3055" t="b">
        <v>0</v>
      </c>
      <c r="I3055">
        <f t="shared" si="94"/>
        <v>0</v>
      </c>
      <c r="J3055" t="str">
        <f t="shared" si="95"/>
        <v>60ORTOOLSBlockingswv06</v>
      </c>
    </row>
    <row r="3056" spans="1:10" ht="16" customHeight="1">
      <c r="A3056" t="s">
        <v>75</v>
      </c>
      <c r="B3056" t="s">
        <v>12</v>
      </c>
      <c r="C3056" t="s">
        <v>10</v>
      </c>
      <c r="D3056">
        <v>60</v>
      </c>
      <c r="E3056">
        <v>4</v>
      </c>
      <c r="F3056">
        <v>1</v>
      </c>
      <c r="G3056">
        <v>1737</v>
      </c>
      <c r="H3056" t="b">
        <v>0</v>
      </c>
      <c r="I3056">
        <f t="shared" si="94"/>
        <v>0</v>
      </c>
      <c r="J3056" t="str">
        <f t="shared" si="95"/>
        <v>60CPOPTSimpleswv06</v>
      </c>
    </row>
    <row r="3057" spans="1:10" ht="16" customHeight="1">
      <c r="A3057" t="s">
        <v>75</v>
      </c>
      <c r="B3057" t="s">
        <v>12</v>
      </c>
      <c r="C3057" t="s">
        <v>11</v>
      </c>
      <c r="D3057">
        <v>60</v>
      </c>
      <c r="E3057">
        <v>4</v>
      </c>
      <c r="F3057">
        <v>1</v>
      </c>
      <c r="G3057">
        <v>1780</v>
      </c>
      <c r="H3057" t="b">
        <v>0</v>
      </c>
      <c r="I3057">
        <f t="shared" si="94"/>
        <v>0</v>
      </c>
      <c r="J3057" t="str">
        <f t="shared" si="95"/>
        <v>60ORTOOLSSimpleswv06</v>
      </c>
    </row>
    <row r="3058" spans="1:10" ht="16" customHeight="1">
      <c r="A3058" t="s">
        <v>75</v>
      </c>
      <c r="B3058" t="s">
        <v>9</v>
      </c>
      <c r="C3058" t="s">
        <v>10</v>
      </c>
      <c r="D3058">
        <v>60</v>
      </c>
      <c r="E3058">
        <v>4</v>
      </c>
      <c r="F3058">
        <v>2</v>
      </c>
      <c r="G3058">
        <v>2422</v>
      </c>
      <c r="H3058" t="b">
        <v>0</v>
      </c>
      <c r="I3058">
        <f t="shared" si="94"/>
        <v>0</v>
      </c>
      <c r="J3058" t="str">
        <f t="shared" si="95"/>
        <v>60CPOPTBlockingswv06</v>
      </c>
    </row>
    <row r="3059" spans="1:10" ht="16" customHeight="1">
      <c r="A3059" t="s">
        <v>75</v>
      </c>
      <c r="B3059" t="s">
        <v>9</v>
      </c>
      <c r="C3059" t="s">
        <v>11</v>
      </c>
      <c r="D3059">
        <v>60</v>
      </c>
      <c r="E3059">
        <v>4</v>
      </c>
      <c r="F3059">
        <v>2</v>
      </c>
      <c r="G3059">
        <v>2559</v>
      </c>
      <c r="H3059" t="b">
        <v>0</v>
      </c>
      <c r="I3059">
        <f t="shared" si="94"/>
        <v>0</v>
      </c>
      <c r="J3059" t="str">
        <f t="shared" si="95"/>
        <v>60ORTOOLSBlockingswv06</v>
      </c>
    </row>
    <row r="3060" spans="1:10" ht="16" customHeight="1">
      <c r="A3060" t="s">
        <v>75</v>
      </c>
      <c r="B3060" t="s">
        <v>12</v>
      </c>
      <c r="C3060" t="s">
        <v>10</v>
      </c>
      <c r="D3060">
        <v>60</v>
      </c>
      <c r="E3060">
        <v>4</v>
      </c>
      <c r="F3060">
        <v>2</v>
      </c>
      <c r="G3060">
        <v>1778</v>
      </c>
      <c r="H3060" t="b">
        <v>0</v>
      </c>
      <c r="I3060">
        <f t="shared" si="94"/>
        <v>0</v>
      </c>
      <c r="J3060" t="str">
        <f t="shared" si="95"/>
        <v>60CPOPTSimpleswv06</v>
      </c>
    </row>
    <row r="3061" spans="1:10" ht="16" customHeight="1">
      <c r="A3061" t="s">
        <v>75</v>
      </c>
      <c r="B3061" t="s">
        <v>12</v>
      </c>
      <c r="C3061" t="s">
        <v>11</v>
      </c>
      <c r="D3061">
        <v>60</v>
      </c>
      <c r="E3061">
        <v>4</v>
      </c>
      <c r="F3061">
        <v>2</v>
      </c>
      <c r="G3061">
        <v>1800</v>
      </c>
      <c r="H3061" t="b">
        <v>0</v>
      </c>
      <c r="I3061">
        <f t="shared" si="94"/>
        <v>0</v>
      </c>
      <c r="J3061" t="str">
        <f t="shared" si="95"/>
        <v>60ORTOOLSSimpleswv06</v>
      </c>
    </row>
    <row r="3062" spans="1:10" ht="16" customHeight="1">
      <c r="A3062" t="s">
        <v>75</v>
      </c>
      <c r="B3062" t="s">
        <v>9</v>
      </c>
      <c r="C3062" t="s">
        <v>10</v>
      </c>
      <c r="D3062">
        <v>300</v>
      </c>
      <c r="E3062">
        <v>4</v>
      </c>
      <c r="F3062">
        <v>0</v>
      </c>
      <c r="G3062">
        <v>2397</v>
      </c>
      <c r="H3062" t="b">
        <v>0</v>
      </c>
      <c r="I3062">
        <f t="shared" si="94"/>
        <v>0</v>
      </c>
      <c r="J3062" t="str">
        <f t="shared" si="95"/>
        <v>300CPOPTBlockingswv06</v>
      </c>
    </row>
    <row r="3063" spans="1:10" ht="16" customHeight="1">
      <c r="A3063" t="s">
        <v>75</v>
      </c>
      <c r="B3063" t="s">
        <v>9</v>
      </c>
      <c r="C3063" t="s">
        <v>11</v>
      </c>
      <c r="D3063">
        <v>300</v>
      </c>
      <c r="E3063">
        <v>4</v>
      </c>
      <c r="F3063">
        <v>0</v>
      </c>
      <c r="G3063">
        <v>2453</v>
      </c>
      <c r="H3063" t="b">
        <v>0</v>
      </c>
      <c r="I3063">
        <f t="shared" si="94"/>
        <v>0</v>
      </c>
      <c r="J3063" t="str">
        <f t="shared" si="95"/>
        <v>300ORTOOLSBlockingswv06</v>
      </c>
    </row>
    <row r="3064" spans="1:10" ht="16" customHeight="1">
      <c r="A3064" t="s">
        <v>75</v>
      </c>
      <c r="B3064" t="s">
        <v>12</v>
      </c>
      <c r="C3064" t="s">
        <v>10</v>
      </c>
      <c r="D3064">
        <v>300</v>
      </c>
      <c r="E3064">
        <v>4</v>
      </c>
      <c r="F3064">
        <v>0</v>
      </c>
      <c r="G3064">
        <v>1731</v>
      </c>
      <c r="H3064" t="b">
        <v>0</v>
      </c>
      <c r="I3064">
        <f t="shared" si="94"/>
        <v>0</v>
      </c>
      <c r="J3064" t="str">
        <f t="shared" si="95"/>
        <v>300CPOPTSimpleswv06</v>
      </c>
    </row>
    <row r="3065" spans="1:10" ht="16" customHeight="1">
      <c r="A3065" t="s">
        <v>75</v>
      </c>
      <c r="B3065" t="s">
        <v>12</v>
      </c>
      <c r="C3065" t="s">
        <v>11</v>
      </c>
      <c r="D3065">
        <v>300</v>
      </c>
      <c r="E3065">
        <v>4</v>
      </c>
      <c r="F3065">
        <v>0</v>
      </c>
      <c r="G3065">
        <v>1715</v>
      </c>
      <c r="H3065" t="b">
        <v>0</v>
      </c>
      <c r="I3065">
        <f t="shared" si="94"/>
        <v>0</v>
      </c>
      <c r="J3065" t="str">
        <f t="shared" si="95"/>
        <v>300ORTOOLSSimpleswv06</v>
      </c>
    </row>
    <row r="3066" spans="1:10" ht="16" customHeight="1">
      <c r="A3066" t="s">
        <v>75</v>
      </c>
      <c r="B3066" t="s">
        <v>9</v>
      </c>
      <c r="C3066" t="s">
        <v>10</v>
      </c>
      <c r="D3066">
        <v>300</v>
      </c>
      <c r="E3066">
        <v>4</v>
      </c>
      <c r="F3066">
        <v>1</v>
      </c>
      <c r="G3066">
        <v>2454</v>
      </c>
      <c r="H3066" t="b">
        <v>0</v>
      </c>
      <c r="I3066">
        <f t="shared" si="94"/>
        <v>0</v>
      </c>
      <c r="J3066" t="str">
        <f t="shared" si="95"/>
        <v>300CPOPTBlockingswv06</v>
      </c>
    </row>
    <row r="3067" spans="1:10" ht="16" customHeight="1">
      <c r="A3067" t="s">
        <v>75</v>
      </c>
      <c r="B3067" t="s">
        <v>9</v>
      </c>
      <c r="C3067" t="s">
        <v>11</v>
      </c>
      <c r="D3067">
        <v>300</v>
      </c>
      <c r="E3067">
        <v>4</v>
      </c>
      <c r="F3067">
        <v>1</v>
      </c>
      <c r="G3067">
        <v>2428</v>
      </c>
      <c r="H3067" t="b">
        <v>0</v>
      </c>
      <c r="I3067">
        <f t="shared" si="94"/>
        <v>0</v>
      </c>
      <c r="J3067" t="str">
        <f t="shared" si="95"/>
        <v>300ORTOOLSBlockingswv06</v>
      </c>
    </row>
    <row r="3068" spans="1:10" ht="16" customHeight="1">
      <c r="A3068" t="s">
        <v>75</v>
      </c>
      <c r="B3068" t="s">
        <v>12</v>
      </c>
      <c r="C3068" t="s">
        <v>10</v>
      </c>
      <c r="D3068">
        <v>300</v>
      </c>
      <c r="E3068">
        <v>4</v>
      </c>
      <c r="F3068">
        <v>1</v>
      </c>
      <c r="G3068">
        <v>1717</v>
      </c>
      <c r="H3068" t="b">
        <v>0</v>
      </c>
      <c r="I3068">
        <f t="shared" si="94"/>
        <v>0</v>
      </c>
      <c r="J3068" t="str">
        <f t="shared" si="95"/>
        <v>300CPOPTSimpleswv06</v>
      </c>
    </row>
    <row r="3069" spans="1:10" ht="16" customHeight="1">
      <c r="A3069" t="s">
        <v>75</v>
      </c>
      <c r="B3069" t="s">
        <v>12</v>
      </c>
      <c r="C3069" t="s">
        <v>11</v>
      </c>
      <c r="D3069">
        <v>300</v>
      </c>
      <c r="E3069">
        <v>4</v>
      </c>
      <c r="F3069">
        <v>1</v>
      </c>
      <c r="G3069">
        <v>1702</v>
      </c>
      <c r="H3069" t="b">
        <v>0</v>
      </c>
      <c r="I3069">
        <f t="shared" si="94"/>
        <v>0</v>
      </c>
      <c r="J3069" t="str">
        <f t="shared" si="95"/>
        <v>300ORTOOLSSimpleswv06</v>
      </c>
    </row>
    <row r="3070" spans="1:10" ht="16" customHeight="1">
      <c r="A3070" t="s">
        <v>75</v>
      </c>
      <c r="B3070" t="s">
        <v>9</v>
      </c>
      <c r="C3070" t="s">
        <v>10</v>
      </c>
      <c r="D3070">
        <v>300</v>
      </c>
      <c r="E3070">
        <v>4</v>
      </c>
      <c r="F3070">
        <v>2</v>
      </c>
      <c r="G3070">
        <v>2468</v>
      </c>
      <c r="H3070" t="b">
        <v>0</v>
      </c>
      <c r="I3070">
        <f t="shared" si="94"/>
        <v>0</v>
      </c>
      <c r="J3070" t="str">
        <f t="shared" si="95"/>
        <v>300CPOPTBlockingswv06</v>
      </c>
    </row>
    <row r="3071" spans="1:10" ht="16" customHeight="1">
      <c r="A3071" t="s">
        <v>75</v>
      </c>
      <c r="B3071" t="s">
        <v>9</v>
      </c>
      <c r="C3071" t="s">
        <v>11</v>
      </c>
      <c r="D3071">
        <v>300</v>
      </c>
      <c r="E3071">
        <v>4</v>
      </c>
      <c r="F3071">
        <v>2</v>
      </c>
      <c r="G3071">
        <v>2328</v>
      </c>
      <c r="H3071" t="b">
        <v>0</v>
      </c>
      <c r="I3071">
        <f t="shared" si="94"/>
        <v>0</v>
      </c>
      <c r="J3071" t="str">
        <f t="shared" si="95"/>
        <v>300ORTOOLSBlockingswv06</v>
      </c>
    </row>
    <row r="3072" spans="1:10" ht="16" customHeight="1">
      <c r="A3072" t="s">
        <v>75</v>
      </c>
      <c r="B3072" t="s">
        <v>12</v>
      </c>
      <c r="C3072" t="s">
        <v>10</v>
      </c>
      <c r="D3072">
        <v>300</v>
      </c>
      <c r="E3072">
        <v>4</v>
      </c>
      <c r="F3072">
        <v>2</v>
      </c>
      <c r="G3072">
        <v>1742</v>
      </c>
      <c r="H3072" t="b">
        <v>0</v>
      </c>
      <c r="I3072">
        <f t="shared" si="94"/>
        <v>0</v>
      </c>
      <c r="J3072" t="str">
        <f t="shared" si="95"/>
        <v>300CPOPTSimpleswv06</v>
      </c>
    </row>
    <row r="3073" spans="1:10" ht="16" customHeight="1">
      <c r="A3073" t="s">
        <v>75</v>
      </c>
      <c r="B3073" t="s">
        <v>12</v>
      </c>
      <c r="C3073" t="s">
        <v>11</v>
      </c>
      <c r="D3073">
        <v>300</v>
      </c>
      <c r="E3073">
        <v>4</v>
      </c>
      <c r="F3073">
        <v>2</v>
      </c>
      <c r="G3073">
        <v>1694</v>
      </c>
      <c r="H3073" t="b">
        <v>0</v>
      </c>
      <c r="I3073">
        <f t="shared" si="94"/>
        <v>0</v>
      </c>
      <c r="J3073" t="str">
        <f t="shared" si="95"/>
        <v>300ORTOOLSSimpleswv06</v>
      </c>
    </row>
    <row r="3074" spans="1:10" ht="16" customHeight="1">
      <c r="A3074" t="s">
        <v>76</v>
      </c>
      <c r="B3074" t="s">
        <v>9</v>
      </c>
      <c r="C3074" t="s">
        <v>10</v>
      </c>
      <c r="D3074">
        <v>10</v>
      </c>
      <c r="E3074">
        <v>4</v>
      </c>
      <c r="F3074">
        <v>0</v>
      </c>
      <c r="G3074">
        <v>2575</v>
      </c>
      <c r="H3074" t="b">
        <v>0</v>
      </c>
      <c r="I3074">
        <f t="shared" si="94"/>
        <v>0</v>
      </c>
      <c r="J3074" t="str">
        <f t="shared" si="95"/>
        <v>10CPOPTBlockingswv07</v>
      </c>
    </row>
    <row r="3075" spans="1:10">
      <c r="A3075" t="s">
        <v>76</v>
      </c>
      <c r="B3075" t="s">
        <v>9</v>
      </c>
      <c r="C3075" t="s">
        <v>11</v>
      </c>
      <c r="D3075">
        <v>10</v>
      </c>
      <c r="E3075">
        <v>4</v>
      </c>
      <c r="F3075">
        <v>0</v>
      </c>
      <c r="G3075">
        <v>2870</v>
      </c>
      <c r="H3075" t="b">
        <v>0</v>
      </c>
      <c r="I3075">
        <f t="shared" ref="I3075:I3138" si="96">IF(H3075,1,0)</f>
        <v>0</v>
      </c>
      <c r="J3075" t="str">
        <f t="shared" ref="J3075:J3138" si="97">D3075&amp;C3075&amp;B3075&amp;A3075</f>
        <v>10ORTOOLSBlockingswv07</v>
      </c>
    </row>
    <row r="3076" spans="1:10" ht="16" customHeight="1">
      <c r="A3076" t="s">
        <v>76</v>
      </c>
      <c r="B3076" t="s">
        <v>12</v>
      </c>
      <c r="C3076" t="s">
        <v>10</v>
      </c>
      <c r="D3076">
        <v>10</v>
      </c>
      <c r="E3076">
        <v>4</v>
      </c>
      <c r="F3076">
        <v>0</v>
      </c>
      <c r="G3076">
        <v>1681</v>
      </c>
      <c r="H3076" t="b">
        <v>0</v>
      </c>
      <c r="I3076">
        <f t="shared" si="96"/>
        <v>0</v>
      </c>
      <c r="J3076" t="str">
        <f t="shared" si="97"/>
        <v>10CPOPTSimpleswv07</v>
      </c>
    </row>
    <row r="3077" spans="1:10">
      <c r="A3077" t="s">
        <v>76</v>
      </c>
      <c r="B3077" t="s">
        <v>12</v>
      </c>
      <c r="C3077" t="s">
        <v>11</v>
      </c>
      <c r="D3077">
        <v>10</v>
      </c>
      <c r="E3077">
        <v>4</v>
      </c>
      <c r="F3077">
        <v>0</v>
      </c>
      <c r="G3077">
        <v>1782</v>
      </c>
      <c r="H3077" t="b">
        <v>0</v>
      </c>
      <c r="I3077">
        <f t="shared" si="96"/>
        <v>0</v>
      </c>
      <c r="J3077" t="str">
        <f t="shared" si="97"/>
        <v>10ORTOOLSSimpleswv07</v>
      </c>
    </row>
    <row r="3078" spans="1:10" ht="16" customHeight="1">
      <c r="A3078" t="s">
        <v>76</v>
      </c>
      <c r="B3078" t="s">
        <v>9</v>
      </c>
      <c r="C3078" t="s">
        <v>10</v>
      </c>
      <c r="D3078">
        <v>10</v>
      </c>
      <c r="E3078">
        <v>4</v>
      </c>
      <c r="F3078">
        <v>1</v>
      </c>
      <c r="G3078">
        <v>2444</v>
      </c>
      <c r="H3078" t="b">
        <v>0</v>
      </c>
      <c r="I3078">
        <f t="shared" si="96"/>
        <v>0</v>
      </c>
      <c r="J3078" t="str">
        <f t="shared" si="97"/>
        <v>10CPOPTBlockingswv07</v>
      </c>
    </row>
    <row r="3079" spans="1:10">
      <c r="A3079" t="s">
        <v>76</v>
      </c>
      <c r="B3079" t="s">
        <v>9</v>
      </c>
      <c r="C3079" t="s">
        <v>11</v>
      </c>
      <c r="D3079">
        <v>10</v>
      </c>
      <c r="E3079">
        <v>4</v>
      </c>
      <c r="F3079">
        <v>1</v>
      </c>
      <c r="G3079">
        <v>2859</v>
      </c>
      <c r="H3079" t="b">
        <v>0</v>
      </c>
      <c r="I3079">
        <f t="shared" si="96"/>
        <v>0</v>
      </c>
      <c r="J3079" t="str">
        <f t="shared" si="97"/>
        <v>10ORTOOLSBlockingswv07</v>
      </c>
    </row>
    <row r="3080" spans="1:10" ht="16" customHeight="1">
      <c r="A3080" t="s">
        <v>76</v>
      </c>
      <c r="B3080" t="s">
        <v>12</v>
      </c>
      <c r="C3080" t="s">
        <v>10</v>
      </c>
      <c r="D3080">
        <v>10</v>
      </c>
      <c r="E3080">
        <v>4</v>
      </c>
      <c r="F3080">
        <v>1</v>
      </c>
      <c r="G3080">
        <v>1682</v>
      </c>
      <c r="H3080" t="b">
        <v>0</v>
      </c>
      <c r="I3080">
        <f t="shared" si="96"/>
        <v>0</v>
      </c>
      <c r="J3080" t="str">
        <f t="shared" si="97"/>
        <v>10CPOPTSimpleswv07</v>
      </c>
    </row>
    <row r="3081" spans="1:10">
      <c r="A3081" t="s">
        <v>76</v>
      </c>
      <c r="B3081" t="s">
        <v>12</v>
      </c>
      <c r="C3081" t="s">
        <v>11</v>
      </c>
      <c r="D3081">
        <v>10</v>
      </c>
      <c r="E3081">
        <v>4</v>
      </c>
      <c r="F3081">
        <v>1</v>
      </c>
      <c r="G3081">
        <v>1751</v>
      </c>
      <c r="H3081" t="b">
        <v>0</v>
      </c>
      <c r="I3081">
        <f t="shared" si="96"/>
        <v>0</v>
      </c>
      <c r="J3081" t="str">
        <f t="shared" si="97"/>
        <v>10ORTOOLSSimpleswv07</v>
      </c>
    </row>
    <row r="3082" spans="1:10" ht="16" customHeight="1">
      <c r="A3082" t="s">
        <v>76</v>
      </c>
      <c r="B3082" t="s">
        <v>9</v>
      </c>
      <c r="C3082" t="s">
        <v>10</v>
      </c>
      <c r="D3082">
        <v>10</v>
      </c>
      <c r="E3082">
        <v>4</v>
      </c>
      <c r="F3082">
        <v>2</v>
      </c>
      <c r="G3082">
        <v>2533</v>
      </c>
      <c r="H3082" t="b">
        <v>0</v>
      </c>
      <c r="I3082">
        <f t="shared" si="96"/>
        <v>0</v>
      </c>
      <c r="J3082" t="str">
        <f t="shared" si="97"/>
        <v>10CPOPTBlockingswv07</v>
      </c>
    </row>
    <row r="3083" spans="1:10">
      <c r="A3083" t="s">
        <v>76</v>
      </c>
      <c r="B3083" t="s">
        <v>9</v>
      </c>
      <c r="C3083" t="s">
        <v>11</v>
      </c>
      <c r="D3083">
        <v>10</v>
      </c>
      <c r="E3083">
        <v>4</v>
      </c>
      <c r="F3083">
        <v>2</v>
      </c>
      <c r="G3083">
        <v>2938</v>
      </c>
      <c r="H3083" t="b">
        <v>0</v>
      </c>
      <c r="I3083">
        <f t="shared" si="96"/>
        <v>0</v>
      </c>
      <c r="J3083" t="str">
        <f t="shared" si="97"/>
        <v>10ORTOOLSBlockingswv07</v>
      </c>
    </row>
    <row r="3084" spans="1:10" ht="16" customHeight="1">
      <c r="A3084" t="s">
        <v>76</v>
      </c>
      <c r="B3084" t="s">
        <v>12</v>
      </c>
      <c r="C3084" t="s">
        <v>10</v>
      </c>
      <c r="D3084">
        <v>10</v>
      </c>
      <c r="E3084">
        <v>4</v>
      </c>
      <c r="F3084">
        <v>2</v>
      </c>
      <c r="G3084">
        <v>1743</v>
      </c>
      <c r="H3084" t="b">
        <v>0</v>
      </c>
      <c r="I3084">
        <f t="shared" si="96"/>
        <v>0</v>
      </c>
      <c r="J3084" t="str">
        <f t="shared" si="97"/>
        <v>10CPOPTSimpleswv07</v>
      </c>
    </row>
    <row r="3085" spans="1:10">
      <c r="A3085" t="s">
        <v>76</v>
      </c>
      <c r="B3085" t="s">
        <v>12</v>
      </c>
      <c r="C3085" t="s">
        <v>11</v>
      </c>
      <c r="D3085">
        <v>10</v>
      </c>
      <c r="E3085">
        <v>4</v>
      </c>
      <c r="F3085">
        <v>2</v>
      </c>
      <c r="G3085">
        <v>1787</v>
      </c>
      <c r="H3085" t="b">
        <v>0</v>
      </c>
      <c r="I3085">
        <f t="shared" si="96"/>
        <v>0</v>
      </c>
      <c r="J3085" t="str">
        <f t="shared" si="97"/>
        <v>10ORTOOLSSimpleswv07</v>
      </c>
    </row>
    <row r="3086" spans="1:10" ht="16" customHeight="1">
      <c r="A3086" t="s">
        <v>76</v>
      </c>
      <c r="B3086" t="s">
        <v>9</v>
      </c>
      <c r="C3086" t="s">
        <v>10</v>
      </c>
      <c r="D3086">
        <v>20</v>
      </c>
      <c r="E3086">
        <v>4</v>
      </c>
      <c r="F3086">
        <v>0</v>
      </c>
      <c r="G3086">
        <v>2463</v>
      </c>
      <c r="H3086" t="b">
        <v>0</v>
      </c>
      <c r="I3086">
        <f t="shared" si="96"/>
        <v>0</v>
      </c>
      <c r="J3086" t="str">
        <f t="shared" si="97"/>
        <v>20CPOPTBlockingswv07</v>
      </c>
    </row>
    <row r="3087" spans="1:10" ht="16" customHeight="1">
      <c r="A3087" t="s">
        <v>76</v>
      </c>
      <c r="B3087" t="s">
        <v>9</v>
      </c>
      <c r="C3087" t="s">
        <v>11</v>
      </c>
      <c r="D3087">
        <v>20</v>
      </c>
      <c r="E3087">
        <v>4</v>
      </c>
      <c r="F3087">
        <v>0</v>
      </c>
      <c r="G3087">
        <v>2731</v>
      </c>
      <c r="H3087" t="b">
        <v>0</v>
      </c>
      <c r="I3087">
        <f t="shared" si="96"/>
        <v>0</v>
      </c>
      <c r="J3087" t="str">
        <f t="shared" si="97"/>
        <v>20ORTOOLSBlockingswv07</v>
      </c>
    </row>
    <row r="3088" spans="1:10" ht="16" customHeight="1">
      <c r="A3088" t="s">
        <v>76</v>
      </c>
      <c r="B3088" t="s">
        <v>12</v>
      </c>
      <c r="C3088" t="s">
        <v>10</v>
      </c>
      <c r="D3088">
        <v>20</v>
      </c>
      <c r="E3088">
        <v>4</v>
      </c>
      <c r="F3088">
        <v>0</v>
      </c>
      <c r="G3088">
        <v>1670</v>
      </c>
      <c r="H3088" t="b">
        <v>0</v>
      </c>
      <c r="I3088">
        <f t="shared" si="96"/>
        <v>0</v>
      </c>
      <c r="J3088" t="str">
        <f t="shared" si="97"/>
        <v>20CPOPTSimpleswv07</v>
      </c>
    </row>
    <row r="3089" spans="1:10" ht="16" customHeight="1">
      <c r="A3089" t="s">
        <v>76</v>
      </c>
      <c r="B3089" t="s">
        <v>12</v>
      </c>
      <c r="C3089" t="s">
        <v>11</v>
      </c>
      <c r="D3089">
        <v>20</v>
      </c>
      <c r="E3089">
        <v>4</v>
      </c>
      <c r="F3089">
        <v>0</v>
      </c>
      <c r="G3089">
        <v>1720</v>
      </c>
      <c r="H3089" t="b">
        <v>0</v>
      </c>
      <c r="I3089">
        <f t="shared" si="96"/>
        <v>0</v>
      </c>
      <c r="J3089" t="str">
        <f t="shared" si="97"/>
        <v>20ORTOOLSSimpleswv07</v>
      </c>
    </row>
    <row r="3090" spans="1:10" ht="16" customHeight="1">
      <c r="A3090" t="s">
        <v>76</v>
      </c>
      <c r="B3090" t="s">
        <v>9</v>
      </c>
      <c r="C3090" t="s">
        <v>10</v>
      </c>
      <c r="D3090">
        <v>20</v>
      </c>
      <c r="E3090">
        <v>4</v>
      </c>
      <c r="F3090">
        <v>1</v>
      </c>
      <c r="G3090">
        <v>2560</v>
      </c>
      <c r="H3090" t="b">
        <v>0</v>
      </c>
      <c r="I3090">
        <f t="shared" si="96"/>
        <v>0</v>
      </c>
      <c r="J3090" t="str">
        <f t="shared" si="97"/>
        <v>20CPOPTBlockingswv07</v>
      </c>
    </row>
    <row r="3091" spans="1:10" ht="16" customHeight="1">
      <c r="A3091" t="s">
        <v>76</v>
      </c>
      <c r="B3091" t="s">
        <v>9</v>
      </c>
      <c r="C3091" t="s">
        <v>11</v>
      </c>
      <c r="D3091">
        <v>20</v>
      </c>
      <c r="E3091">
        <v>4</v>
      </c>
      <c r="F3091">
        <v>1</v>
      </c>
      <c r="G3091">
        <v>2759</v>
      </c>
      <c r="H3091" t="b">
        <v>0</v>
      </c>
      <c r="I3091">
        <f t="shared" si="96"/>
        <v>0</v>
      </c>
      <c r="J3091" t="str">
        <f t="shared" si="97"/>
        <v>20ORTOOLSBlockingswv07</v>
      </c>
    </row>
    <row r="3092" spans="1:10" ht="16" customHeight="1">
      <c r="A3092" t="s">
        <v>76</v>
      </c>
      <c r="B3092" t="s">
        <v>12</v>
      </c>
      <c r="C3092" t="s">
        <v>10</v>
      </c>
      <c r="D3092">
        <v>20</v>
      </c>
      <c r="E3092">
        <v>4</v>
      </c>
      <c r="F3092">
        <v>1</v>
      </c>
      <c r="G3092">
        <v>1683</v>
      </c>
      <c r="H3092" t="b">
        <v>0</v>
      </c>
      <c r="I3092">
        <f t="shared" si="96"/>
        <v>0</v>
      </c>
      <c r="J3092" t="str">
        <f t="shared" si="97"/>
        <v>20CPOPTSimpleswv07</v>
      </c>
    </row>
    <row r="3093" spans="1:10" ht="16" customHeight="1">
      <c r="A3093" t="s">
        <v>76</v>
      </c>
      <c r="B3093" t="s">
        <v>12</v>
      </c>
      <c r="C3093" t="s">
        <v>11</v>
      </c>
      <c r="D3093">
        <v>20</v>
      </c>
      <c r="E3093">
        <v>4</v>
      </c>
      <c r="F3093">
        <v>1</v>
      </c>
      <c r="G3093">
        <v>1700</v>
      </c>
      <c r="H3093" t="b">
        <v>0</v>
      </c>
      <c r="I3093">
        <f t="shared" si="96"/>
        <v>0</v>
      </c>
      <c r="J3093" t="str">
        <f t="shared" si="97"/>
        <v>20ORTOOLSSimpleswv07</v>
      </c>
    </row>
    <row r="3094" spans="1:10" ht="16" customHeight="1">
      <c r="A3094" t="s">
        <v>76</v>
      </c>
      <c r="B3094" t="s">
        <v>9</v>
      </c>
      <c r="C3094" t="s">
        <v>10</v>
      </c>
      <c r="D3094">
        <v>20</v>
      </c>
      <c r="E3094">
        <v>4</v>
      </c>
      <c r="F3094">
        <v>2</v>
      </c>
      <c r="G3094">
        <v>2413</v>
      </c>
      <c r="H3094" t="b">
        <v>0</v>
      </c>
      <c r="I3094">
        <f t="shared" si="96"/>
        <v>0</v>
      </c>
      <c r="J3094" t="str">
        <f t="shared" si="97"/>
        <v>20CPOPTBlockingswv07</v>
      </c>
    </row>
    <row r="3095" spans="1:10" ht="16" customHeight="1">
      <c r="A3095" t="s">
        <v>76</v>
      </c>
      <c r="B3095" t="s">
        <v>9</v>
      </c>
      <c r="C3095" t="s">
        <v>11</v>
      </c>
      <c r="D3095">
        <v>20</v>
      </c>
      <c r="E3095">
        <v>4</v>
      </c>
      <c r="F3095">
        <v>2</v>
      </c>
      <c r="G3095">
        <v>2755</v>
      </c>
      <c r="H3095" t="b">
        <v>0</v>
      </c>
      <c r="I3095">
        <f t="shared" si="96"/>
        <v>0</v>
      </c>
      <c r="J3095" t="str">
        <f t="shared" si="97"/>
        <v>20ORTOOLSBlockingswv07</v>
      </c>
    </row>
    <row r="3096" spans="1:10" ht="16" customHeight="1">
      <c r="A3096" t="s">
        <v>76</v>
      </c>
      <c r="B3096" t="s">
        <v>12</v>
      </c>
      <c r="C3096" t="s">
        <v>10</v>
      </c>
      <c r="D3096">
        <v>20</v>
      </c>
      <c r="E3096">
        <v>4</v>
      </c>
      <c r="F3096">
        <v>2</v>
      </c>
      <c r="G3096">
        <v>1714</v>
      </c>
      <c r="H3096" t="b">
        <v>0</v>
      </c>
      <c r="I3096">
        <f t="shared" si="96"/>
        <v>0</v>
      </c>
      <c r="J3096" t="str">
        <f t="shared" si="97"/>
        <v>20CPOPTSimpleswv07</v>
      </c>
    </row>
    <row r="3097" spans="1:10" ht="16" customHeight="1">
      <c r="A3097" t="s">
        <v>76</v>
      </c>
      <c r="B3097" t="s">
        <v>12</v>
      </c>
      <c r="C3097" t="s">
        <v>11</v>
      </c>
      <c r="D3097">
        <v>20</v>
      </c>
      <c r="E3097">
        <v>4</v>
      </c>
      <c r="F3097">
        <v>2</v>
      </c>
      <c r="G3097">
        <v>1770</v>
      </c>
      <c r="H3097" t="b">
        <v>0</v>
      </c>
      <c r="I3097">
        <f t="shared" si="96"/>
        <v>0</v>
      </c>
      <c r="J3097" t="str">
        <f t="shared" si="97"/>
        <v>20ORTOOLSSimpleswv07</v>
      </c>
    </row>
    <row r="3098" spans="1:10" ht="16" customHeight="1">
      <c r="A3098" t="s">
        <v>76</v>
      </c>
      <c r="B3098" t="s">
        <v>9</v>
      </c>
      <c r="C3098" t="s">
        <v>10</v>
      </c>
      <c r="D3098">
        <v>60</v>
      </c>
      <c r="E3098">
        <v>4</v>
      </c>
      <c r="F3098">
        <v>0</v>
      </c>
      <c r="G3098">
        <v>2378</v>
      </c>
      <c r="H3098" t="b">
        <v>0</v>
      </c>
      <c r="I3098">
        <f t="shared" si="96"/>
        <v>0</v>
      </c>
      <c r="J3098" t="str">
        <f t="shared" si="97"/>
        <v>60CPOPTBlockingswv07</v>
      </c>
    </row>
    <row r="3099" spans="1:10" ht="16" customHeight="1">
      <c r="A3099" t="s">
        <v>76</v>
      </c>
      <c r="B3099" t="s">
        <v>9</v>
      </c>
      <c r="C3099" t="s">
        <v>11</v>
      </c>
      <c r="D3099">
        <v>60</v>
      </c>
      <c r="E3099">
        <v>4</v>
      </c>
      <c r="F3099">
        <v>0</v>
      </c>
      <c r="G3099">
        <v>2634</v>
      </c>
      <c r="H3099" t="b">
        <v>0</v>
      </c>
      <c r="I3099">
        <f t="shared" si="96"/>
        <v>0</v>
      </c>
      <c r="J3099" t="str">
        <f t="shared" si="97"/>
        <v>60ORTOOLSBlockingswv07</v>
      </c>
    </row>
    <row r="3100" spans="1:10" ht="16" customHeight="1">
      <c r="A3100" t="s">
        <v>76</v>
      </c>
      <c r="B3100" t="s">
        <v>12</v>
      </c>
      <c r="C3100" t="s">
        <v>10</v>
      </c>
      <c r="D3100">
        <v>60</v>
      </c>
      <c r="E3100">
        <v>4</v>
      </c>
      <c r="F3100">
        <v>0</v>
      </c>
      <c r="G3100">
        <v>1647</v>
      </c>
      <c r="H3100" t="b">
        <v>0</v>
      </c>
      <c r="I3100">
        <f t="shared" si="96"/>
        <v>0</v>
      </c>
      <c r="J3100" t="str">
        <f t="shared" si="97"/>
        <v>60CPOPTSimpleswv07</v>
      </c>
    </row>
    <row r="3101" spans="1:10" ht="16" customHeight="1">
      <c r="A3101" t="s">
        <v>76</v>
      </c>
      <c r="B3101" t="s">
        <v>12</v>
      </c>
      <c r="C3101" t="s">
        <v>11</v>
      </c>
      <c r="D3101">
        <v>60</v>
      </c>
      <c r="E3101">
        <v>4</v>
      </c>
      <c r="F3101">
        <v>0</v>
      </c>
      <c r="G3101">
        <v>1699</v>
      </c>
      <c r="H3101" t="b">
        <v>0</v>
      </c>
      <c r="I3101">
        <f t="shared" si="96"/>
        <v>0</v>
      </c>
      <c r="J3101" t="str">
        <f t="shared" si="97"/>
        <v>60ORTOOLSSimpleswv07</v>
      </c>
    </row>
    <row r="3102" spans="1:10" ht="16" customHeight="1">
      <c r="A3102" t="s">
        <v>76</v>
      </c>
      <c r="B3102" t="s">
        <v>9</v>
      </c>
      <c r="C3102" t="s">
        <v>10</v>
      </c>
      <c r="D3102">
        <v>60</v>
      </c>
      <c r="E3102">
        <v>4</v>
      </c>
      <c r="F3102">
        <v>1</v>
      </c>
      <c r="G3102">
        <v>2558</v>
      </c>
      <c r="H3102" t="b">
        <v>0</v>
      </c>
      <c r="I3102">
        <f t="shared" si="96"/>
        <v>0</v>
      </c>
      <c r="J3102" t="str">
        <f t="shared" si="97"/>
        <v>60CPOPTBlockingswv07</v>
      </c>
    </row>
    <row r="3103" spans="1:10" ht="16" customHeight="1">
      <c r="A3103" t="s">
        <v>76</v>
      </c>
      <c r="B3103" t="s">
        <v>9</v>
      </c>
      <c r="C3103" t="s">
        <v>11</v>
      </c>
      <c r="D3103">
        <v>60</v>
      </c>
      <c r="E3103">
        <v>4</v>
      </c>
      <c r="F3103">
        <v>1</v>
      </c>
      <c r="G3103">
        <v>2858</v>
      </c>
      <c r="H3103" t="b">
        <v>0</v>
      </c>
      <c r="I3103">
        <f t="shared" si="96"/>
        <v>0</v>
      </c>
      <c r="J3103" t="str">
        <f t="shared" si="97"/>
        <v>60ORTOOLSBlockingswv07</v>
      </c>
    </row>
    <row r="3104" spans="1:10" ht="16" customHeight="1">
      <c r="A3104" t="s">
        <v>76</v>
      </c>
      <c r="B3104" t="s">
        <v>12</v>
      </c>
      <c r="C3104" t="s">
        <v>10</v>
      </c>
      <c r="D3104">
        <v>60</v>
      </c>
      <c r="E3104">
        <v>4</v>
      </c>
      <c r="F3104">
        <v>1</v>
      </c>
      <c r="G3104">
        <v>1669</v>
      </c>
      <c r="H3104" t="b">
        <v>0</v>
      </c>
      <c r="I3104">
        <f t="shared" si="96"/>
        <v>0</v>
      </c>
      <c r="J3104" t="str">
        <f t="shared" si="97"/>
        <v>60CPOPTSimpleswv07</v>
      </c>
    </row>
    <row r="3105" spans="1:10" ht="16" customHeight="1">
      <c r="A3105" t="s">
        <v>76</v>
      </c>
      <c r="B3105" t="s">
        <v>12</v>
      </c>
      <c r="C3105" t="s">
        <v>11</v>
      </c>
      <c r="D3105">
        <v>60</v>
      </c>
      <c r="E3105">
        <v>4</v>
      </c>
      <c r="F3105">
        <v>1</v>
      </c>
      <c r="G3105">
        <v>1696</v>
      </c>
      <c r="H3105" t="b">
        <v>0</v>
      </c>
      <c r="I3105">
        <f t="shared" si="96"/>
        <v>0</v>
      </c>
      <c r="J3105" t="str">
        <f t="shared" si="97"/>
        <v>60ORTOOLSSimpleswv07</v>
      </c>
    </row>
    <row r="3106" spans="1:10" ht="16" customHeight="1">
      <c r="A3106" t="s">
        <v>76</v>
      </c>
      <c r="B3106" t="s">
        <v>9</v>
      </c>
      <c r="C3106" t="s">
        <v>10</v>
      </c>
      <c r="D3106">
        <v>60</v>
      </c>
      <c r="E3106">
        <v>4</v>
      </c>
      <c r="F3106">
        <v>2</v>
      </c>
      <c r="G3106">
        <v>2473</v>
      </c>
      <c r="H3106" t="b">
        <v>0</v>
      </c>
      <c r="I3106">
        <f t="shared" si="96"/>
        <v>0</v>
      </c>
      <c r="J3106" t="str">
        <f t="shared" si="97"/>
        <v>60CPOPTBlockingswv07</v>
      </c>
    </row>
    <row r="3107" spans="1:10" ht="16" customHeight="1">
      <c r="A3107" t="s">
        <v>76</v>
      </c>
      <c r="B3107" t="s">
        <v>9</v>
      </c>
      <c r="C3107" t="s">
        <v>11</v>
      </c>
      <c r="D3107">
        <v>60</v>
      </c>
      <c r="E3107">
        <v>4</v>
      </c>
      <c r="F3107">
        <v>2</v>
      </c>
      <c r="G3107">
        <v>2617</v>
      </c>
      <c r="H3107" t="b">
        <v>0</v>
      </c>
      <c r="I3107">
        <f t="shared" si="96"/>
        <v>0</v>
      </c>
      <c r="J3107" t="str">
        <f t="shared" si="97"/>
        <v>60ORTOOLSBlockingswv07</v>
      </c>
    </row>
    <row r="3108" spans="1:10" ht="16" customHeight="1">
      <c r="A3108" t="s">
        <v>76</v>
      </c>
      <c r="B3108" t="s">
        <v>12</v>
      </c>
      <c r="C3108" t="s">
        <v>10</v>
      </c>
      <c r="D3108">
        <v>60</v>
      </c>
      <c r="E3108">
        <v>4</v>
      </c>
      <c r="F3108">
        <v>2</v>
      </c>
      <c r="G3108">
        <v>1655</v>
      </c>
      <c r="H3108" t="b">
        <v>0</v>
      </c>
      <c r="I3108">
        <f t="shared" si="96"/>
        <v>0</v>
      </c>
      <c r="J3108" t="str">
        <f t="shared" si="97"/>
        <v>60CPOPTSimpleswv07</v>
      </c>
    </row>
    <row r="3109" spans="1:10" ht="16" customHeight="1">
      <c r="A3109" t="s">
        <v>76</v>
      </c>
      <c r="B3109" t="s">
        <v>12</v>
      </c>
      <c r="C3109" t="s">
        <v>11</v>
      </c>
      <c r="D3109">
        <v>60</v>
      </c>
      <c r="E3109">
        <v>4</v>
      </c>
      <c r="F3109">
        <v>2</v>
      </c>
      <c r="G3109">
        <v>1733</v>
      </c>
      <c r="H3109" t="b">
        <v>0</v>
      </c>
      <c r="I3109">
        <f t="shared" si="96"/>
        <v>0</v>
      </c>
      <c r="J3109" t="str">
        <f t="shared" si="97"/>
        <v>60ORTOOLSSimpleswv07</v>
      </c>
    </row>
    <row r="3110" spans="1:10" ht="16" customHeight="1">
      <c r="A3110" t="s">
        <v>76</v>
      </c>
      <c r="B3110" t="s">
        <v>9</v>
      </c>
      <c r="C3110" t="s">
        <v>10</v>
      </c>
      <c r="D3110">
        <v>300</v>
      </c>
      <c r="E3110">
        <v>4</v>
      </c>
      <c r="F3110">
        <v>0</v>
      </c>
      <c r="G3110">
        <v>2374</v>
      </c>
      <c r="H3110" t="b">
        <v>0</v>
      </c>
      <c r="I3110">
        <f t="shared" si="96"/>
        <v>0</v>
      </c>
      <c r="J3110" t="str">
        <f t="shared" si="97"/>
        <v>300CPOPTBlockingswv07</v>
      </c>
    </row>
    <row r="3111" spans="1:10" ht="16" customHeight="1">
      <c r="A3111" t="s">
        <v>76</v>
      </c>
      <c r="B3111" t="s">
        <v>9</v>
      </c>
      <c r="C3111" t="s">
        <v>11</v>
      </c>
      <c r="D3111">
        <v>300</v>
      </c>
      <c r="E3111">
        <v>4</v>
      </c>
      <c r="F3111">
        <v>0</v>
      </c>
      <c r="G3111">
        <v>2470</v>
      </c>
      <c r="H3111" t="b">
        <v>0</v>
      </c>
      <c r="I3111">
        <f t="shared" si="96"/>
        <v>0</v>
      </c>
      <c r="J3111" t="str">
        <f t="shared" si="97"/>
        <v>300ORTOOLSBlockingswv07</v>
      </c>
    </row>
    <row r="3112" spans="1:10" ht="16" customHeight="1">
      <c r="A3112" t="s">
        <v>76</v>
      </c>
      <c r="B3112" t="s">
        <v>12</v>
      </c>
      <c r="C3112" t="s">
        <v>10</v>
      </c>
      <c r="D3112">
        <v>300</v>
      </c>
      <c r="E3112">
        <v>4</v>
      </c>
      <c r="F3112">
        <v>0</v>
      </c>
      <c r="G3112">
        <v>1661</v>
      </c>
      <c r="H3112" t="b">
        <v>0</v>
      </c>
      <c r="I3112">
        <f t="shared" si="96"/>
        <v>0</v>
      </c>
      <c r="J3112" t="str">
        <f t="shared" si="97"/>
        <v>300CPOPTSimpleswv07</v>
      </c>
    </row>
    <row r="3113" spans="1:10" ht="16" customHeight="1">
      <c r="A3113" t="s">
        <v>76</v>
      </c>
      <c r="B3113" t="s">
        <v>12</v>
      </c>
      <c r="C3113" t="s">
        <v>11</v>
      </c>
      <c r="D3113">
        <v>300</v>
      </c>
      <c r="E3113">
        <v>4</v>
      </c>
      <c r="F3113">
        <v>0</v>
      </c>
      <c r="G3113">
        <v>1666</v>
      </c>
      <c r="H3113" t="b">
        <v>0</v>
      </c>
      <c r="I3113">
        <f t="shared" si="96"/>
        <v>0</v>
      </c>
      <c r="J3113" t="str">
        <f t="shared" si="97"/>
        <v>300ORTOOLSSimpleswv07</v>
      </c>
    </row>
    <row r="3114" spans="1:10" ht="16" customHeight="1">
      <c r="A3114" t="s">
        <v>76</v>
      </c>
      <c r="B3114" t="s">
        <v>9</v>
      </c>
      <c r="C3114" t="s">
        <v>10</v>
      </c>
      <c r="D3114">
        <v>300</v>
      </c>
      <c r="E3114">
        <v>4</v>
      </c>
      <c r="F3114">
        <v>1</v>
      </c>
      <c r="G3114">
        <v>2309</v>
      </c>
      <c r="H3114" t="b">
        <v>0</v>
      </c>
      <c r="I3114">
        <f t="shared" si="96"/>
        <v>0</v>
      </c>
      <c r="J3114" t="str">
        <f t="shared" si="97"/>
        <v>300CPOPTBlockingswv07</v>
      </c>
    </row>
    <row r="3115" spans="1:10" ht="16" customHeight="1">
      <c r="A3115" t="s">
        <v>76</v>
      </c>
      <c r="B3115" t="s">
        <v>9</v>
      </c>
      <c r="C3115" t="s">
        <v>11</v>
      </c>
      <c r="D3115">
        <v>300</v>
      </c>
      <c r="E3115">
        <v>4</v>
      </c>
      <c r="F3115">
        <v>1</v>
      </c>
      <c r="G3115">
        <v>2426</v>
      </c>
      <c r="H3115" t="b">
        <v>0</v>
      </c>
      <c r="I3115">
        <f t="shared" si="96"/>
        <v>0</v>
      </c>
      <c r="J3115" t="str">
        <f t="shared" si="97"/>
        <v>300ORTOOLSBlockingswv07</v>
      </c>
    </row>
    <row r="3116" spans="1:10" ht="16" customHeight="1">
      <c r="A3116" t="s">
        <v>76</v>
      </c>
      <c r="B3116" t="s">
        <v>12</v>
      </c>
      <c r="C3116" t="s">
        <v>10</v>
      </c>
      <c r="D3116">
        <v>300</v>
      </c>
      <c r="E3116">
        <v>4</v>
      </c>
      <c r="F3116">
        <v>1</v>
      </c>
      <c r="G3116">
        <v>1647</v>
      </c>
      <c r="H3116" t="b">
        <v>0</v>
      </c>
      <c r="I3116">
        <f t="shared" si="96"/>
        <v>0</v>
      </c>
      <c r="J3116" t="str">
        <f t="shared" si="97"/>
        <v>300CPOPTSimpleswv07</v>
      </c>
    </row>
    <row r="3117" spans="1:10" ht="16" customHeight="1">
      <c r="A3117" t="s">
        <v>76</v>
      </c>
      <c r="B3117" t="s">
        <v>12</v>
      </c>
      <c r="C3117" t="s">
        <v>11</v>
      </c>
      <c r="D3117">
        <v>300</v>
      </c>
      <c r="E3117">
        <v>4</v>
      </c>
      <c r="F3117">
        <v>1</v>
      </c>
      <c r="G3117">
        <v>1702</v>
      </c>
      <c r="H3117" t="b">
        <v>0</v>
      </c>
      <c r="I3117">
        <f t="shared" si="96"/>
        <v>0</v>
      </c>
      <c r="J3117" t="str">
        <f t="shared" si="97"/>
        <v>300ORTOOLSSimpleswv07</v>
      </c>
    </row>
    <row r="3118" spans="1:10" ht="16" customHeight="1">
      <c r="A3118" t="s">
        <v>76</v>
      </c>
      <c r="B3118" t="s">
        <v>9</v>
      </c>
      <c r="C3118" t="s">
        <v>10</v>
      </c>
      <c r="D3118">
        <v>300</v>
      </c>
      <c r="E3118">
        <v>4</v>
      </c>
      <c r="F3118">
        <v>2</v>
      </c>
      <c r="G3118">
        <v>2363</v>
      </c>
      <c r="H3118" t="b">
        <v>0</v>
      </c>
      <c r="I3118">
        <f t="shared" si="96"/>
        <v>0</v>
      </c>
      <c r="J3118" t="str">
        <f t="shared" si="97"/>
        <v>300CPOPTBlockingswv07</v>
      </c>
    </row>
    <row r="3119" spans="1:10" ht="16" customHeight="1">
      <c r="A3119" t="s">
        <v>76</v>
      </c>
      <c r="B3119" t="s">
        <v>9</v>
      </c>
      <c r="C3119" t="s">
        <v>11</v>
      </c>
      <c r="D3119">
        <v>300</v>
      </c>
      <c r="E3119">
        <v>4</v>
      </c>
      <c r="F3119">
        <v>2</v>
      </c>
      <c r="G3119">
        <v>2440</v>
      </c>
      <c r="H3119" t="b">
        <v>0</v>
      </c>
      <c r="I3119">
        <f t="shared" si="96"/>
        <v>0</v>
      </c>
      <c r="J3119" t="str">
        <f t="shared" si="97"/>
        <v>300ORTOOLSBlockingswv07</v>
      </c>
    </row>
    <row r="3120" spans="1:10" ht="16" customHeight="1">
      <c r="A3120" t="s">
        <v>76</v>
      </c>
      <c r="B3120" t="s">
        <v>12</v>
      </c>
      <c r="C3120" t="s">
        <v>10</v>
      </c>
      <c r="D3120">
        <v>300</v>
      </c>
      <c r="E3120">
        <v>4</v>
      </c>
      <c r="F3120">
        <v>2</v>
      </c>
      <c r="G3120">
        <v>1653</v>
      </c>
      <c r="H3120" t="b">
        <v>0</v>
      </c>
      <c r="I3120">
        <f t="shared" si="96"/>
        <v>0</v>
      </c>
      <c r="J3120" t="str">
        <f t="shared" si="97"/>
        <v>300CPOPTSimpleswv07</v>
      </c>
    </row>
    <row r="3121" spans="1:10" ht="16" customHeight="1">
      <c r="A3121" t="s">
        <v>76</v>
      </c>
      <c r="B3121" t="s">
        <v>12</v>
      </c>
      <c r="C3121" t="s">
        <v>11</v>
      </c>
      <c r="D3121">
        <v>300</v>
      </c>
      <c r="E3121">
        <v>4</v>
      </c>
      <c r="F3121">
        <v>2</v>
      </c>
      <c r="G3121">
        <v>1649</v>
      </c>
      <c r="H3121" t="b">
        <v>0</v>
      </c>
      <c r="I3121">
        <f t="shared" si="96"/>
        <v>0</v>
      </c>
      <c r="J3121" t="str">
        <f t="shared" si="97"/>
        <v>300ORTOOLSSimpleswv07</v>
      </c>
    </row>
    <row r="3122" spans="1:10" ht="16" customHeight="1">
      <c r="A3122" t="s">
        <v>77</v>
      </c>
      <c r="B3122" t="s">
        <v>9</v>
      </c>
      <c r="C3122" t="s">
        <v>10</v>
      </c>
      <c r="D3122">
        <v>10</v>
      </c>
      <c r="E3122">
        <v>4</v>
      </c>
      <c r="F3122">
        <v>0</v>
      </c>
      <c r="G3122">
        <v>2709</v>
      </c>
      <c r="H3122" t="b">
        <v>0</v>
      </c>
      <c r="I3122">
        <f t="shared" si="96"/>
        <v>0</v>
      </c>
      <c r="J3122" t="str">
        <f t="shared" si="97"/>
        <v>10CPOPTBlockingswv08</v>
      </c>
    </row>
    <row r="3123" spans="1:10">
      <c r="A3123" t="s">
        <v>77</v>
      </c>
      <c r="B3123" t="s">
        <v>9</v>
      </c>
      <c r="C3123" t="s">
        <v>11</v>
      </c>
      <c r="D3123">
        <v>10</v>
      </c>
      <c r="E3123">
        <v>4</v>
      </c>
      <c r="F3123">
        <v>0</v>
      </c>
      <c r="G3123">
        <v>3334</v>
      </c>
      <c r="H3123" t="b">
        <v>0</v>
      </c>
      <c r="I3123">
        <f t="shared" si="96"/>
        <v>0</v>
      </c>
      <c r="J3123" t="str">
        <f t="shared" si="97"/>
        <v>10ORTOOLSBlockingswv08</v>
      </c>
    </row>
    <row r="3124" spans="1:10" ht="16" customHeight="1">
      <c r="A3124" t="s">
        <v>77</v>
      </c>
      <c r="B3124" t="s">
        <v>12</v>
      </c>
      <c r="C3124" t="s">
        <v>10</v>
      </c>
      <c r="D3124">
        <v>10</v>
      </c>
      <c r="E3124">
        <v>4</v>
      </c>
      <c r="F3124">
        <v>0</v>
      </c>
      <c r="G3124">
        <v>1894</v>
      </c>
      <c r="H3124" t="b">
        <v>0</v>
      </c>
      <c r="I3124">
        <f t="shared" si="96"/>
        <v>0</v>
      </c>
      <c r="J3124" t="str">
        <f t="shared" si="97"/>
        <v>10CPOPTSimpleswv08</v>
      </c>
    </row>
    <row r="3125" spans="1:10">
      <c r="A3125" t="s">
        <v>77</v>
      </c>
      <c r="B3125" t="s">
        <v>12</v>
      </c>
      <c r="C3125" t="s">
        <v>11</v>
      </c>
      <c r="D3125">
        <v>10</v>
      </c>
      <c r="E3125">
        <v>4</v>
      </c>
      <c r="F3125">
        <v>0</v>
      </c>
      <c r="G3125">
        <v>2012</v>
      </c>
      <c r="H3125" t="b">
        <v>0</v>
      </c>
      <c r="I3125">
        <f t="shared" si="96"/>
        <v>0</v>
      </c>
      <c r="J3125" t="str">
        <f t="shared" si="97"/>
        <v>10ORTOOLSSimpleswv08</v>
      </c>
    </row>
    <row r="3126" spans="1:10" ht="16" customHeight="1">
      <c r="A3126" t="s">
        <v>77</v>
      </c>
      <c r="B3126" t="s">
        <v>9</v>
      </c>
      <c r="C3126" t="s">
        <v>10</v>
      </c>
      <c r="D3126">
        <v>10</v>
      </c>
      <c r="E3126">
        <v>4</v>
      </c>
      <c r="F3126">
        <v>1</v>
      </c>
      <c r="G3126">
        <v>2716</v>
      </c>
      <c r="H3126" t="b">
        <v>0</v>
      </c>
      <c r="I3126">
        <f t="shared" si="96"/>
        <v>0</v>
      </c>
      <c r="J3126" t="str">
        <f t="shared" si="97"/>
        <v>10CPOPTBlockingswv08</v>
      </c>
    </row>
    <row r="3127" spans="1:10">
      <c r="A3127" t="s">
        <v>77</v>
      </c>
      <c r="B3127" t="s">
        <v>9</v>
      </c>
      <c r="C3127" t="s">
        <v>11</v>
      </c>
      <c r="D3127">
        <v>10</v>
      </c>
      <c r="E3127">
        <v>4</v>
      </c>
      <c r="F3127">
        <v>1</v>
      </c>
      <c r="G3127">
        <v>3365</v>
      </c>
      <c r="H3127" t="b">
        <v>0</v>
      </c>
      <c r="I3127">
        <f t="shared" si="96"/>
        <v>0</v>
      </c>
      <c r="J3127" t="str">
        <f t="shared" si="97"/>
        <v>10ORTOOLSBlockingswv08</v>
      </c>
    </row>
    <row r="3128" spans="1:10" ht="16" customHeight="1">
      <c r="A3128" t="s">
        <v>77</v>
      </c>
      <c r="B3128" t="s">
        <v>12</v>
      </c>
      <c r="C3128" t="s">
        <v>10</v>
      </c>
      <c r="D3128">
        <v>10</v>
      </c>
      <c r="E3128">
        <v>4</v>
      </c>
      <c r="F3128">
        <v>1</v>
      </c>
      <c r="G3128">
        <v>1933</v>
      </c>
      <c r="H3128" t="b">
        <v>0</v>
      </c>
      <c r="I3128">
        <f t="shared" si="96"/>
        <v>0</v>
      </c>
      <c r="J3128" t="str">
        <f t="shared" si="97"/>
        <v>10CPOPTSimpleswv08</v>
      </c>
    </row>
    <row r="3129" spans="1:10">
      <c r="A3129" t="s">
        <v>77</v>
      </c>
      <c r="B3129" t="s">
        <v>12</v>
      </c>
      <c r="C3129" t="s">
        <v>11</v>
      </c>
      <c r="D3129">
        <v>10</v>
      </c>
      <c r="E3129">
        <v>4</v>
      </c>
      <c r="F3129">
        <v>1</v>
      </c>
      <c r="G3129">
        <v>1978</v>
      </c>
      <c r="H3129" t="b">
        <v>0</v>
      </c>
      <c r="I3129">
        <f t="shared" si="96"/>
        <v>0</v>
      </c>
      <c r="J3129" t="str">
        <f t="shared" si="97"/>
        <v>10ORTOOLSSimpleswv08</v>
      </c>
    </row>
    <row r="3130" spans="1:10" ht="16" customHeight="1">
      <c r="A3130" t="s">
        <v>77</v>
      </c>
      <c r="B3130" t="s">
        <v>9</v>
      </c>
      <c r="C3130" t="s">
        <v>10</v>
      </c>
      <c r="D3130">
        <v>10</v>
      </c>
      <c r="E3130">
        <v>4</v>
      </c>
      <c r="F3130">
        <v>2</v>
      </c>
      <c r="G3130">
        <v>2692</v>
      </c>
      <c r="H3130" t="b">
        <v>0</v>
      </c>
      <c r="I3130">
        <f t="shared" si="96"/>
        <v>0</v>
      </c>
      <c r="J3130" t="str">
        <f t="shared" si="97"/>
        <v>10CPOPTBlockingswv08</v>
      </c>
    </row>
    <row r="3131" spans="1:10">
      <c r="A3131" t="s">
        <v>77</v>
      </c>
      <c r="B3131" t="s">
        <v>9</v>
      </c>
      <c r="C3131" t="s">
        <v>11</v>
      </c>
      <c r="D3131">
        <v>10</v>
      </c>
      <c r="E3131">
        <v>4</v>
      </c>
      <c r="F3131">
        <v>2</v>
      </c>
      <c r="G3131">
        <v>3335</v>
      </c>
      <c r="H3131" t="b">
        <v>0</v>
      </c>
      <c r="I3131">
        <f t="shared" si="96"/>
        <v>0</v>
      </c>
      <c r="J3131" t="str">
        <f t="shared" si="97"/>
        <v>10ORTOOLSBlockingswv08</v>
      </c>
    </row>
    <row r="3132" spans="1:10" ht="16" customHeight="1">
      <c r="A3132" t="s">
        <v>77</v>
      </c>
      <c r="B3132" t="s">
        <v>12</v>
      </c>
      <c r="C3132" t="s">
        <v>10</v>
      </c>
      <c r="D3132">
        <v>10</v>
      </c>
      <c r="E3132">
        <v>4</v>
      </c>
      <c r="F3132">
        <v>2</v>
      </c>
      <c r="G3132">
        <v>1926</v>
      </c>
      <c r="H3132" t="b">
        <v>0</v>
      </c>
      <c r="I3132">
        <f t="shared" si="96"/>
        <v>0</v>
      </c>
      <c r="J3132" t="str">
        <f t="shared" si="97"/>
        <v>10CPOPTSimpleswv08</v>
      </c>
    </row>
    <row r="3133" spans="1:10">
      <c r="A3133" t="s">
        <v>77</v>
      </c>
      <c r="B3133" t="s">
        <v>12</v>
      </c>
      <c r="C3133" t="s">
        <v>11</v>
      </c>
      <c r="D3133">
        <v>10</v>
      </c>
      <c r="E3133">
        <v>4</v>
      </c>
      <c r="F3133">
        <v>2</v>
      </c>
      <c r="G3133">
        <v>1994</v>
      </c>
      <c r="H3133" t="b">
        <v>0</v>
      </c>
      <c r="I3133">
        <f t="shared" si="96"/>
        <v>0</v>
      </c>
      <c r="J3133" t="str">
        <f t="shared" si="97"/>
        <v>10ORTOOLSSimpleswv08</v>
      </c>
    </row>
    <row r="3134" spans="1:10" ht="16" customHeight="1">
      <c r="A3134" t="s">
        <v>77</v>
      </c>
      <c r="B3134" t="s">
        <v>9</v>
      </c>
      <c r="C3134" t="s">
        <v>10</v>
      </c>
      <c r="D3134">
        <v>20</v>
      </c>
      <c r="E3134">
        <v>4</v>
      </c>
      <c r="F3134">
        <v>0</v>
      </c>
      <c r="G3134">
        <v>2733</v>
      </c>
      <c r="H3134" t="b">
        <v>0</v>
      </c>
      <c r="I3134">
        <f t="shared" si="96"/>
        <v>0</v>
      </c>
      <c r="J3134" t="str">
        <f t="shared" si="97"/>
        <v>20CPOPTBlockingswv08</v>
      </c>
    </row>
    <row r="3135" spans="1:10" ht="16" customHeight="1">
      <c r="A3135" t="s">
        <v>77</v>
      </c>
      <c r="B3135" t="s">
        <v>9</v>
      </c>
      <c r="C3135" t="s">
        <v>11</v>
      </c>
      <c r="D3135">
        <v>20</v>
      </c>
      <c r="E3135">
        <v>4</v>
      </c>
      <c r="F3135">
        <v>0</v>
      </c>
      <c r="G3135">
        <v>2985</v>
      </c>
      <c r="H3135" t="b">
        <v>0</v>
      </c>
      <c r="I3135">
        <f t="shared" si="96"/>
        <v>0</v>
      </c>
      <c r="J3135" t="str">
        <f t="shared" si="97"/>
        <v>20ORTOOLSBlockingswv08</v>
      </c>
    </row>
    <row r="3136" spans="1:10" ht="16" customHeight="1">
      <c r="A3136" t="s">
        <v>77</v>
      </c>
      <c r="B3136" t="s">
        <v>12</v>
      </c>
      <c r="C3136" t="s">
        <v>10</v>
      </c>
      <c r="D3136">
        <v>20</v>
      </c>
      <c r="E3136">
        <v>4</v>
      </c>
      <c r="F3136">
        <v>0</v>
      </c>
      <c r="G3136">
        <v>1891</v>
      </c>
      <c r="H3136" t="b">
        <v>0</v>
      </c>
      <c r="I3136">
        <f t="shared" si="96"/>
        <v>0</v>
      </c>
      <c r="J3136" t="str">
        <f t="shared" si="97"/>
        <v>20CPOPTSimpleswv08</v>
      </c>
    </row>
    <row r="3137" spans="1:10" ht="16" customHeight="1">
      <c r="A3137" t="s">
        <v>77</v>
      </c>
      <c r="B3137" t="s">
        <v>12</v>
      </c>
      <c r="C3137" t="s">
        <v>11</v>
      </c>
      <c r="D3137">
        <v>20</v>
      </c>
      <c r="E3137">
        <v>4</v>
      </c>
      <c r="F3137">
        <v>0</v>
      </c>
      <c r="G3137">
        <v>1871</v>
      </c>
      <c r="H3137" t="b">
        <v>0</v>
      </c>
      <c r="I3137">
        <f t="shared" si="96"/>
        <v>0</v>
      </c>
      <c r="J3137" t="str">
        <f t="shared" si="97"/>
        <v>20ORTOOLSSimpleswv08</v>
      </c>
    </row>
    <row r="3138" spans="1:10" ht="16" customHeight="1">
      <c r="A3138" t="s">
        <v>77</v>
      </c>
      <c r="B3138" t="s">
        <v>9</v>
      </c>
      <c r="C3138" t="s">
        <v>10</v>
      </c>
      <c r="D3138">
        <v>20</v>
      </c>
      <c r="E3138">
        <v>4</v>
      </c>
      <c r="F3138">
        <v>1</v>
      </c>
      <c r="G3138">
        <v>2727</v>
      </c>
      <c r="H3138" t="b">
        <v>0</v>
      </c>
      <c r="I3138">
        <f t="shared" si="96"/>
        <v>0</v>
      </c>
      <c r="J3138" t="str">
        <f t="shared" si="97"/>
        <v>20CPOPTBlockingswv08</v>
      </c>
    </row>
    <row r="3139" spans="1:10" ht="16" customHeight="1">
      <c r="A3139" t="s">
        <v>77</v>
      </c>
      <c r="B3139" t="s">
        <v>9</v>
      </c>
      <c r="C3139" t="s">
        <v>11</v>
      </c>
      <c r="D3139">
        <v>20</v>
      </c>
      <c r="E3139">
        <v>4</v>
      </c>
      <c r="F3139">
        <v>1</v>
      </c>
      <c r="G3139">
        <v>3247</v>
      </c>
      <c r="H3139" t="b">
        <v>0</v>
      </c>
      <c r="I3139">
        <f t="shared" ref="I3139:I3202" si="98">IF(H3139,1,0)</f>
        <v>0</v>
      </c>
      <c r="J3139" t="str">
        <f t="shared" ref="J3139:J3202" si="99">D3139&amp;C3139&amp;B3139&amp;A3139</f>
        <v>20ORTOOLSBlockingswv08</v>
      </c>
    </row>
    <row r="3140" spans="1:10" ht="16" customHeight="1">
      <c r="A3140" t="s">
        <v>77</v>
      </c>
      <c r="B3140" t="s">
        <v>12</v>
      </c>
      <c r="C3140" t="s">
        <v>10</v>
      </c>
      <c r="D3140">
        <v>20</v>
      </c>
      <c r="E3140">
        <v>4</v>
      </c>
      <c r="F3140">
        <v>1</v>
      </c>
      <c r="G3140">
        <v>1917</v>
      </c>
      <c r="H3140" t="b">
        <v>0</v>
      </c>
      <c r="I3140">
        <f t="shared" si="98"/>
        <v>0</v>
      </c>
      <c r="J3140" t="str">
        <f t="shared" si="99"/>
        <v>20CPOPTSimpleswv08</v>
      </c>
    </row>
    <row r="3141" spans="1:10" ht="16" customHeight="1">
      <c r="A3141" t="s">
        <v>77</v>
      </c>
      <c r="B3141" t="s">
        <v>12</v>
      </c>
      <c r="C3141" t="s">
        <v>11</v>
      </c>
      <c r="D3141">
        <v>20</v>
      </c>
      <c r="E3141">
        <v>4</v>
      </c>
      <c r="F3141">
        <v>1</v>
      </c>
      <c r="G3141">
        <v>1906</v>
      </c>
      <c r="H3141" t="b">
        <v>0</v>
      </c>
      <c r="I3141">
        <f t="shared" si="98"/>
        <v>0</v>
      </c>
      <c r="J3141" t="str">
        <f t="shared" si="99"/>
        <v>20ORTOOLSSimpleswv08</v>
      </c>
    </row>
    <row r="3142" spans="1:10" ht="16" customHeight="1">
      <c r="A3142" t="s">
        <v>77</v>
      </c>
      <c r="B3142" t="s">
        <v>9</v>
      </c>
      <c r="C3142" t="s">
        <v>10</v>
      </c>
      <c r="D3142">
        <v>20</v>
      </c>
      <c r="E3142">
        <v>4</v>
      </c>
      <c r="F3142">
        <v>2</v>
      </c>
      <c r="G3142">
        <v>2737</v>
      </c>
      <c r="H3142" t="b">
        <v>0</v>
      </c>
      <c r="I3142">
        <f t="shared" si="98"/>
        <v>0</v>
      </c>
      <c r="J3142" t="str">
        <f t="shared" si="99"/>
        <v>20CPOPTBlockingswv08</v>
      </c>
    </row>
    <row r="3143" spans="1:10" ht="16" customHeight="1">
      <c r="A3143" t="s">
        <v>77</v>
      </c>
      <c r="B3143" t="s">
        <v>9</v>
      </c>
      <c r="C3143" t="s">
        <v>11</v>
      </c>
      <c r="D3143">
        <v>20</v>
      </c>
      <c r="E3143">
        <v>4</v>
      </c>
      <c r="F3143">
        <v>2</v>
      </c>
      <c r="G3143">
        <v>3138</v>
      </c>
      <c r="H3143" t="b">
        <v>0</v>
      </c>
      <c r="I3143">
        <f t="shared" si="98"/>
        <v>0</v>
      </c>
      <c r="J3143" t="str">
        <f t="shared" si="99"/>
        <v>20ORTOOLSBlockingswv08</v>
      </c>
    </row>
    <row r="3144" spans="1:10" ht="16" customHeight="1">
      <c r="A3144" t="s">
        <v>77</v>
      </c>
      <c r="B3144" t="s">
        <v>12</v>
      </c>
      <c r="C3144" t="s">
        <v>10</v>
      </c>
      <c r="D3144">
        <v>20</v>
      </c>
      <c r="E3144">
        <v>4</v>
      </c>
      <c r="F3144">
        <v>2</v>
      </c>
      <c r="G3144">
        <v>1931</v>
      </c>
      <c r="H3144" t="b">
        <v>0</v>
      </c>
      <c r="I3144">
        <f t="shared" si="98"/>
        <v>0</v>
      </c>
      <c r="J3144" t="str">
        <f t="shared" si="99"/>
        <v>20CPOPTSimpleswv08</v>
      </c>
    </row>
    <row r="3145" spans="1:10" ht="16" customHeight="1">
      <c r="A3145" t="s">
        <v>77</v>
      </c>
      <c r="B3145" t="s">
        <v>12</v>
      </c>
      <c r="C3145" t="s">
        <v>11</v>
      </c>
      <c r="D3145">
        <v>20</v>
      </c>
      <c r="E3145">
        <v>4</v>
      </c>
      <c r="F3145">
        <v>2</v>
      </c>
      <c r="G3145">
        <v>1905</v>
      </c>
      <c r="H3145" t="b">
        <v>0</v>
      </c>
      <c r="I3145">
        <f t="shared" si="98"/>
        <v>0</v>
      </c>
      <c r="J3145" t="str">
        <f t="shared" si="99"/>
        <v>20ORTOOLSSimpleswv08</v>
      </c>
    </row>
    <row r="3146" spans="1:10" ht="16" customHeight="1">
      <c r="A3146" t="s">
        <v>77</v>
      </c>
      <c r="B3146" t="s">
        <v>9</v>
      </c>
      <c r="C3146" t="s">
        <v>10</v>
      </c>
      <c r="D3146">
        <v>60</v>
      </c>
      <c r="E3146">
        <v>4</v>
      </c>
      <c r="F3146">
        <v>0</v>
      </c>
      <c r="G3146">
        <v>2722</v>
      </c>
      <c r="H3146" t="b">
        <v>0</v>
      </c>
      <c r="I3146">
        <f t="shared" si="98"/>
        <v>0</v>
      </c>
      <c r="J3146" t="str">
        <f t="shared" si="99"/>
        <v>60CPOPTBlockingswv08</v>
      </c>
    </row>
    <row r="3147" spans="1:10" ht="16" customHeight="1">
      <c r="A3147" t="s">
        <v>77</v>
      </c>
      <c r="B3147" t="s">
        <v>9</v>
      </c>
      <c r="C3147" t="s">
        <v>11</v>
      </c>
      <c r="D3147">
        <v>60</v>
      </c>
      <c r="E3147">
        <v>4</v>
      </c>
      <c r="F3147">
        <v>0</v>
      </c>
      <c r="G3147">
        <v>2804</v>
      </c>
      <c r="H3147" t="b">
        <v>0</v>
      </c>
      <c r="I3147">
        <f t="shared" si="98"/>
        <v>0</v>
      </c>
      <c r="J3147" t="str">
        <f t="shared" si="99"/>
        <v>60ORTOOLSBlockingswv08</v>
      </c>
    </row>
    <row r="3148" spans="1:10" ht="16" customHeight="1">
      <c r="A3148" t="s">
        <v>77</v>
      </c>
      <c r="B3148" t="s">
        <v>12</v>
      </c>
      <c r="C3148" t="s">
        <v>10</v>
      </c>
      <c r="D3148">
        <v>60</v>
      </c>
      <c r="E3148">
        <v>4</v>
      </c>
      <c r="F3148">
        <v>0</v>
      </c>
      <c r="G3148">
        <v>1894</v>
      </c>
      <c r="H3148" t="b">
        <v>0</v>
      </c>
      <c r="I3148">
        <f t="shared" si="98"/>
        <v>0</v>
      </c>
      <c r="J3148" t="str">
        <f t="shared" si="99"/>
        <v>60CPOPTSimpleswv08</v>
      </c>
    </row>
    <row r="3149" spans="1:10" ht="16" customHeight="1">
      <c r="A3149" t="s">
        <v>77</v>
      </c>
      <c r="B3149" t="s">
        <v>12</v>
      </c>
      <c r="C3149" t="s">
        <v>11</v>
      </c>
      <c r="D3149">
        <v>60</v>
      </c>
      <c r="E3149">
        <v>4</v>
      </c>
      <c r="F3149">
        <v>0</v>
      </c>
      <c r="G3149">
        <v>1860</v>
      </c>
      <c r="H3149" t="b">
        <v>0</v>
      </c>
      <c r="I3149">
        <f t="shared" si="98"/>
        <v>0</v>
      </c>
      <c r="J3149" t="str">
        <f t="shared" si="99"/>
        <v>60ORTOOLSSimpleswv08</v>
      </c>
    </row>
    <row r="3150" spans="1:10" ht="16" customHeight="1">
      <c r="A3150" t="s">
        <v>77</v>
      </c>
      <c r="B3150" t="s">
        <v>9</v>
      </c>
      <c r="C3150" t="s">
        <v>10</v>
      </c>
      <c r="D3150">
        <v>60</v>
      </c>
      <c r="E3150">
        <v>4</v>
      </c>
      <c r="F3150">
        <v>1</v>
      </c>
      <c r="G3150">
        <v>2550</v>
      </c>
      <c r="H3150" t="b">
        <v>0</v>
      </c>
      <c r="I3150">
        <f t="shared" si="98"/>
        <v>0</v>
      </c>
      <c r="J3150" t="str">
        <f t="shared" si="99"/>
        <v>60CPOPTBlockingswv08</v>
      </c>
    </row>
    <row r="3151" spans="1:10" ht="16" customHeight="1">
      <c r="A3151" t="s">
        <v>77</v>
      </c>
      <c r="B3151" t="s">
        <v>9</v>
      </c>
      <c r="C3151" t="s">
        <v>11</v>
      </c>
      <c r="D3151">
        <v>60</v>
      </c>
      <c r="E3151">
        <v>4</v>
      </c>
      <c r="F3151">
        <v>1</v>
      </c>
      <c r="G3151">
        <v>2636</v>
      </c>
      <c r="H3151" t="b">
        <v>0</v>
      </c>
      <c r="I3151">
        <f t="shared" si="98"/>
        <v>0</v>
      </c>
      <c r="J3151" t="str">
        <f t="shared" si="99"/>
        <v>60ORTOOLSBlockingswv08</v>
      </c>
    </row>
    <row r="3152" spans="1:10" ht="16" customHeight="1">
      <c r="A3152" t="s">
        <v>77</v>
      </c>
      <c r="B3152" t="s">
        <v>12</v>
      </c>
      <c r="C3152" t="s">
        <v>10</v>
      </c>
      <c r="D3152">
        <v>60</v>
      </c>
      <c r="E3152">
        <v>4</v>
      </c>
      <c r="F3152">
        <v>1</v>
      </c>
      <c r="G3152">
        <v>1925</v>
      </c>
      <c r="H3152" t="b">
        <v>0</v>
      </c>
      <c r="I3152">
        <f t="shared" si="98"/>
        <v>0</v>
      </c>
      <c r="J3152" t="str">
        <f t="shared" si="99"/>
        <v>60CPOPTSimpleswv08</v>
      </c>
    </row>
    <row r="3153" spans="1:10" ht="16" customHeight="1">
      <c r="A3153" t="s">
        <v>77</v>
      </c>
      <c r="B3153" t="s">
        <v>12</v>
      </c>
      <c r="C3153" t="s">
        <v>11</v>
      </c>
      <c r="D3153">
        <v>60</v>
      </c>
      <c r="E3153">
        <v>4</v>
      </c>
      <c r="F3153">
        <v>1</v>
      </c>
      <c r="G3153">
        <v>1899</v>
      </c>
      <c r="H3153" t="b">
        <v>0</v>
      </c>
      <c r="I3153">
        <f t="shared" si="98"/>
        <v>0</v>
      </c>
      <c r="J3153" t="str">
        <f t="shared" si="99"/>
        <v>60ORTOOLSSimpleswv08</v>
      </c>
    </row>
    <row r="3154" spans="1:10" ht="16" customHeight="1">
      <c r="A3154" t="s">
        <v>77</v>
      </c>
      <c r="B3154" t="s">
        <v>9</v>
      </c>
      <c r="C3154" t="s">
        <v>10</v>
      </c>
      <c r="D3154">
        <v>60</v>
      </c>
      <c r="E3154">
        <v>4</v>
      </c>
      <c r="F3154">
        <v>2</v>
      </c>
      <c r="G3154">
        <v>2671</v>
      </c>
      <c r="H3154" t="b">
        <v>0</v>
      </c>
      <c r="I3154">
        <f t="shared" si="98"/>
        <v>0</v>
      </c>
      <c r="J3154" t="str">
        <f t="shared" si="99"/>
        <v>60CPOPTBlockingswv08</v>
      </c>
    </row>
    <row r="3155" spans="1:10" ht="16" customHeight="1">
      <c r="A3155" t="s">
        <v>77</v>
      </c>
      <c r="B3155" t="s">
        <v>9</v>
      </c>
      <c r="C3155" t="s">
        <v>11</v>
      </c>
      <c r="D3155">
        <v>60</v>
      </c>
      <c r="E3155">
        <v>4</v>
      </c>
      <c r="F3155">
        <v>2</v>
      </c>
      <c r="G3155">
        <v>2704</v>
      </c>
      <c r="H3155" t="b">
        <v>0</v>
      </c>
      <c r="I3155">
        <f t="shared" si="98"/>
        <v>0</v>
      </c>
      <c r="J3155" t="str">
        <f t="shared" si="99"/>
        <v>60ORTOOLSBlockingswv08</v>
      </c>
    </row>
    <row r="3156" spans="1:10" ht="16" customHeight="1">
      <c r="A3156" t="s">
        <v>77</v>
      </c>
      <c r="B3156" t="s">
        <v>12</v>
      </c>
      <c r="C3156" t="s">
        <v>10</v>
      </c>
      <c r="D3156">
        <v>60</v>
      </c>
      <c r="E3156">
        <v>4</v>
      </c>
      <c r="F3156">
        <v>2</v>
      </c>
      <c r="G3156">
        <v>1881</v>
      </c>
      <c r="H3156" t="b">
        <v>0</v>
      </c>
      <c r="I3156">
        <f t="shared" si="98"/>
        <v>0</v>
      </c>
      <c r="J3156" t="str">
        <f t="shared" si="99"/>
        <v>60CPOPTSimpleswv08</v>
      </c>
    </row>
    <row r="3157" spans="1:10" ht="16" customHeight="1">
      <c r="A3157" t="s">
        <v>77</v>
      </c>
      <c r="B3157" t="s">
        <v>12</v>
      </c>
      <c r="C3157" t="s">
        <v>11</v>
      </c>
      <c r="D3157">
        <v>60</v>
      </c>
      <c r="E3157">
        <v>4</v>
      </c>
      <c r="F3157">
        <v>2</v>
      </c>
      <c r="G3157">
        <v>1930</v>
      </c>
      <c r="H3157" t="b">
        <v>0</v>
      </c>
      <c r="I3157">
        <f t="shared" si="98"/>
        <v>0</v>
      </c>
      <c r="J3157" t="str">
        <f t="shared" si="99"/>
        <v>60ORTOOLSSimpleswv08</v>
      </c>
    </row>
    <row r="3158" spans="1:10" ht="16" customHeight="1">
      <c r="A3158" t="s">
        <v>77</v>
      </c>
      <c r="B3158" t="s">
        <v>9</v>
      </c>
      <c r="C3158" t="s">
        <v>10</v>
      </c>
      <c r="D3158">
        <v>300</v>
      </c>
      <c r="E3158">
        <v>4</v>
      </c>
      <c r="F3158">
        <v>0</v>
      </c>
      <c r="G3158">
        <v>2511</v>
      </c>
      <c r="H3158" t="b">
        <v>0</v>
      </c>
      <c r="I3158">
        <f t="shared" si="98"/>
        <v>0</v>
      </c>
      <c r="J3158" t="str">
        <f t="shared" si="99"/>
        <v>300CPOPTBlockingswv08</v>
      </c>
    </row>
    <row r="3159" spans="1:10" ht="16" customHeight="1">
      <c r="A3159" t="s">
        <v>77</v>
      </c>
      <c r="B3159" t="s">
        <v>9</v>
      </c>
      <c r="C3159" t="s">
        <v>11</v>
      </c>
      <c r="D3159">
        <v>300</v>
      </c>
      <c r="E3159">
        <v>4</v>
      </c>
      <c r="F3159">
        <v>0</v>
      </c>
      <c r="G3159">
        <v>2562</v>
      </c>
      <c r="H3159" t="b">
        <v>0</v>
      </c>
      <c r="I3159">
        <f t="shared" si="98"/>
        <v>0</v>
      </c>
      <c r="J3159" t="str">
        <f t="shared" si="99"/>
        <v>300ORTOOLSBlockingswv08</v>
      </c>
    </row>
    <row r="3160" spans="1:10" ht="16" customHeight="1">
      <c r="A3160" t="s">
        <v>77</v>
      </c>
      <c r="B3160" t="s">
        <v>12</v>
      </c>
      <c r="C3160" t="s">
        <v>10</v>
      </c>
      <c r="D3160">
        <v>300</v>
      </c>
      <c r="E3160">
        <v>4</v>
      </c>
      <c r="F3160">
        <v>0</v>
      </c>
      <c r="G3160">
        <v>1870</v>
      </c>
      <c r="H3160" t="b">
        <v>0</v>
      </c>
      <c r="I3160">
        <f t="shared" si="98"/>
        <v>0</v>
      </c>
      <c r="J3160" t="str">
        <f t="shared" si="99"/>
        <v>300CPOPTSimpleswv08</v>
      </c>
    </row>
    <row r="3161" spans="1:10" ht="16" customHeight="1">
      <c r="A3161" t="s">
        <v>77</v>
      </c>
      <c r="B3161" t="s">
        <v>12</v>
      </c>
      <c r="C3161" t="s">
        <v>11</v>
      </c>
      <c r="D3161">
        <v>300</v>
      </c>
      <c r="E3161">
        <v>4</v>
      </c>
      <c r="F3161">
        <v>0</v>
      </c>
      <c r="G3161">
        <v>1863</v>
      </c>
      <c r="H3161" t="b">
        <v>0</v>
      </c>
      <c r="I3161">
        <f t="shared" si="98"/>
        <v>0</v>
      </c>
      <c r="J3161" t="str">
        <f t="shared" si="99"/>
        <v>300ORTOOLSSimpleswv08</v>
      </c>
    </row>
    <row r="3162" spans="1:10" ht="16" customHeight="1">
      <c r="A3162" t="s">
        <v>77</v>
      </c>
      <c r="B3162" t="s">
        <v>9</v>
      </c>
      <c r="C3162" t="s">
        <v>10</v>
      </c>
      <c r="D3162">
        <v>300</v>
      </c>
      <c r="E3162">
        <v>4</v>
      </c>
      <c r="F3162">
        <v>1</v>
      </c>
      <c r="G3162">
        <v>2616</v>
      </c>
      <c r="H3162" t="b">
        <v>0</v>
      </c>
      <c r="I3162">
        <f t="shared" si="98"/>
        <v>0</v>
      </c>
      <c r="J3162" t="str">
        <f t="shared" si="99"/>
        <v>300CPOPTBlockingswv08</v>
      </c>
    </row>
    <row r="3163" spans="1:10" ht="16" customHeight="1">
      <c r="A3163" t="s">
        <v>77</v>
      </c>
      <c r="B3163" t="s">
        <v>9</v>
      </c>
      <c r="C3163" t="s">
        <v>11</v>
      </c>
      <c r="D3163">
        <v>300</v>
      </c>
      <c r="E3163">
        <v>4</v>
      </c>
      <c r="F3163">
        <v>1</v>
      </c>
      <c r="G3163">
        <v>2495</v>
      </c>
      <c r="H3163" t="b">
        <v>0</v>
      </c>
      <c r="I3163">
        <f t="shared" si="98"/>
        <v>0</v>
      </c>
      <c r="J3163" t="str">
        <f t="shared" si="99"/>
        <v>300ORTOOLSBlockingswv08</v>
      </c>
    </row>
    <row r="3164" spans="1:10" ht="16" customHeight="1">
      <c r="A3164" t="s">
        <v>77</v>
      </c>
      <c r="B3164" t="s">
        <v>12</v>
      </c>
      <c r="C3164" t="s">
        <v>10</v>
      </c>
      <c r="D3164">
        <v>300</v>
      </c>
      <c r="E3164">
        <v>4</v>
      </c>
      <c r="F3164">
        <v>1</v>
      </c>
      <c r="G3164">
        <v>1881</v>
      </c>
      <c r="H3164" t="b">
        <v>0</v>
      </c>
      <c r="I3164">
        <f t="shared" si="98"/>
        <v>0</v>
      </c>
      <c r="J3164" t="str">
        <f t="shared" si="99"/>
        <v>300CPOPTSimpleswv08</v>
      </c>
    </row>
    <row r="3165" spans="1:10" ht="16" customHeight="1">
      <c r="A3165" t="s">
        <v>77</v>
      </c>
      <c r="B3165" t="s">
        <v>12</v>
      </c>
      <c r="C3165" t="s">
        <v>11</v>
      </c>
      <c r="D3165">
        <v>300</v>
      </c>
      <c r="E3165">
        <v>4</v>
      </c>
      <c r="F3165">
        <v>1</v>
      </c>
      <c r="G3165">
        <v>1831</v>
      </c>
      <c r="H3165" t="b">
        <v>0</v>
      </c>
      <c r="I3165">
        <f t="shared" si="98"/>
        <v>0</v>
      </c>
      <c r="J3165" t="str">
        <f t="shared" si="99"/>
        <v>300ORTOOLSSimpleswv08</v>
      </c>
    </row>
    <row r="3166" spans="1:10" ht="16" customHeight="1">
      <c r="A3166" t="s">
        <v>77</v>
      </c>
      <c r="B3166" t="s">
        <v>9</v>
      </c>
      <c r="C3166" t="s">
        <v>10</v>
      </c>
      <c r="D3166">
        <v>300</v>
      </c>
      <c r="E3166">
        <v>4</v>
      </c>
      <c r="F3166">
        <v>2</v>
      </c>
      <c r="G3166">
        <v>2600</v>
      </c>
      <c r="H3166" t="b">
        <v>0</v>
      </c>
      <c r="I3166">
        <f t="shared" si="98"/>
        <v>0</v>
      </c>
      <c r="J3166" t="str">
        <f t="shared" si="99"/>
        <v>300CPOPTBlockingswv08</v>
      </c>
    </row>
    <row r="3167" spans="1:10" ht="16" customHeight="1">
      <c r="A3167" t="s">
        <v>77</v>
      </c>
      <c r="B3167" t="s">
        <v>9</v>
      </c>
      <c r="C3167" t="s">
        <v>11</v>
      </c>
      <c r="D3167">
        <v>300</v>
      </c>
      <c r="E3167">
        <v>4</v>
      </c>
      <c r="F3167">
        <v>2</v>
      </c>
      <c r="G3167">
        <v>2538</v>
      </c>
      <c r="H3167" t="b">
        <v>0</v>
      </c>
      <c r="I3167">
        <f t="shared" si="98"/>
        <v>0</v>
      </c>
      <c r="J3167" t="str">
        <f t="shared" si="99"/>
        <v>300ORTOOLSBlockingswv08</v>
      </c>
    </row>
    <row r="3168" spans="1:10" ht="16" customHeight="1">
      <c r="A3168" t="s">
        <v>77</v>
      </c>
      <c r="B3168" t="s">
        <v>12</v>
      </c>
      <c r="C3168" t="s">
        <v>10</v>
      </c>
      <c r="D3168">
        <v>300</v>
      </c>
      <c r="E3168">
        <v>4</v>
      </c>
      <c r="F3168">
        <v>2</v>
      </c>
      <c r="G3168">
        <v>1885</v>
      </c>
      <c r="H3168" t="b">
        <v>0</v>
      </c>
      <c r="I3168">
        <f t="shared" si="98"/>
        <v>0</v>
      </c>
      <c r="J3168" t="str">
        <f t="shared" si="99"/>
        <v>300CPOPTSimpleswv08</v>
      </c>
    </row>
    <row r="3169" spans="1:10" ht="16" customHeight="1">
      <c r="A3169" t="s">
        <v>77</v>
      </c>
      <c r="B3169" t="s">
        <v>12</v>
      </c>
      <c r="C3169" t="s">
        <v>11</v>
      </c>
      <c r="D3169">
        <v>300</v>
      </c>
      <c r="E3169">
        <v>4</v>
      </c>
      <c r="F3169">
        <v>2</v>
      </c>
      <c r="G3169">
        <v>1882</v>
      </c>
      <c r="H3169" t="b">
        <v>0</v>
      </c>
      <c r="I3169">
        <f t="shared" si="98"/>
        <v>0</v>
      </c>
      <c r="J3169" t="str">
        <f t="shared" si="99"/>
        <v>300ORTOOLSSimpleswv08</v>
      </c>
    </row>
    <row r="3170" spans="1:10" ht="16" customHeight="1">
      <c r="A3170" t="s">
        <v>78</v>
      </c>
      <c r="B3170" t="s">
        <v>9</v>
      </c>
      <c r="C3170" t="s">
        <v>10</v>
      </c>
      <c r="D3170">
        <v>10</v>
      </c>
      <c r="E3170">
        <v>4</v>
      </c>
      <c r="F3170">
        <v>0</v>
      </c>
      <c r="G3170">
        <v>2734</v>
      </c>
      <c r="H3170" t="b">
        <v>0</v>
      </c>
      <c r="I3170">
        <f t="shared" si="98"/>
        <v>0</v>
      </c>
      <c r="J3170" t="str">
        <f t="shared" si="99"/>
        <v>10CPOPTBlockingswv09</v>
      </c>
    </row>
    <row r="3171" spans="1:10">
      <c r="A3171" t="s">
        <v>78</v>
      </c>
      <c r="B3171" t="s">
        <v>9</v>
      </c>
      <c r="C3171" t="s">
        <v>11</v>
      </c>
      <c r="D3171">
        <v>10</v>
      </c>
      <c r="E3171">
        <v>4</v>
      </c>
      <c r="F3171">
        <v>0</v>
      </c>
      <c r="G3171">
        <v>2984</v>
      </c>
      <c r="H3171" t="b">
        <v>0</v>
      </c>
      <c r="I3171">
        <f t="shared" si="98"/>
        <v>0</v>
      </c>
      <c r="J3171" t="str">
        <f t="shared" si="99"/>
        <v>10ORTOOLSBlockingswv09</v>
      </c>
    </row>
    <row r="3172" spans="1:10" ht="16" customHeight="1">
      <c r="A3172" t="s">
        <v>78</v>
      </c>
      <c r="B3172" t="s">
        <v>12</v>
      </c>
      <c r="C3172" t="s">
        <v>10</v>
      </c>
      <c r="D3172">
        <v>10</v>
      </c>
      <c r="E3172">
        <v>4</v>
      </c>
      <c r="F3172">
        <v>0</v>
      </c>
      <c r="G3172">
        <v>1813</v>
      </c>
      <c r="H3172" t="b">
        <v>0</v>
      </c>
      <c r="I3172">
        <f t="shared" si="98"/>
        <v>0</v>
      </c>
      <c r="J3172" t="str">
        <f t="shared" si="99"/>
        <v>10CPOPTSimpleswv09</v>
      </c>
    </row>
    <row r="3173" spans="1:10">
      <c r="A3173" t="s">
        <v>78</v>
      </c>
      <c r="B3173" t="s">
        <v>12</v>
      </c>
      <c r="C3173" t="s">
        <v>11</v>
      </c>
      <c r="D3173">
        <v>10</v>
      </c>
      <c r="E3173">
        <v>4</v>
      </c>
      <c r="F3173">
        <v>0</v>
      </c>
      <c r="G3173">
        <v>1828</v>
      </c>
      <c r="H3173" t="b">
        <v>0</v>
      </c>
      <c r="I3173">
        <f t="shared" si="98"/>
        <v>0</v>
      </c>
      <c r="J3173" t="str">
        <f t="shared" si="99"/>
        <v>10ORTOOLSSimpleswv09</v>
      </c>
    </row>
    <row r="3174" spans="1:10" ht="16" customHeight="1">
      <c r="A3174" t="s">
        <v>78</v>
      </c>
      <c r="B3174" t="s">
        <v>9</v>
      </c>
      <c r="C3174" t="s">
        <v>10</v>
      </c>
      <c r="D3174">
        <v>10</v>
      </c>
      <c r="E3174">
        <v>4</v>
      </c>
      <c r="F3174">
        <v>1</v>
      </c>
      <c r="G3174">
        <v>2550</v>
      </c>
      <c r="H3174" t="b">
        <v>0</v>
      </c>
      <c r="I3174">
        <f t="shared" si="98"/>
        <v>0</v>
      </c>
      <c r="J3174" t="str">
        <f t="shared" si="99"/>
        <v>10CPOPTBlockingswv09</v>
      </c>
    </row>
    <row r="3175" spans="1:10">
      <c r="A3175" t="s">
        <v>78</v>
      </c>
      <c r="B3175" t="s">
        <v>9</v>
      </c>
      <c r="C3175" t="s">
        <v>11</v>
      </c>
      <c r="D3175">
        <v>10</v>
      </c>
      <c r="E3175">
        <v>4</v>
      </c>
      <c r="F3175">
        <v>1</v>
      </c>
      <c r="G3175">
        <v>2836</v>
      </c>
      <c r="H3175" t="b">
        <v>0</v>
      </c>
      <c r="I3175">
        <f t="shared" si="98"/>
        <v>0</v>
      </c>
      <c r="J3175" t="str">
        <f t="shared" si="99"/>
        <v>10ORTOOLSBlockingswv09</v>
      </c>
    </row>
    <row r="3176" spans="1:10" ht="16" customHeight="1">
      <c r="A3176" t="s">
        <v>78</v>
      </c>
      <c r="B3176" t="s">
        <v>12</v>
      </c>
      <c r="C3176" t="s">
        <v>10</v>
      </c>
      <c r="D3176">
        <v>10</v>
      </c>
      <c r="E3176">
        <v>4</v>
      </c>
      <c r="F3176">
        <v>1</v>
      </c>
      <c r="G3176">
        <v>1785</v>
      </c>
      <c r="H3176" t="b">
        <v>0</v>
      </c>
      <c r="I3176">
        <f t="shared" si="98"/>
        <v>0</v>
      </c>
      <c r="J3176" t="str">
        <f t="shared" si="99"/>
        <v>10CPOPTSimpleswv09</v>
      </c>
    </row>
    <row r="3177" spans="1:10">
      <c r="A3177" t="s">
        <v>78</v>
      </c>
      <c r="B3177" t="s">
        <v>12</v>
      </c>
      <c r="C3177" t="s">
        <v>11</v>
      </c>
      <c r="D3177">
        <v>10</v>
      </c>
      <c r="E3177">
        <v>4</v>
      </c>
      <c r="F3177">
        <v>1</v>
      </c>
      <c r="G3177">
        <v>1843</v>
      </c>
      <c r="H3177" t="b">
        <v>0</v>
      </c>
      <c r="I3177">
        <f t="shared" si="98"/>
        <v>0</v>
      </c>
      <c r="J3177" t="str">
        <f t="shared" si="99"/>
        <v>10ORTOOLSSimpleswv09</v>
      </c>
    </row>
    <row r="3178" spans="1:10" ht="16" customHeight="1">
      <c r="A3178" t="s">
        <v>78</v>
      </c>
      <c r="B3178" t="s">
        <v>9</v>
      </c>
      <c r="C3178" t="s">
        <v>10</v>
      </c>
      <c r="D3178">
        <v>10</v>
      </c>
      <c r="E3178">
        <v>4</v>
      </c>
      <c r="F3178">
        <v>2</v>
      </c>
      <c r="G3178">
        <v>2646</v>
      </c>
      <c r="H3178" t="b">
        <v>0</v>
      </c>
      <c r="I3178">
        <f t="shared" si="98"/>
        <v>0</v>
      </c>
      <c r="J3178" t="str">
        <f t="shared" si="99"/>
        <v>10CPOPTBlockingswv09</v>
      </c>
    </row>
    <row r="3179" spans="1:10">
      <c r="A3179" t="s">
        <v>78</v>
      </c>
      <c r="B3179" t="s">
        <v>9</v>
      </c>
      <c r="C3179" t="s">
        <v>11</v>
      </c>
      <c r="D3179">
        <v>10</v>
      </c>
      <c r="E3179">
        <v>4</v>
      </c>
      <c r="F3179">
        <v>2</v>
      </c>
      <c r="G3179">
        <v>2783</v>
      </c>
      <c r="H3179" t="b">
        <v>0</v>
      </c>
      <c r="I3179">
        <f t="shared" si="98"/>
        <v>0</v>
      </c>
      <c r="J3179" t="str">
        <f t="shared" si="99"/>
        <v>10ORTOOLSBlockingswv09</v>
      </c>
    </row>
    <row r="3180" spans="1:10" ht="16" customHeight="1">
      <c r="A3180" t="s">
        <v>78</v>
      </c>
      <c r="B3180" t="s">
        <v>12</v>
      </c>
      <c r="C3180" t="s">
        <v>10</v>
      </c>
      <c r="D3180">
        <v>10</v>
      </c>
      <c r="E3180">
        <v>4</v>
      </c>
      <c r="F3180">
        <v>2</v>
      </c>
      <c r="G3180">
        <v>1771</v>
      </c>
      <c r="H3180" t="b">
        <v>0</v>
      </c>
      <c r="I3180">
        <f t="shared" si="98"/>
        <v>0</v>
      </c>
      <c r="J3180" t="str">
        <f t="shared" si="99"/>
        <v>10CPOPTSimpleswv09</v>
      </c>
    </row>
    <row r="3181" spans="1:10">
      <c r="A3181" t="s">
        <v>78</v>
      </c>
      <c r="B3181" t="s">
        <v>12</v>
      </c>
      <c r="C3181" t="s">
        <v>11</v>
      </c>
      <c r="D3181">
        <v>10</v>
      </c>
      <c r="E3181">
        <v>4</v>
      </c>
      <c r="F3181">
        <v>2</v>
      </c>
      <c r="G3181">
        <v>1864</v>
      </c>
      <c r="H3181" t="b">
        <v>0</v>
      </c>
      <c r="I3181">
        <f t="shared" si="98"/>
        <v>0</v>
      </c>
      <c r="J3181" t="str">
        <f t="shared" si="99"/>
        <v>10ORTOOLSSimpleswv09</v>
      </c>
    </row>
    <row r="3182" spans="1:10" ht="16" customHeight="1">
      <c r="A3182" t="s">
        <v>78</v>
      </c>
      <c r="B3182" t="s">
        <v>9</v>
      </c>
      <c r="C3182" t="s">
        <v>10</v>
      </c>
      <c r="D3182">
        <v>20</v>
      </c>
      <c r="E3182">
        <v>4</v>
      </c>
      <c r="F3182">
        <v>0</v>
      </c>
      <c r="G3182">
        <v>2327</v>
      </c>
      <c r="H3182" t="b">
        <v>0</v>
      </c>
      <c r="I3182">
        <f t="shared" si="98"/>
        <v>0</v>
      </c>
      <c r="J3182" t="str">
        <f t="shared" si="99"/>
        <v>20CPOPTBlockingswv09</v>
      </c>
    </row>
    <row r="3183" spans="1:10" ht="16" customHeight="1">
      <c r="A3183" t="s">
        <v>78</v>
      </c>
      <c r="B3183" t="s">
        <v>9</v>
      </c>
      <c r="C3183" t="s">
        <v>11</v>
      </c>
      <c r="D3183">
        <v>20</v>
      </c>
      <c r="E3183">
        <v>4</v>
      </c>
      <c r="F3183">
        <v>0</v>
      </c>
      <c r="G3183">
        <v>2896</v>
      </c>
      <c r="H3183" t="b">
        <v>0</v>
      </c>
      <c r="I3183">
        <f t="shared" si="98"/>
        <v>0</v>
      </c>
      <c r="J3183" t="str">
        <f t="shared" si="99"/>
        <v>20ORTOOLSBlockingswv09</v>
      </c>
    </row>
    <row r="3184" spans="1:10" ht="16" customHeight="1">
      <c r="A3184" t="s">
        <v>78</v>
      </c>
      <c r="B3184" t="s">
        <v>12</v>
      </c>
      <c r="C3184" t="s">
        <v>10</v>
      </c>
      <c r="D3184">
        <v>20</v>
      </c>
      <c r="E3184">
        <v>4</v>
      </c>
      <c r="F3184">
        <v>0</v>
      </c>
      <c r="G3184">
        <v>1754</v>
      </c>
      <c r="H3184" t="b">
        <v>0</v>
      </c>
      <c r="I3184">
        <f t="shared" si="98"/>
        <v>0</v>
      </c>
      <c r="J3184" t="str">
        <f t="shared" si="99"/>
        <v>20CPOPTSimpleswv09</v>
      </c>
    </row>
    <row r="3185" spans="1:10" ht="16" customHeight="1">
      <c r="A3185" t="s">
        <v>78</v>
      </c>
      <c r="B3185" t="s">
        <v>12</v>
      </c>
      <c r="C3185" t="s">
        <v>11</v>
      </c>
      <c r="D3185">
        <v>20</v>
      </c>
      <c r="E3185">
        <v>4</v>
      </c>
      <c r="F3185">
        <v>0</v>
      </c>
      <c r="G3185">
        <v>1788</v>
      </c>
      <c r="H3185" t="b">
        <v>0</v>
      </c>
      <c r="I3185">
        <f t="shared" si="98"/>
        <v>0</v>
      </c>
      <c r="J3185" t="str">
        <f t="shared" si="99"/>
        <v>20ORTOOLSSimpleswv09</v>
      </c>
    </row>
    <row r="3186" spans="1:10" ht="16" customHeight="1">
      <c r="A3186" t="s">
        <v>78</v>
      </c>
      <c r="B3186" t="s">
        <v>9</v>
      </c>
      <c r="C3186" t="s">
        <v>10</v>
      </c>
      <c r="D3186">
        <v>20</v>
      </c>
      <c r="E3186">
        <v>4</v>
      </c>
      <c r="F3186">
        <v>1</v>
      </c>
      <c r="G3186">
        <v>2461</v>
      </c>
      <c r="H3186" t="b">
        <v>0</v>
      </c>
      <c r="I3186">
        <f t="shared" si="98"/>
        <v>0</v>
      </c>
      <c r="J3186" t="str">
        <f t="shared" si="99"/>
        <v>20CPOPTBlockingswv09</v>
      </c>
    </row>
    <row r="3187" spans="1:10" ht="16" customHeight="1">
      <c r="A3187" t="s">
        <v>78</v>
      </c>
      <c r="B3187" t="s">
        <v>9</v>
      </c>
      <c r="C3187" t="s">
        <v>11</v>
      </c>
      <c r="D3187">
        <v>20</v>
      </c>
      <c r="E3187">
        <v>4</v>
      </c>
      <c r="F3187">
        <v>1</v>
      </c>
      <c r="G3187">
        <v>2934</v>
      </c>
      <c r="H3187" t="b">
        <v>0</v>
      </c>
      <c r="I3187">
        <f t="shared" si="98"/>
        <v>0</v>
      </c>
      <c r="J3187" t="str">
        <f t="shared" si="99"/>
        <v>20ORTOOLSBlockingswv09</v>
      </c>
    </row>
    <row r="3188" spans="1:10" ht="16" customHeight="1">
      <c r="A3188" t="s">
        <v>78</v>
      </c>
      <c r="B3188" t="s">
        <v>12</v>
      </c>
      <c r="C3188" t="s">
        <v>10</v>
      </c>
      <c r="D3188">
        <v>20</v>
      </c>
      <c r="E3188">
        <v>4</v>
      </c>
      <c r="F3188">
        <v>1</v>
      </c>
      <c r="G3188">
        <v>1738</v>
      </c>
      <c r="H3188" t="b">
        <v>0</v>
      </c>
      <c r="I3188">
        <f t="shared" si="98"/>
        <v>0</v>
      </c>
      <c r="J3188" t="str">
        <f t="shared" si="99"/>
        <v>20CPOPTSimpleswv09</v>
      </c>
    </row>
    <row r="3189" spans="1:10" ht="16" customHeight="1">
      <c r="A3189" t="s">
        <v>78</v>
      </c>
      <c r="B3189" t="s">
        <v>12</v>
      </c>
      <c r="C3189" t="s">
        <v>11</v>
      </c>
      <c r="D3189">
        <v>20</v>
      </c>
      <c r="E3189">
        <v>4</v>
      </c>
      <c r="F3189">
        <v>1</v>
      </c>
      <c r="G3189">
        <v>1854</v>
      </c>
      <c r="H3189" t="b">
        <v>0</v>
      </c>
      <c r="I3189">
        <f t="shared" si="98"/>
        <v>0</v>
      </c>
      <c r="J3189" t="str">
        <f t="shared" si="99"/>
        <v>20ORTOOLSSimpleswv09</v>
      </c>
    </row>
    <row r="3190" spans="1:10" ht="16" customHeight="1">
      <c r="A3190" t="s">
        <v>78</v>
      </c>
      <c r="B3190" t="s">
        <v>9</v>
      </c>
      <c r="C3190" t="s">
        <v>10</v>
      </c>
      <c r="D3190">
        <v>20</v>
      </c>
      <c r="E3190">
        <v>4</v>
      </c>
      <c r="F3190">
        <v>2</v>
      </c>
      <c r="G3190">
        <v>2541</v>
      </c>
      <c r="H3190" t="b">
        <v>0</v>
      </c>
      <c r="I3190">
        <f t="shared" si="98"/>
        <v>0</v>
      </c>
      <c r="J3190" t="str">
        <f t="shared" si="99"/>
        <v>20CPOPTBlockingswv09</v>
      </c>
    </row>
    <row r="3191" spans="1:10" ht="16" customHeight="1">
      <c r="A3191" t="s">
        <v>78</v>
      </c>
      <c r="B3191" t="s">
        <v>9</v>
      </c>
      <c r="C3191" t="s">
        <v>11</v>
      </c>
      <c r="D3191">
        <v>20</v>
      </c>
      <c r="E3191">
        <v>4</v>
      </c>
      <c r="F3191">
        <v>2</v>
      </c>
      <c r="G3191">
        <v>2678</v>
      </c>
      <c r="H3191" t="b">
        <v>0</v>
      </c>
      <c r="I3191">
        <f t="shared" si="98"/>
        <v>0</v>
      </c>
      <c r="J3191" t="str">
        <f t="shared" si="99"/>
        <v>20ORTOOLSBlockingswv09</v>
      </c>
    </row>
    <row r="3192" spans="1:10" ht="16" customHeight="1">
      <c r="A3192" t="s">
        <v>78</v>
      </c>
      <c r="B3192" t="s">
        <v>12</v>
      </c>
      <c r="C3192" t="s">
        <v>10</v>
      </c>
      <c r="D3192">
        <v>20</v>
      </c>
      <c r="E3192">
        <v>4</v>
      </c>
      <c r="F3192">
        <v>2</v>
      </c>
      <c r="G3192">
        <v>1704</v>
      </c>
      <c r="H3192" t="b">
        <v>0</v>
      </c>
      <c r="I3192">
        <f t="shared" si="98"/>
        <v>0</v>
      </c>
      <c r="J3192" t="str">
        <f t="shared" si="99"/>
        <v>20CPOPTSimpleswv09</v>
      </c>
    </row>
    <row r="3193" spans="1:10" ht="16" customHeight="1">
      <c r="A3193" t="s">
        <v>78</v>
      </c>
      <c r="B3193" t="s">
        <v>12</v>
      </c>
      <c r="C3193" t="s">
        <v>11</v>
      </c>
      <c r="D3193">
        <v>20</v>
      </c>
      <c r="E3193">
        <v>4</v>
      </c>
      <c r="F3193">
        <v>2</v>
      </c>
      <c r="G3193">
        <v>1788</v>
      </c>
      <c r="H3193" t="b">
        <v>0</v>
      </c>
      <c r="I3193">
        <f t="shared" si="98"/>
        <v>0</v>
      </c>
      <c r="J3193" t="str">
        <f t="shared" si="99"/>
        <v>20ORTOOLSSimpleswv09</v>
      </c>
    </row>
    <row r="3194" spans="1:10" ht="16" customHeight="1">
      <c r="A3194" t="s">
        <v>78</v>
      </c>
      <c r="B3194" t="s">
        <v>9</v>
      </c>
      <c r="C3194" t="s">
        <v>10</v>
      </c>
      <c r="D3194">
        <v>60</v>
      </c>
      <c r="E3194">
        <v>4</v>
      </c>
      <c r="F3194">
        <v>0</v>
      </c>
      <c r="G3194">
        <v>2421</v>
      </c>
      <c r="H3194" t="b">
        <v>0</v>
      </c>
      <c r="I3194">
        <f t="shared" si="98"/>
        <v>0</v>
      </c>
      <c r="J3194" t="str">
        <f t="shared" si="99"/>
        <v>60CPOPTBlockingswv09</v>
      </c>
    </row>
    <row r="3195" spans="1:10" ht="16" customHeight="1">
      <c r="A3195" t="s">
        <v>78</v>
      </c>
      <c r="B3195" t="s">
        <v>9</v>
      </c>
      <c r="C3195" t="s">
        <v>11</v>
      </c>
      <c r="D3195">
        <v>60</v>
      </c>
      <c r="E3195">
        <v>4</v>
      </c>
      <c r="F3195">
        <v>0</v>
      </c>
      <c r="G3195">
        <v>2660</v>
      </c>
      <c r="H3195" t="b">
        <v>0</v>
      </c>
      <c r="I3195">
        <f t="shared" si="98"/>
        <v>0</v>
      </c>
      <c r="J3195" t="str">
        <f t="shared" si="99"/>
        <v>60ORTOOLSBlockingswv09</v>
      </c>
    </row>
    <row r="3196" spans="1:10" ht="16" customHeight="1">
      <c r="A3196" t="s">
        <v>78</v>
      </c>
      <c r="B3196" t="s">
        <v>12</v>
      </c>
      <c r="C3196" t="s">
        <v>10</v>
      </c>
      <c r="D3196">
        <v>60</v>
      </c>
      <c r="E3196">
        <v>4</v>
      </c>
      <c r="F3196">
        <v>0</v>
      </c>
      <c r="G3196">
        <v>1773</v>
      </c>
      <c r="H3196" t="b">
        <v>0</v>
      </c>
      <c r="I3196">
        <f t="shared" si="98"/>
        <v>0</v>
      </c>
      <c r="J3196" t="str">
        <f t="shared" si="99"/>
        <v>60CPOPTSimpleswv09</v>
      </c>
    </row>
    <row r="3197" spans="1:10" ht="16" customHeight="1">
      <c r="A3197" t="s">
        <v>78</v>
      </c>
      <c r="B3197" t="s">
        <v>12</v>
      </c>
      <c r="C3197" t="s">
        <v>11</v>
      </c>
      <c r="D3197">
        <v>60</v>
      </c>
      <c r="E3197">
        <v>4</v>
      </c>
      <c r="F3197">
        <v>0</v>
      </c>
      <c r="G3197">
        <v>1755</v>
      </c>
      <c r="H3197" t="b">
        <v>0</v>
      </c>
      <c r="I3197">
        <f t="shared" si="98"/>
        <v>0</v>
      </c>
      <c r="J3197" t="str">
        <f t="shared" si="99"/>
        <v>60ORTOOLSSimpleswv09</v>
      </c>
    </row>
    <row r="3198" spans="1:10" ht="16" customHeight="1">
      <c r="A3198" t="s">
        <v>78</v>
      </c>
      <c r="B3198" t="s">
        <v>9</v>
      </c>
      <c r="C3198" t="s">
        <v>10</v>
      </c>
      <c r="D3198">
        <v>60</v>
      </c>
      <c r="E3198">
        <v>4</v>
      </c>
      <c r="F3198">
        <v>1</v>
      </c>
      <c r="G3198">
        <v>2512</v>
      </c>
      <c r="H3198" t="b">
        <v>0</v>
      </c>
      <c r="I3198">
        <f t="shared" si="98"/>
        <v>0</v>
      </c>
      <c r="J3198" t="str">
        <f t="shared" si="99"/>
        <v>60CPOPTBlockingswv09</v>
      </c>
    </row>
    <row r="3199" spans="1:10" ht="16" customHeight="1">
      <c r="A3199" t="s">
        <v>78</v>
      </c>
      <c r="B3199" t="s">
        <v>9</v>
      </c>
      <c r="C3199" t="s">
        <v>11</v>
      </c>
      <c r="D3199">
        <v>60</v>
      </c>
      <c r="E3199">
        <v>4</v>
      </c>
      <c r="F3199">
        <v>1</v>
      </c>
      <c r="G3199">
        <v>2736</v>
      </c>
      <c r="H3199" t="b">
        <v>0</v>
      </c>
      <c r="I3199">
        <f t="shared" si="98"/>
        <v>0</v>
      </c>
      <c r="J3199" t="str">
        <f t="shared" si="99"/>
        <v>60ORTOOLSBlockingswv09</v>
      </c>
    </row>
    <row r="3200" spans="1:10" ht="16" customHeight="1">
      <c r="A3200" t="s">
        <v>78</v>
      </c>
      <c r="B3200" t="s">
        <v>12</v>
      </c>
      <c r="C3200" t="s">
        <v>10</v>
      </c>
      <c r="D3200">
        <v>60</v>
      </c>
      <c r="E3200">
        <v>4</v>
      </c>
      <c r="F3200">
        <v>1</v>
      </c>
      <c r="G3200">
        <v>1738</v>
      </c>
      <c r="H3200" t="b">
        <v>0</v>
      </c>
      <c r="I3200">
        <f t="shared" si="98"/>
        <v>0</v>
      </c>
      <c r="J3200" t="str">
        <f t="shared" si="99"/>
        <v>60CPOPTSimpleswv09</v>
      </c>
    </row>
    <row r="3201" spans="1:10" ht="16" customHeight="1">
      <c r="A3201" t="s">
        <v>78</v>
      </c>
      <c r="B3201" t="s">
        <v>12</v>
      </c>
      <c r="C3201" t="s">
        <v>11</v>
      </c>
      <c r="D3201">
        <v>60</v>
      </c>
      <c r="E3201">
        <v>4</v>
      </c>
      <c r="F3201">
        <v>1</v>
      </c>
      <c r="G3201">
        <v>1770</v>
      </c>
      <c r="H3201" t="b">
        <v>0</v>
      </c>
      <c r="I3201">
        <f t="shared" si="98"/>
        <v>0</v>
      </c>
      <c r="J3201" t="str">
        <f t="shared" si="99"/>
        <v>60ORTOOLSSimpleswv09</v>
      </c>
    </row>
    <row r="3202" spans="1:10" ht="16" customHeight="1">
      <c r="A3202" t="s">
        <v>78</v>
      </c>
      <c r="B3202" t="s">
        <v>9</v>
      </c>
      <c r="C3202" t="s">
        <v>10</v>
      </c>
      <c r="D3202">
        <v>60</v>
      </c>
      <c r="E3202">
        <v>4</v>
      </c>
      <c r="F3202">
        <v>2</v>
      </c>
      <c r="G3202">
        <v>2336</v>
      </c>
      <c r="H3202" t="b">
        <v>0</v>
      </c>
      <c r="I3202">
        <f t="shared" si="98"/>
        <v>0</v>
      </c>
      <c r="J3202" t="str">
        <f t="shared" si="99"/>
        <v>60CPOPTBlockingswv09</v>
      </c>
    </row>
    <row r="3203" spans="1:10" ht="16" customHeight="1">
      <c r="A3203" t="s">
        <v>78</v>
      </c>
      <c r="B3203" t="s">
        <v>9</v>
      </c>
      <c r="C3203" t="s">
        <v>11</v>
      </c>
      <c r="D3203">
        <v>60</v>
      </c>
      <c r="E3203">
        <v>4</v>
      </c>
      <c r="F3203">
        <v>2</v>
      </c>
      <c r="G3203">
        <v>2680</v>
      </c>
      <c r="H3203" t="b">
        <v>0</v>
      </c>
      <c r="I3203">
        <f t="shared" ref="I3203:I3266" si="100">IF(H3203,1,0)</f>
        <v>0</v>
      </c>
      <c r="J3203" t="str">
        <f t="shared" ref="J3203:J3266" si="101">D3203&amp;C3203&amp;B3203&amp;A3203</f>
        <v>60ORTOOLSBlockingswv09</v>
      </c>
    </row>
    <row r="3204" spans="1:10" ht="16" customHeight="1">
      <c r="A3204" t="s">
        <v>78</v>
      </c>
      <c r="B3204" t="s">
        <v>12</v>
      </c>
      <c r="C3204" t="s">
        <v>10</v>
      </c>
      <c r="D3204">
        <v>60</v>
      </c>
      <c r="E3204">
        <v>4</v>
      </c>
      <c r="F3204">
        <v>2</v>
      </c>
      <c r="G3204">
        <v>1741</v>
      </c>
      <c r="H3204" t="b">
        <v>0</v>
      </c>
      <c r="I3204">
        <f t="shared" si="100"/>
        <v>0</v>
      </c>
      <c r="J3204" t="str">
        <f t="shared" si="101"/>
        <v>60CPOPTSimpleswv09</v>
      </c>
    </row>
    <row r="3205" spans="1:10" ht="16" customHeight="1">
      <c r="A3205" t="s">
        <v>78</v>
      </c>
      <c r="B3205" t="s">
        <v>12</v>
      </c>
      <c r="C3205" t="s">
        <v>11</v>
      </c>
      <c r="D3205">
        <v>60</v>
      </c>
      <c r="E3205">
        <v>4</v>
      </c>
      <c r="F3205">
        <v>2</v>
      </c>
      <c r="G3205">
        <v>1798</v>
      </c>
      <c r="H3205" t="b">
        <v>0</v>
      </c>
      <c r="I3205">
        <f t="shared" si="100"/>
        <v>0</v>
      </c>
      <c r="J3205" t="str">
        <f t="shared" si="101"/>
        <v>60ORTOOLSSimpleswv09</v>
      </c>
    </row>
    <row r="3206" spans="1:10" ht="16" customHeight="1">
      <c r="A3206" t="s">
        <v>78</v>
      </c>
      <c r="B3206" t="s">
        <v>9</v>
      </c>
      <c r="C3206" t="s">
        <v>10</v>
      </c>
      <c r="D3206">
        <v>300</v>
      </c>
      <c r="E3206">
        <v>4</v>
      </c>
      <c r="F3206">
        <v>0</v>
      </c>
      <c r="G3206">
        <v>2380</v>
      </c>
      <c r="H3206" t="b">
        <v>0</v>
      </c>
      <c r="I3206">
        <f t="shared" si="100"/>
        <v>0</v>
      </c>
      <c r="J3206" t="str">
        <f t="shared" si="101"/>
        <v>300CPOPTBlockingswv09</v>
      </c>
    </row>
    <row r="3207" spans="1:10" ht="16" customHeight="1">
      <c r="A3207" t="s">
        <v>78</v>
      </c>
      <c r="B3207" t="s">
        <v>9</v>
      </c>
      <c r="C3207" t="s">
        <v>11</v>
      </c>
      <c r="D3207">
        <v>300</v>
      </c>
      <c r="E3207">
        <v>4</v>
      </c>
      <c r="F3207">
        <v>0</v>
      </c>
      <c r="G3207">
        <v>2543</v>
      </c>
      <c r="H3207" t="b">
        <v>0</v>
      </c>
      <c r="I3207">
        <f t="shared" si="100"/>
        <v>0</v>
      </c>
      <c r="J3207" t="str">
        <f t="shared" si="101"/>
        <v>300ORTOOLSBlockingswv09</v>
      </c>
    </row>
    <row r="3208" spans="1:10" ht="16" customHeight="1">
      <c r="A3208" t="s">
        <v>78</v>
      </c>
      <c r="B3208" t="s">
        <v>12</v>
      </c>
      <c r="C3208" t="s">
        <v>10</v>
      </c>
      <c r="D3208">
        <v>300</v>
      </c>
      <c r="E3208">
        <v>4</v>
      </c>
      <c r="F3208">
        <v>0</v>
      </c>
      <c r="G3208">
        <v>1727</v>
      </c>
      <c r="H3208" t="b">
        <v>0</v>
      </c>
      <c r="I3208">
        <f t="shared" si="100"/>
        <v>0</v>
      </c>
      <c r="J3208" t="str">
        <f t="shared" si="101"/>
        <v>300CPOPTSimpleswv09</v>
      </c>
    </row>
    <row r="3209" spans="1:10" ht="16" customHeight="1">
      <c r="A3209" t="s">
        <v>78</v>
      </c>
      <c r="B3209" t="s">
        <v>12</v>
      </c>
      <c r="C3209" t="s">
        <v>11</v>
      </c>
      <c r="D3209">
        <v>300</v>
      </c>
      <c r="E3209">
        <v>4</v>
      </c>
      <c r="F3209">
        <v>0</v>
      </c>
      <c r="G3209">
        <v>1765</v>
      </c>
      <c r="H3209" t="b">
        <v>0</v>
      </c>
      <c r="I3209">
        <f t="shared" si="100"/>
        <v>0</v>
      </c>
      <c r="J3209" t="str">
        <f t="shared" si="101"/>
        <v>300ORTOOLSSimpleswv09</v>
      </c>
    </row>
    <row r="3210" spans="1:10" ht="16" customHeight="1">
      <c r="A3210" t="s">
        <v>78</v>
      </c>
      <c r="B3210" t="s">
        <v>9</v>
      </c>
      <c r="C3210" t="s">
        <v>10</v>
      </c>
      <c r="D3210">
        <v>300</v>
      </c>
      <c r="E3210">
        <v>4</v>
      </c>
      <c r="F3210">
        <v>1</v>
      </c>
      <c r="G3210">
        <v>2477</v>
      </c>
      <c r="H3210" t="b">
        <v>0</v>
      </c>
      <c r="I3210">
        <f t="shared" si="100"/>
        <v>0</v>
      </c>
      <c r="J3210" t="str">
        <f t="shared" si="101"/>
        <v>300CPOPTBlockingswv09</v>
      </c>
    </row>
    <row r="3211" spans="1:10" ht="16" customHeight="1">
      <c r="A3211" t="s">
        <v>78</v>
      </c>
      <c r="B3211" t="s">
        <v>9</v>
      </c>
      <c r="C3211" t="s">
        <v>11</v>
      </c>
      <c r="D3211">
        <v>300</v>
      </c>
      <c r="E3211">
        <v>4</v>
      </c>
      <c r="F3211">
        <v>1</v>
      </c>
      <c r="G3211">
        <v>2325</v>
      </c>
      <c r="H3211" t="b">
        <v>0</v>
      </c>
      <c r="I3211">
        <f t="shared" si="100"/>
        <v>0</v>
      </c>
      <c r="J3211" t="str">
        <f t="shared" si="101"/>
        <v>300ORTOOLSBlockingswv09</v>
      </c>
    </row>
    <row r="3212" spans="1:10" ht="16" customHeight="1">
      <c r="A3212" t="s">
        <v>78</v>
      </c>
      <c r="B3212" t="s">
        <v>12</v>
      </c>
      <c r="C3212" t="s">
        <v>10</v>
      </c>
      <c r="D3212">
        <v>300</v>
      </c>
      <c r="E3212">
        <v>4</v>
      </c>
      <c r="F3212">
        <v>1</v>
      </c>
      <c r="G3212">
        <v>1761</v>
      </c>
      <c r="H3212" t="b">
        <v>0</v>
      </c>
      <c r="I3212">
        <f t="shared" si="100"/>
        <v>0</v>
      </c>
      <c r="J3212" t="str">
        <f t="shared" si="101"/>
        <v>300CPOPTSimpleswv09</v>
      </c>
    </row>
    <row r="3213" spans="1:10" ht="16" customHeight="1">
      <c r="A3213" t="s">
        <v>78</v>
      </c>
      <c r="B3213" t="s">
        <v>12</v>
      </c>
      <c r="C3213" t="s">
        <v>11</v>
      </c>
      <c r="D3213">
        <v>300</v>
      </c>
      <c r="E3213">
        <v>4</v>
      </c>
      <c r="F3213">
        <v>1</v>
      </c>
      <c r="G3213">
        <v>1763</v>
      </c>
      <c r="H3213" t="b">
        <v>0</v>
      </c>
      <c r="I3213">
        <f t="shared" si="100"/>
        <v>0</v>
      </c>
      <c r="J3213" t="str">
        <f t="shared" si="101"/>
        <v>300ORTOOLSSimpleswv09</v>
      </c>
    </row>
    <row r="3214" spans="1:10" ht="16" customHeight="1">
      <c r="A3214" t="s">
        <v>78</v>
      </c>
      <c r="B3214" t="s">
        <v>9</v>
      </c>
      <c r="C3214" t="s">
        <v>10</v>
      </c>
      <c r="D3214">
        <v>300</v>
      </c>
      <c r="E3214">
        <v>4</v>
      </c>
      <c r="F3214">
        <v>2</v>
      </c>
      <c r="G3214">
        <v>2351</v>
      </c>
      <c r="H3214" t="b">
        <v>0</v>
      </c>
      <c r="I3214">
        <f t="shared" si="100"/>
        <v>0</v>
      </c>
      <c r="J3214" t="str">
        <f t="shared" si="101"/>
        <v>300CPOPTBlockingswv09</v>
      </c>
    </row>
    <row r="3215" spans="1:10" ht="16" customHeight="1">
      <c r="A3215" t="s">
        <v>78</v>
      </c>
      <c r="B3215" t="s">
        <v>9</v>
      </c>
      <c r="C3215" t="s">
        <v>11</v>
      </c>
      <c r="D3215">
        <v>300</v>
      </c>
      <c r="E3215">
        <v>4</v>
      </c>
      <c r="F3215">
        <v>2</v>
      </c>
      <c r="G3215">
        <v>2463</v>
      </c>
      <c r="H3215" t="b">
        <v>0</v>
      </c>
      <c r="I3215">
        <f t="shared" si="100"/>
        <v>0</v>
      </c>
      <c r="J3215" t="str">
        <f t="shared" si="101"/>
        <v>300ORTOOLSBlockingswv09</v>
      </c>
    </row>
    <row r="3216" spans="1:10" ht="16" customHeight="1">
      <c r="A3216" t="s">
        <v>78</v>
      </c>
      <c r="B3216" t="s">
        <v>12</v>
      </c>
      <c r="C3216" t="s">
        <v>10</v>
      </c>
      <c r="D3216">
        <v>300</v>
      </c>
      <c r="E3216">
        <v>4</v>
      </c>
      <c r="F3216">
        <v>2</v>
      </c>
      <c r="G3216">
        <v>1748</v>
      </c>
      <c r="H3216" t="b">
        <v>0</v>
      </c>
      <c r="I3216">
        <f t="shared" si="100"/>
        <v>0</v>
      </c>
      <c r="J3216" t="str">
        <f t="shared" si="101"/>
        <v>300CPOPTSimpleswv09</v>
      </c>
    </row>
    <row r="3217" spans="1:10" ht="16" customHeight="1">
      <c r="A3217" t="s">
        <v>78</v>
      </c>
      <c r="B3217" t="s">
        <v>12</v>
      </c>
      <c r="C3217" t="s">
        <v>11</v>
      </c>
      <c r="D3217">
        <v>300</v>
      </c>
      <c r="E3217">
        <v>4</v>
      </c>
      <c r="F3217">
        <v>2</v>
      </c>
      <c r="G3217">
        <v>1740</v>
      </c>
      <c r="H3217" t="b">
        <v>0</v>
      </c>
      <c r="I3217">
        <f t="shared" si="100"/>
        <v>0</v>
      </c>
      <c r="J3217" t="str">
        <f t="shared" si="101"/>
        <v>300ORTOOLSSimpleswv09</v>
      </c>
    </row>
    <row r="3218" spans="1:10" ht="16" customHeight="1">
      <c r="A3218" t="s">
        <v>79</v>
      </c>
      <c r="B3218" t="s">
        <v>9</v>
      </c>
      <c r="C3218" t="s">
        <v>10</v>
      </c>
      <c r="D3218">
        <v>10</v>
      </c>
      <c r="E3218">
        <v>4</v>
      </c>
      <c r="F3218">
        <v>0</v>
      </c>
      <c r="G3218">
        <v>2820</v>
      </c>
      <c r="H3218" t="b">
        <v>0</v>
      </c>
      <c r="I3218">
        <f t="shared" si="100"/>
        <v>0</v>
      </c>
      <c r="J3218" t="str">
        <f t="shared" si="101"/>
        <v>10CPOPTBlockingswv10</v>
      </c>
    </row>
    <row r="3219" spans="1:10">
      <c r="A3219" t="s">
        <v>79</v>
      </c>
      <c r="B3219" t="s">
        <v>9</v>
      </c>
      <c r="C3219" t="s">
        <v>11</v>
      </c>
      <c r="D3219">
        <v>10</v>
      </c>
      <c r="E3219">
        <v>4</v>
      </c>
      <c r="F3219">
        <v>0</v>
      </c>
      <c r="G3219">
        <v>2960</v>
      </c>
      <c r="H3219" t="b">
        <v>0</v>
      </c>
      <c r="I3219">
        <f t="shared" si="100"/>
        <v>0</v>
      </c>
      <c r="J3219" t="str">
        <f t="shared" si="101"/>
        <v>10ORTOOLSBlockingswv10</v>
      </c>
    </row>
    <row r="3220" spans="1:10" ht="16" customHeight="1">
      <c r="A3220" t="s">
        <v>79</v>
      </c>
      <c r="B3220" t="s">
        <v>12</v>
      </c>
      <c r="C3220" t="s">
        <v>10</v>
      </c>
      <c r="D3220">
        <v>10</v>
      </c>
      <c r="E3220">
        <v>4</v>
      </c>
      <c r="F3220">
        <v>0</v>
      </c>
      <c r="G3220">
        <v>1865</v>
      </c>
      <c r="H3220" t="b">
        <v>0</v>
      </c>
      <c r="I3220">
        <f t="shared" si="100"/>
        <v>0</v>
      </c>
      <c r="J3220" t="str">
        <f t="shared" si="101"/>
        <v>10CPOPTSimpleswv10</v>
      </c>
    </row>
    <row r="3221" spans="1:10">
      <c r="A3221" t="s">
        <v>79</v>
      </c>
      <c r="B3221" t="s">
        <v>12</v>
      </c>
      <c r="C3221" t="s">
        <v>11</v>
      </c>
      <c r="D3221">
        <v>10</v>
      </c>
      <c r="E3221">
        <v>4</v>
      </c>
      <c r="F3221">
        <v>0</v>
      </c>
      <c r="G3221">
        <v>1940</v>
      </c>
      <c r="H3221" t="b">
        <v>0</v>
      </c>
      <c r="I3221">
        <f t="shared" si="100"/>
        <v>0</v>
      </c>
      <c r="J3221" t="str">
        <f t="shared" si="101"/>
        <v>10ORTOOLSSimpleswv10</v>
      </c>
    </row>
    <row r="3222" spans="1:10" ht="16" customHeight="1">
      <c r="A3222" t="s">
        <v>79</v>
      </c>
      <c r="B3222" t="s">
        <v>9</v>
      </c>
      <c r="C3222" t="s">
        <v>10</v>
      </c>
      <c r="D3222">
        <v>10</v>
      </c>
      <c r="E3222">
        <v>4</v>
      </c>
      <c r="F3222">
        <v>1</v>
      </c>
      <c r="G3222">
        <v>2782</v>
      </c>
      <c r="H3222" t="b">
        <v>0</v>
      </c>
      <c r="I3222">
        <f t="shared" si="100"/>
        <v>0</v>
      </c>
      <c r="J3222" t="str">
        <f t="shared" si="101"/>
        <v>10CPOPTBlockingswv10</v>
      </c>
    </row>
    <row r="3223" spans="1:10">
      <c r="A3223" t="s">
        <v>79</v>
      </c>
      <c r="B3223" t="s">
        <v>9</v>
      </c>
      <c r="C3223" t="s">
        <v>11</v>
      </c>
      <c r="D3223">
        <v>10</v>
      </c>
      <c r="E3223">
        <v>4</v>
      </c>
      <c r="F3223">
        <v>1</v>
      </c>
      <c r="G3223">
        <v>3031</v>
      </c>
      <c r="H3223" t="b">
        <v>0</v>
      </c>
      <c r="I3223">
        <f t="shared" si="100"/>
        <v>0</v>
      </c>
      <c r="J3223" t="str">
        <f t="shared" si="101"/>
        <v>10ORTOOLSBlockingswv10</v>
      </c>
    </row>
    <row r="3224" spans="1:10" ht="16" customHeight="1">
      <c r="A3224" t="s">
        <v>79</v>
      </c>
      <c r="B3224" t="s">
        <v>12</v>
      </c>
      <c r="C3224" t="s">
        <v>10</v>
      </c>
      <c r="D3224">
        <v>10</v>
      </c>
      <c r="E3224">
        <v>4</v>
      </c>
      <c r="F3224">
        <v>1</v>
      </c>
      <c r="G3224">
        <v>1884</v>
      </c>
      <c r="H3224" t="b">
        <v>0</v>
      </c>
      <c r="I3224">
        <f t="shared" si="100"/>
        <v>0</v>
      </c>
      <c r="J3224" t="str">
        <f t="shared" si="101"/>
        <v>10CPOPTSimpleswv10</v>
      </c>
    </row>
    <row r="3225" spans="1:10">
      <c r="A3225" t="s">
        <v>79</v>
      </c>
      <c r="B3225" t="s">
        <v>12</v>
      </c>
      <c r="C3225" t="s">
        <v>11</v>
      </c>
      <c r="D3225">
        <v>10</v>
      </c>
      <c r="E3225">
        <v>4</v>
      </c>
      <c r="F3225">
        <v>1</v>
      </c>
      <c r="G3225">
        <v>1920</v>
      </c>
      <c r="H3225" t="b">
        <v>0</v>
      </c>
      <c r="I3225">
        <f t="shared" si="100"/>
        <v>0</v>
      </c>
      <c r="J3225" t="str">
        <f t="shared" si="101"/>
        <v>10ORTOOLSSimpleswv10</v>
      </c>
    </row>
    <row r="3226" spans="1:10" ht="16" customHeight="1">
      <c r="A3226" t="s">
        <v>79</v>
      </c>
      <c r="B3226" t="s">
        <v>9</v>
      </c>
      <c r="C3226" t="s">
        <v>10</v>
      </c>
      <c r="D3226">
        <v>10</v>
      </c>
      <c r="E3226">
        <v>4</v>
      </c>
      <c r="F3226">
        <v>2</v>
      </c>
      <c r="G3226">
        <v>2808</v>
      </c>
      <c r="H3226" t="b">
        <v>0</v>
      </c>
      <c r="I3226">
        <f t="shared" si="100"/>
        <v>0</v>
      </c>
      <c r="J3226" t="str">
        <f t="shared" si="101"/>
        <v>10CPOPTBlockingswv10</v>
      </c>
    </row>
    <row r="3227" spans="1:10">
      <c r="A3227" t="s">
        <v>79</v>
      </c>
      <c r="B3227" t="s">
        <v>9</v>
      </c>
      <c r="C3227" t="s">
        <v>11</v>
      </c>
      <c r="D3227">
        <v>10</v>
      </c>
      <c r="E3227">
        <v>4</v>
      </c>
      <c r="F3227">
        <v>2</v>
      </c>
      <c r="G3227">
        <v>2977</v>
      </c>
      <c r="H3227" t="b">
        <v>0</v>
      </c>
      <c r="I3227">
        <f t="shared" si="100"/>
        <v>0</v>
      </c>
      <c r="J3227" t="str">
        <f t="shared" si="101"/>
        <v>10ORTOOLSBlockingswv10</v>
      </c>
    </row>
    <row r="3228" spans="1:10" ht="16" customHeight="1">
      <c r="A3228" t="s">
        <v>79</v>
      </c>
      <c r="B3228" t="s">
        <v>12</v>
      </c>
      <c r="C3228" t="s">
        <v>10</v>
      </c>
      <c r="D3228">
        <v>10</v>
      </c>
      <c r="E3228">
        <v>4</v>
      </c>
      <c r="F3228">
        <v>2</v>
      </c>
      <c r="G3228">
        <v>1854</v>
      </c>
      <c r="H3228" t="b">
        <v>0</v>
      </c>
      <c r="I3228">
        <f t="shared" si="100"/>
        <v>0</v>
      </c>
      <c r="J3228" t="str">
        <f t="shared" si="101"/>
        <v>10CPOPTSimpleswv10</v>
      </c>
    </row>
    <row r="3229" spans="1:10">
      <c r="A3229" t="s">
        <v>79</v>
      </c>
      <c r="B3229" t="s">
        <v>12</v>
      </c>
      <c r="C3229" t="s">
        <v>11</v>
      </c>
      <c r="D3229">
        <v>10</v>
      </c>
      <c r="E3229">
        <v>4</v>
      </c>
      <c r="F3229">
        <v>2</v>
      </c>
      <c r="G3229">
        <v>1927</v>
      </c>
      <c r="H3229" t="b">
        <v>0</v>
      </c>
      <c r="I3229">
        <f t="shared" si="100"/>
        <v>0</v>
      </c>
      <c r="J3229" t="str">
        <f t="shared" si="101"/>
        <v>10ORTOOLSSimpleswv10</v>
      </c>
    </row>
    <row r="3230" spans="1:10" ht="16" customHeight="1">
      <c r="A3230" t="s">
        <v>79</v>
      </c>
      <c r="B3230" t="s">
        <v>9</v>
      </c>
      <c r="C3230" t="s">
        <v>10</v>
      </c>
      <c r="D3230">
        <v>20</v>
      </c>
      <c r="E3230">
        <v>4</v>
      </c>
      <c r="F3230">
        <v>0</v>
      </c>
      <c r="G3230">
        <v>2610</v>
      </c>
      <c r="H3230" t="b">
        <v>0</v>
      </c>
      <c r="I3230">
        <f t="shared" si="100"/>
        <v>0</v>
      </c>
      <c r="J3230" t="str">
        <f t="shared" si="101"/>
        <v>20CPOPTBlockingswv10</v>
      </c>
    </row>
    <row r="3231" spans="1:10" ht="16" customHeight="1">
      <c r="A3231" t="s">
        <v>79</v>
      </c>
      <c r="B3231" t="s">
        <v>9</v>
      </c>
      <c r="C3231" t="s">
        <v>11</v>
      </c>
      <c r="D3231">
        <v>20</v>
      </c>
      <c r="E3231">
        <v>4</v>
      </c>
      <c r="F3231">
        <v>0</v>
      </c>
      <c r="G3231">
        <v>2879</v>
      </c>
      <c r="H3231" t="b">
        <v>0</v>
      </c>
      <c r="I3231">
        <f t="shared" si="100"/>
        <v>0</v>
      </c>
      <c r="J3231" t="str">
        <f t="shared" si="101"/>
        <v>20ORTOOLSBlockingswv10</v>
      </c>
    </row>
    <row r="3232" spans="1:10" ht="16" customHeight="1">
      <c r="A3232" t="s">
        <v>79</v>
      </c>
      <c r="B3232" t="s">
        <v>12</v>
      </c>
      <c r="C3232" t="s">
        <v>10</v>
      </c>
      <c r="D3232">
        <v>20</v>
      </c>
      <c r="E3232">
        <v>4</v>
      </c>
      <c r="F3232">
        <v>0</v>
      </c>
      <c r="G3232">
        <v>1842</v>
      </c>
      <c r="H3232" t="b">
        <v>0</v>
      </c>
      <c r="I3232">
        <f t="shared" si="100"/>
        <v>0</v>
      </c>
      <c r="J3232" t="str">
        <f t="shared" si="101"/>
        <v>20CPOPTSimpleswv10</v>
      </c>
    </row>
    <row r="3233" spans="1:10" ht="16" customHeight="1">
      <c r="A3233" t="s">
        <v>79</v>
      </c>
      <c r="B3233" t="s">
        <v>12</v>
      </c>
      <c r="C3233" t="s">
        <v>11</v>
      </c>
      <c r="D3233">
        <v>20</v>
      </c>
      <c r="E3233">
        <v>4</v>
      </c>
      <c r="F3233">
        <v>0</v>
      </c>
      <c r="G3233">
        <v>1884</v>
      </c>
      <c r="H3233" t="b">
        <v>0</v>
      </c>
      <c r="I3233">
        <f t="shared" si="100"/>
        <v>0</v>
      </c>
      <c r="J3233" t="str">
        <f t="shared" si="101"/>
        <v>20ORTOOLSSimpleswv10</v>
      </c>
    </row>
    <row r="3234" spans="1:10" ht="16" customHeight="1">
      <c r="A3234" t="s">
        <v>79</v>
      </c>
      <c r="B3234" t="s">
        <v>9</v>
      </c>
      <c r="C3234" t="s">
        <v>10</v>
      </c>
      <c r="D3234">
        <v>20</v>
      </c>
      <c r="E3234">
        <v>4</v>
      </c>
      <c r="F3234">
        <v>1</v>
      </c>
      <c r="G3234">
        <v>2699</v>
      </c>
      <c r="H3234" t="b">
        <v>0</v>
      </c>
      <c r="I3234">
        <f t="shared" si="100"/>
        <v>0</v>
      </c>
      <c r="J3234" t="str">
        <f t="shared" si="101"/>
        <v>20CPOPTBlockingswv10</v>
      </c>
    </row>
    <row r="3235" spans="1:10" ht="16" customHeight="1">
      <c r="A3235" t="s">
        <v>79</v>
      </c>
      <c r="B3235" t="s">
        <v>9</v>
      </c>
      <c r="C3235" t="s">
        <v>11</v>
      </c>
      <c r="D3235">
        <v>20</v>
      </c>
      <c r="E3235">
        <v>4</v>
      </c>
      <c r="F3235">
        <v>1</v>
      </c>
      <c r="G3235">
        <v>3001</v>
      </c>
      <c r="H3235" t="b">
        <v>0</v>
      </c>
      <c r="I3235">
        <f t="shared" si="100"/>
        <v>0</v>
      </c>
      <c r="J3235" t="str">
        <f t="shared" si="101"/>
        <v>20ORTOOLSBlockingswv10</v>
      </c>
    </row>
    <row r="3236" spans="1:10" ht="16" customHeight="1">
      <c r="A3236" t="s">
        <v>79</v>
      </c>
      <c r="B3236" t="s">
        <v>12</v>
      </c>
      <c r="C3236" t="s">
        <v>10</v>
      </c>
      <c r="D3236">
        <v>20</v>
      </c>
      <c r="E3236">
        <v>4</v>
      </c>
      <c r="F3236">
        <v>1</v>
      </c>
      <c r="G3236">
        <v>1830</v>
      </c>
      <c r="H3236" t="b">
        <v>0</v>
      </c>
      <c r="I3236">
        <f t="shared" si="100"/>
        <v>0</v>
      </c>
      <c r="J3236" t="str">
        <f t="shared" si="101"/>
        <v>20CPOPTSimpleswv10</v>
      </c>
    </row>
    <row r="3237" spans="1:10" ht="16" customHeight="1">
      <c r="A3237" t="s">
        <v>79</v>
      </c>
      <c r="B3237" t="s">
        <v>12</v>
      </c>
      <c r="C3237" t="s">
        <v>11</v>
      </c>
      <c r="D3237">
        <v>20</v>
      </c>
      <c r="E3237">
        <v>4</v>
      </c>
      <c r="F3237">
        <v>1</v>
      </c>
      <c r="G3237">
        <v>1937</v>
      </c>
      <c r="H3237" t="b">
        <v>0</v>
      </c>
      <c r="I3237">
        <f t="shared" si="100"/>
        <v>0</v>
      </c>
      <c r="J3237" t="str">
        <f t="shared" si="101"/>
        <v>20ORTOOLSSimpleswv10</v>
      </c>
    </row>
    <row r="3238" spans="1:10" ht="16" customHeight="1">
      <c r="A3238" t="s">
        <v>79</v>
      </c>
      <c r="B3238" t="s">
        <v>9</v>
      </c>
      <c r="C3238" t="s">
        <v>10</v>
      </c>
      <c r="D3238">
        <v>20</v>
      </c>
      <c r="E3238">
        <v>4</v>
      </c>
      <c r="F3238">
        <v>2</v>
      </c>
      <c r="G3238">
        <v>2772</v>
      </c>
      <c r="H3238" t="b">
        <v>0</v>
      </c>
      <c r="I3238">
        <f t="shared" si="100"/>
        <v>0</v>
      </c>
      <c r="J3238" t="str">
        <f t="shared" si="101"/>
        <v>20CPOPTBlockingswv10</v>
      </c>
    </row>
    <row r="3239" spans="1:10" ht="16" customHeight="1">
      <c r="A3239" t="s">
        <v>79</v>
      </c>
      <c r="B3239" t="s">
        <v>9</v>
      </c>
      <c r="C3239" t="s">
        <v>11</v>
      </c>
      <c r="D3239">
        <v>20</v>
      </c>
      <c r="E3239">
        <v>4</v>
      </c>
      <c r="F3239">
        <v>2</v>
      </c>
      <c r="G3239">
        <v>2873</v>
      </c>
      <c r="H3239" t="b">
        <v>0</v>
      </c>
      <c r="I3239">
        <f t="shared" si="100"/>
        <v>0</v>
      </c>
      <c r="J3239" t="str">
        <f t="shared" si="101"/>
        <v>20ORTOOLSBlockingswv10</v>
      </c>
    </row>
    <row r="3240" spans="1:10" ht="16" customHeight="1">
      <c r="A3240" t="s">
        <v>79</v>
      </c>
      <c r="B3240" t="s">
        <v>12</v>
      </c>
      <c r="C3240" t="s">
        <v>10</v>
      </c>
      <c r="D3240">
        <v>20</v>
      </c>
      <c r="E3240">
        <v>4</v>
      </c>
      <c r="F3240">
        <v>2</v>
      </c>
      <c r="G3240">
        <v>1838</v>
      </c>
      <c r="H3240" t="b">
        <v>0</v>
      </c>
      <c r="I3240">
        <f t="shared" si="100"/>
        <v>0</v>
      </c>
      <c r="J3240" t="str">
        <f t="shared" si="101"/>
        <v>20CPOPTSimpleswv10</v>
      </c>
    </row>
    <row r="3241" spans="1:10" ht="16" customHeight="1">
      <c r="A3241" t="s">
        <v>79</v>
      </c>
      <c r="B3241" t="s">
        <v>12</v>
      </c>
      <c r="C3241" t="s">
        <v>11</v>
      </c>
      <c r="D3241">
        <v>20</v>
      </c>
      <c r="E3241">
        <v>4</v>
      </c>
      <c r="F3241">
        <v>2</v>
      </c>
      <c r="G3241">
        <v>1892</v>
      </c>
      <c r="H3241" t="b">
        <v>0</v>
      </c>
      <c r="I3241">
        <f t="shared" si="100"/>
        <v>0</v>
      </c>
      <c r="J3241" t="str">
        <f t="shared" si="101"/>
        <v>20ORTOOLSSimpleswv10</v>
      </c>
    </row>
    <row r="3242" spans="1:10" ht="16" customHeight="1">
      <c r="A3242" t="s">
        <v>79</v>
      </c>
      <c r="B3242" t="s">
        <v>9</v>
      </c>
      <c r="C3242" t="s">
        <v>10</v>
      </c>
      <c r="D3242">
        <v>60</v>
      </c>
      <c r="E3242">
        <v>4</v>
      </c>
      <c r="F3242">
        <v>0</v>
      </c>
      <c r="G3242">
        <v>2756</v>
      </c>
      <c r="H3242" t="b">
        <v>0</v>
      </c>
      <c r="I3242">
        <f t="shared" si="100"/>
        <v>0</v>
      </c>
      <c r="J3242" t="str">
        <f t="shared" si="101"/>
        <v>60CPOPTBlockingswv10</v>
      </c>
    </row>
    <row r="3243" spans="1:10" ht="16" customHeight="1">
      <c r="A3243" t="s">
        <v>79</v>
      </c>
      <c r="B3243" t="s">
        <v>9</v>
      </c>
      <c r="C3243" t="s">
        <v>11</v>
      </c>
      <c r="D3243">
        <v>60</v>
      </c>
      <c r="E3243">
        <v>4</v>
      </c>
      <c r="F3243">
        <v>0</v>
      </c>
      <c r="G3243">
        <v>2752</v>
      </c>
      <c r="H3243" t="b">
        <v>0</v>
      </c>
      <c r="I3243">
        <f t="shared" si="100"/>
        <v>0</v>
      </c>
      <c r="J3243" t="str">
        <f t="shared" si="101"/>
        <v>60ORTOOLSBlockingswv10</v>
      </c>
    </row>
    <row r="3244" spans="1:10" ht="16" customHeight="1">
      <c r="A3244" t="s">
        <v>79</v>
      </c>
      <c r="B3244" t="s">
        <v>12</v>
      </c>
      <c r="C3244" t="s">
        <v>10</v>
      </c>
      <c r="D3244">
        <v>60</v>
      </c>
      <c r="E3244">
        <v>4</v>
      </c>
      <c r="F3244">
        <v>0</v>
      </c>
      <c r="G3244">
        <v>1843</v>
      </c>
      <c r="H3244" t="b">
        <v>0</v>
      </c>
      <c r="I3244">
        <f t="shared" si="100"/>
        <v>0</v>
      </c>
      <c r="J3244" t="str">
        <f t="shared" si="101"/>
        <v>60CPOPTSimpleswv10</v>
      </c>
    </row>
    <row r="3245" spans="1:10" ht="16" customHeight="1">
      <c r="A3245" t="s">
        <v>79</v>
      </c>
      <c r="B3245" t="s">
        <v>12</v>
      </c>
      <c r="C3245" t="s">
        <v>11</v>
      </c>
      <c r="D3245">
        <v>60</v>
      </c>
      <c r="E3245">
        <v>4</v>
      </c>
      <c r="F3245">
        <v>0</v>
      </c>
      <c r="G3245">
        <v>1868</v>
      </c>
      <c r="H3245" t="b">
        <v>0</v>
      </c>
      <c r="I3245">
        <f t="shared" si="100"/>
        <v>0</v>
      </c>
      <c r="J3245" t="str">
        <f t="shared" si="101"/>
        <v>60ORTOOLSSimpleswv10</v>
      </c>
    </row>
    <row r="3246" spans="1:10" ht="16" customHeight="1">
      <c r="A3246" t="s">
        <v>79</v>
      </c>
      <c r="B3246" t="s">
        <v>9</v>
      </c>
      <c r="C3246" t="s">
        <v>10</v>
      </c>
      <c r="D3246">
        <v>60</v>
      </c>
      <c r="E3246">
        <v>4</v>
      </c>
      <c r="F3246">
        <v>1</v>
      </c>
      <c r="G3246">
        <v>2470</v>
      </c>
      <c r="H3246" t="b">
        <v>0</v>
      </c>
      <c r="I3246">
        <f t="shared" si="100"/>
        <v>0</v>
      </c>
      <c r="J3246" t="str">
        <f t="shared" si="101"/>
        <v>60CPOPTBlockingswv10</v>
      </c>
    </row>
    <row r="3247" spans="1:10" ht="16" customHeight="1">
      <c r="A3247" t="s">
        <v>79</v>
      </c>
      <c r="B3247" t="s">
        <v>9</v>
      </c>
      <c r="C3247" t="s">
        <v>11</v>
      </c>
      <c r="D3247">
        <v>60</v>
      </c>
      <c r="E3247">
        <v>4</v>
      </c>
      <c r="F3247">
        <v>1</v>
      </c>
      <c r="G3247">
        <v>2685</v>
      </c>
      <c r="H3247" t="b">
        <v>0</v>
      </c>
      <c r="I3247">
        <f t="shared" si="100"/>
        <v>0</v>
      </c>
      <c r="J3247" t="str">
        <f t="shared" si="101"/>
        <v>60ORTOOLSBlockingswv10</v>
      </c>
    </row>
    <row r="3248" spans="1:10" ht="16" customHeight="1">
      <c r="A3248" t="s">
        <v>79</v>
      </c>
      <c r="B3248" t="s">
        <v>12</v>
      </c>
      <c r="C3248" t="s">
        <v>10</v>
      </c>
      <c r="D3248">
        <v>60</v>
      </c>
      <c r="E3248">
        <v>4</v>
      </c>
      <c r="F3248">
        <v>1</v>
      </c>
      <c r="G3248">
        <v>1838</v>
      </c>
      <c r="H3248" t="b">
        <v>0</v>
      </c>
      <c r="I3248">
        <f t="shared" si="100"/>
        <v>0</v>
      </c>
      <c r="J3248" t="str">
        <f t="shared" si="101"/>
        <v>60CPOPTSimpleswv10</v>
      </c>
    </row>
    <row r="3249" spans="1:10" ht="16" customHeight="1">
      <c r="A3249" t="s">
        <v>79</v>
      </c>
      <c r="B3249" t="s">
        <v>12</v>
      </c>
      <c r="C3249" t="s">
        <v>11</v>
      </c>
      <c r="D3249">
        <v>60</v>
      </c>
      <c r="E3249">
        <v>4</v>
      </c>
      <c r="F3249">
        <v>1</v>
      </c>
      <c r="G3249">
        <v>1892</v>
      </c>
      <c r="H3249" t="b">
        <v>0</v>
      </c>
      <c r="I3249">
        <f t="shared" si="100"/>
        <v>0</v>
      </c>
      <c r="J3249" t="str">
        <f t="shared" si="101"/>
        <v>60ORTOOLSSimpleswv10</v>
      </c>
    </row>
    <row r="3250" spans="1:10" ht="16" customHeight="1">
      <c r="A3250" t="s">
        <v>79</v>
      </c>
      <c r="B3250" t="s">
        <v>9</v>
      </c>
      <c r="C3250" t="s">
        <v>10</v>
      </c>
      <c r="D3250">
        <v>60</v>
      </c>
      <c r="E3250">
        <v>4</v>
      </c>
      <c r="F3250">
        <v>2</v>
      </c>
      <c r="G3250">
        <v>2657</v>
      </c>
      <c r="H3250" t="b">
        <v>0</v>
      </c>
      <c r="I3250">
        <f t="shared" si="100"/>
        <v>0</v>
      </c>
      <c r="J3250" t="str">
        <f t="shared" si="101"/>
        <v>60CPOPTBlockingswv10</v>
      </c>
    </row>
    <row r="3251" spans="1:10" ht="16" customHeight="1">
      <c r="A3251" t="s">
        <v>79</v>
      </c>
      <c r="B3251" t="s">
        <v>9</v>
      </c>
      <c r="C3251" t="s">
        <v>11</v>
      </c>
      <c r="D3251">
        <v>60</v>
      </c>
      <c r="E3251">
        <v>4</v>
      </c>
      <c r="F3251">
        <v>2</v>
      </c>
      <c r="G3251">
        <v>2921</v>
      </c>
      <c r="H3251" t="b">
        <v>0</v>
      </c>
      <c r="I3251">
        <f t="shared" si="100"/>
        <v>0</v>
      </c>
      <c r="J3251" t="str">
        <f t="shared" si="101"/>
        <v>60ORTOOLSBlockingswv10</v>
      </c>
    </row>
    <row r="3252" spans="1:10" ht="16" customHeight="1">
      <c r="A3252" t="s">
        <v>79</v>
      </c>
      <c r="B3252" t="s">
        <v>12</v>
      </c>
      <c r="C3252" t="s">
        <v>10</v>
      </c>
      <c r="D3252">
        <v>60</v>
      </c>
      <c r="E3252">
        <v>4</v>
      </c>
      <c r="F3252">
        <v>2</v>
      </c>
      <c r="G3252">
        <v>1848</v>
      </c>
      <c r="H3252" t="b">
        <v>0</v>
      </c>
      <c r="I3252">
        <f t="shared" si="100"/>
        <v>0</v>
      </c>
      <c r="J3252" t="str">
        <f t="shared" si="101"/>
        <v>60CPOPTSimpleswv10</v>
      </c>
    </row>
    <row r="3253" spans="1:10" ht="16" customHeight="1">
      <c r="A3253" t="s">
        <v>79</v>
      </c>
      <c r="B3253" t="s">
        <v>12</v>
      </c>
      <c r="C3253" t="s">
        <v>11</v>
      </c>
      <c r="D3253">
        <v>60</v>
      </c>
      <c r="E3253">
        <v>4</v>
      </c>
      <c r="F3253">
        <v>2</v>
      </c>
      <c r="G3253">
        <v>1917</v>
      </c>
      <c r="H3253" t="b">
        <v>0</v>
      </c>
      <c r="I3253">
        <f t="shared" si="100"/>
        <v>0</v>
      </c>
      <c r="J3253" t="str">
        <f t="shared" si="101"/>
        <v>60ORTOOLSSimpleswv10</v>
      </c>
    </row>
    <row r="3254" spans="1:10" ht="16" customHeight="1">
      <c r="A3254" t="s">
        <v>79</v>
      </c>
      <c r="B3254" t="s">
        <v>9</v>
      </c>
      <c r="C3254" t="s">
        <v>10</v>
      </c>
      <c r="D3254">
        <v>300</v>
      </c>
      <c r="E3254">
        <v>4</v>
      </c>
      <c r="F3254">
        <v>0</v>
      </c>
      <c r="G3254">
        <v>2600</v>
      </c>
      <c r="H3254" t="b">
        <v>0</v>
      </c>
      <c r="I3254">
        <f t="shared" si="100"/>
        <v>0</v>
      </c>
      <c r="J3254" t="str">
        <f t="shared" si="101"/>
        <v>300CPOPTBlockingswv10</v>
      </c>
    </row>
    <row r="3255" spans="1:10" ht="16" customHeight="1">
      <c r="A3255" t="s">
        <v>79</v>
      </c>
      <c r="B3255" t="s">
        <v>9</v>
      </c>
      <c r="C3255" t="s">
        <v>11</v>
      </c>
      <c r="D3255">
        <v>300</v>
      </c>
      <c r="E3255">
        <v>4</v>
      </c>
      <c r="F3255">
        <v>0</v>
      </c>
      <c r="G3255">
        <v>2740</v>
      </c>
      <c r="H3255" t="b">
        <v>0</v>
      </c>
      <c r="I3255">
        <f t="shared" si="100"/>
        <v>0</v>
      </c>
      <c r="J3255" t="str">
        <f t="shared" si="101"/>
        <v>300ORTOOLSBlockingswv10</v>
      </c>
    </row>
    <row r="3256" spans="1:10" ht="16" customHeight="1">
      <c r="A3256" t="s">
        <v>79</v>
      </c>
      <c r="B3256" t="s">
        <v>12</v>
      </c>
      <c r="C3256" t="s">
        <v>10</v>
      </c>
      <c r="D3256">
        <v>300</v>
      </c>
      <c r="E3256">
        <v>4</v>
      </c>
      <c r="F3256">
        <v>0</v>
      </c>
      <c r="G3256">
        <v>1853</v>
      </c>
      <c r="H3256" t="b">
        <v>0</v>
      </c>
      <c r="I3256">
        <f t="shared" si="100"/>
        <v>0</v>
      </c>
      <c r="J3256" t="str">
        <f t="shared" si="101"/>
        <v>300CPOPTSimpleswv10</v>
      </c>
    </row>
    <row r="3257" spans="1:10" ht="16" customHeight="1">
      <c r="A3257" t="s">
        <v>79</v>
      </c>
      <c r="B3257" t="s">
        <v>12</v>
      </c>
      <c r="C3257" t="s">
        <v>11</v>
      </c>
      <c r="D3257">
        <v>300</v>
      </c>
      <c r="E3257">
        <v>4</v>
      </c>
      <c r="F3257">
        <v>0</v>
      </c>
      <c r="G3257">
        <v>1879</v>
      </c>
      <c r="H3257" t="b">
        <v>0</v>
      </c>
      <c r="I3257">
        <f t="shared" si="100"/>
        <v>0</v>
      </c>
      <c r="J3257" t="str">
        <f t="shared" si="101"/>
        <v>300ORTOOLSSimpleswv10</v>
      </c>
    </row>
    <row r="3258" spans="1:10" ht="16" customHeight="1">
      <c r="A3258" t="s">
        <v>79</v>
      </c>
      <c r="B3258" t="s">
        <v>9</v>
      </c>
      <c r="C3258" t="s">
        <v>10</v>
      </c>
      <c r="D3258">
        <v>300</v>
      </c>
      <c r="E3258">
        <v>4</v>
      </c>
      <c r="F3258">
        <v>1</v>
      </c>
      <c r="G3258">
        <v>2506</v>
      </c>
      <c r="H3258" t="b">
        <v>0</v>
      </c>
      <c r="I3258">
        <f t="shared" si="100"/>
        <v>0</v>
      </c>
      <c r="J3258" t="str">
        <f t="shared" si="101"/>
        <v>300CPOPTBlockingswv10</v>
      </c>
    </row>
    <row r="3259" spans="1:10" ht="16" customHeight="1">
      <c r="A3259" t="s">
        <v>79</v>
      </c>
      <c r="B3259" t="s">
        <v>9</v>
      </c>
      <c r="C3259" t="s">
        <v>11</v>
      </c>
      <c r="D3259">
        <v>300</v>
      </c>
      <c r="E3259">
        <v>4</v>
      </c>
      <c r="F3259">
        <v>1</v>
      </c>
      <c r="G3259">
        <v>2717</v>
      </c>
      <c r="H3259" t="b">
        <v>0</v>
      </c>
      <c r="I3259">
        <f t="shared" si="100"/>
        <v>0</v>
      </c>
      <c r="J3259" t="str">
        <f t="shared" si="101"/>
        <v>300ORTOOLSBlockingswv10</v>
      </c>
    </row>
    <row r="3260" spans="1:10" ht="16" customHeight="1">
      <c r="A3260" t="s">
        <v>79</v>
      </c>
      <c r="B3260" t="s">
        <v>12</v>
      </c>
      <c r="C3260" t="s">
        <v>10</v>
      </c>
      <c r="D3260">
        <v>300</v>
      </c>
      <c r="E3260">
        <v>4</v>
      </c>
      <c r="F3260">
        <v>1</v>
      </c>
      <c r="G3260">
        <v>1837</v>
      </c>
      <c r="H3260" t="b">
        <v>0</v>
      </c>
      <c r="I3260">
        <f t="shared" si="100"/>
        <v>0</v>
      </c>
      <c r="J3260" t="str">
        <f t="shared" si="101"/>
        <v>300CPOPTSimpleswv10</v>
      </c>
    </row>
    <row r="3261" spans="1:10" ht="16" customHeight="1">
      <c r="A3261" t="s">
        <v>79</v>
      </c>
      <c r="B3261" t="s">
        <v>12</v>
      </c>
      <c r="C3261" t="s">
        <v>11</v>
      </c>
      <c r="D3261">
        <v>300</v>
      </c>
      <c r="E3261">
        <v>4</v>
      </c>
      <c r="F3261">
        <v>1</v>
      </c>
      <c r="G3261">
        <v>1853</v>
      </c>
      <c r="H3261" t="b">
        <v>0</v>
      </c>
      <c r="I3261">
        <f t="shared" si="100"/>
        <v>0</v>
      </c>
      <c r="J3261" t="str">
        <f t="shared" si="101"/>
        <v>300ORTOOLSSimpleswv10</v>
      </c>
    </row>
    <row r="3262" spans="1:10" ht="16" customHeight="1">
      <c r="A3262" t="s">
        <v>79</v>
      </c>
      <c r="B3262" t="s">
        <v>9</v>
      </c>
      <c r="C3262" t="s">
        <v>10</v>
      </c>
      <c r="D3262">
        <v>300</v>
      </c>
      <c r="E3262">
        <v>4</v>
      </c>
      <c r="F3262">
        <v>2</v>
      </c>
      <c r="G3262">
        <v>2414</v>
      </c>
      <c r="H3262" t="b">
        <v>0</v>
      </c>
      <c r="I3262">
        <f t="shared" si="100"/>
        <v>0</v>
      </c>
      <c r="J3262" t="str">
        <f t="shared" si="101"/>
        <v>300CPOPTBlockingswv10</v>
      </c>
    </row>
    <row r="3263" spans="1:10" ht="16" customHeight="1">
      <c r="A3263" t="s">
        <v>79</v>
      </c>
      <c r="B3263" t="s">
        <v>9</v>
      </c>
      <c r="C3263" t="s">
        <v>11</v>
      </c>
      <c r="D3263">
        <v>300</v>
      </c>
      <c r="E3263">
        <v>4</v>
      </c>
      <c r="F3263">
        <v>2</v>
      </c>
      <c r="G3263">
        <v>2581</v>
      </c>
      <c r="H3263" t="b">
        <v>0</v>
      </c>
      <c r="I3263">
        <f t="shared" si="100"/>
        <v>0</v>
      </c>
      <c r="J3263" t="str">
        <f t="shared" si="101"/>
        <v>300ORTOOLSBlockingswv10</v>
      </c>
    </row>
    <row r="3264" spans="1:10" ht="16" customHeight="1">
      <c r="A3264" t="s">
        <v>79</v>
      </c>
      <c r="B3264" t="s">
        <v>12</v>
      </c>
      <c r="C3264" t="s">
        <v>10</v>
      </c>
      <c r="D3264">
        <v>300</v>
      </c>
      <c r="E3264">
        <v>4</v>
      </c>
      <c r="F3264">
        <v>2</v>
      </c>
      <c r="G3264">
        <v>1841</v>
      </c>
      <c r="H3264" t="b">
        <v>0</v>
      </c>
      <c r="I3264">
        <f t="shared" si="100"/>
        <v>0</v>
      </c>
      <c r="J3264" t="str">
        <f t="shared" si="101"/>
        <v>300CPOPTSimpleswv10</v>
      </c>
    </row>
    <row r="3265" spans="1:10" ht="16" customHeight="1">
      <c r="A3265" t="s">
        <v>79</v>
      </c>
      <c r="B3265" t="s">
        <v>12</v>
      </c>
      <c r="C3265" t="s">
        <v>11</v>
      </c>
      <c r="D3265">
        <v>300</v>
      </c>
      <c r="E3265">
        <v>4</v>
      </c>
      <c r="F3265">
        <v>2</v>
      </c>
      <c r="G3265">
        <v>1806</v>
      </c>
      <c r="H3265" t="b">
        <v>0</v>
      </c>
      <c r="I3265">
        <f t="shared" si="100"/>
        <v>0</v>
      </c>
      <c r="J3265" t="str">
        <f t="shared" si="101"/>
        <v>300ORTOOLSSimpleswv10</v>
      </c>
    </row>
    <row r="3266" spans="1:10" ht="16" customHeight="1">
      <c r="A3266" t="s">
        <v>80</v>
      </c>
      <c r="B3266" t="s">
        <v>9</v>
      </c>
      <c r="C3266" t="s">
        <v>10</v>
      </c>
      <c r="D3266">
        <v>10</v>
      </c>
      <c r="E3266">
        <v>4</v>
      </c>
      <c r="F3266">
        <v>0</v>
      </c>
      <c r="G3266">
        <v>5366</v>
      </c>
      <c r="H3266" t="b">
        <v>0</v>
      </c>
      <c r="I3266">
        <f t="shared" si="100"/>
        <v>0</v>
      </c>
      <c r="J3266" t="str">
        <f t="shared" si="101"/>
        <v>10CPOPTBlockingswv11</v>
      </c>
    </row>
    <row r="3267" spans="1:10">
      <c r="A3267" t="s">
        <v>80</v>
      </c>
      <c r="B3267" t="s">
        <v>9</v>
      </c>
      <c r="C3267" t="s">
        <v>11</v>
      </c>
      <c r="D3267">
        <v>10</v>
      </c>
      <c r="E3267">
        <v>4</v>
      </c>
      <c r="F3267">
        <v>0</v>
      </c>
      <c r="G3267">
        <v>6207</v>
      </c>
      <c r="H3267" t="b">
        <v>0</v>
      </c>
      <c r="I3267">
        <f t="shared" ref="I3267:I3330" si="102">IF(H3267,1,0)</f>
        <v>0</v>
      </c>
      <c r="J3267" t="str">
        <f t="shared" ref="J3267:J3330" si="103">D3267&amp;C3267&amp;B3267&amp;A3267</f>
        <v>10ORTOOLSBlockingswv11</v>
      </c>
    </row>
    <row r="3268" spans="1:10" ht="16" customHeight="1">
      <c r="A3268" t="s">
        <v>80</v>
      </c>
      <c r="B3268" t="s">
        <v>12</v>
      </c>
      <c r="C3268" t="s">
        <v>10</v>
      </c>
      <c r="D3268">
        <v>10</v>
      </c>
      <c r="E3268">
        <v>4</v>
      </c>
      <c r="F3268">
        <v>0</v>
      </c>
      <c r="G3268">
        <v>3273</v>
      </c>
      <c r="H3268" t="b">
        <v>0</v>
      </c>
      <c r="I3268">
        <f t="shared" si="102"/>
        <v>0</v>
      </c>
      <c r="J3268" t="str">
        <f t="shared" si="103"/>
        <v>10CPOPTSimpleswv11</v>
      </c>
    </row>
    <row r="3269" spans="1:10">
      <c r="A3269" t="s">
        <v>80</v>
      </c>
      <c r="B3269" t="s">
        <v>12</v>
      </c>
      <c r="C3269" t="s">
        <v>11</v>
      </c>
      <c r="D3269">
        <v>10</v>
      </c>
      <c r="E3269">
        <v>4</v>
      </c>
      <c r="F3269">
        <v>0</v>
      </c>
      <c r="G3269">
        <v>3631</v>
      </c>
      <c r="H3269" t="b">
        <v>0</v>
      </c>
      <c r="I3269">
        <f t="shared" si="102"/>
        <v>0</v>
      </c>
      <c r="J3269" t="str">
        <f t="shared" si="103"/>
        <v>10ORTOOLSSimpleswv11</v>
      </c>
    </row>
    <row r="3270" spans="1:10" ht="16" customHeight="1">
      <c r="A3270" t="s">
        <v>80</v>
      </c>
      <c r="B3270" t="s">
        <v>9</v>
      </c>
      <c r="C3270" t="s">
        <v>10</v>
      </c>
      <c r="D3270">
        <v>10</v>
      </c>
      <c r="E3270">
        <v>4</v>
      </c>
      <c r="F3270">
        <v>1</v>
      </c>
      <c r="G3270">
        <v>5631</v>
      </c>
      <c r="H3270" t="b">
        <v>0</v>
      </c>
      <c r="I3270">
        <f t="shared" si="102"/>
        <v>0</v>
      </c>
      <c r="J3270" t="str">
        <f t="shared" si="103"/>
        <v>10CPOPTBlockingswv11</v>
      </c>
    </row>
    <row r="3271" spans="1:10">
      <c r="A3271" t="s">
        <v>80</v>
      </c>
      <c r="B3271" t="s">
        <v>9</v>
      </c>
      <c r="C3271" t="s">
        <v>11</v>
      </c>
      <c r="D3271">
        <v>10</v>
      </c>
      <c r="E3271">
        <v>4</v>
      </c>
      <c r="F3271">
        <v>1</v>
      </c>
      <c r="G3271">
        <v>6291</v>
      </c>
      <c r="H3271" t="b">
        <v>0</v>
      </c>
      <c r="I3271">
        <f t="shared" si="102"/>
        <v>0</v>
      </c>
      <c r="J3271" t="str">
        <f t="shared" si="103"/>
        <v>10ORTOOLSBlockingswv11</v>
      </c>
    </row>
    <row r="3272" spans="1:10" ht="16" customHeight="1">
      <c r="A3272" t="s">
        <v>80</v>
      </c>
      <c r="B3272" t="s">
        <v>12</v>
      </c>
      <c r="C3272" t="s">
        <v>10</v>
      </c>
      <c r="D3272">
        <v>10</v>
      </c>
      <c r="E3272">
        <v>4</v>
      </c>
      <c r="F3272">
        <v>1</v>
      </c>
      <c r="G3272">
        <v>3415</v>
      </c>
      <c r="H3272" t="b">
        <v>0</v>
      </c>
      <c r="I3272">
        <f t="shared" si="102"/>
        <v>0</v>
      </c>
      <c r="J3272" t="str">
        <f t="shared" si="103"/>
        <v>10CPOPTSimpleswv11</v>
      </c>
    </row>
    <row r="3273" spans="1:10">
      <c r="A3273" t="s">
        <v>80</v>
      </c>
      <c r="B3273" t="s">
        <v>12</v>
      </c>
      <c r="C3273" t="s">
        <v>11</v>
      </c>
      <c r="D3273">
        <v>10</v>
      </c>
      <c r="E3273">
        <v>4</v>
      </c>
      <c r="F3273">
        <v>1</v>
      </c>
      <c r="G3273">
        <v>3611</v>
      </c>
      <c r="H3273" t="b">
        <v>0</v>
      </c>
      <c r="I3273">
        <f t="shared" si="102"/>
        <v>0</v>
      </c>
      <c r="J3273" t="str">
        <f t="shared" si="103"/>
        <v>10ORTOOLSSimpleswv11</v>
      </c>
    </row>
    <row r="3274" spans="1:10" ht="16" customHeight="1">
      <c r="A3274" t="s">
        <v>80</v>
      </c>
      <c r="B3274" t="s">
        <v>9</v>
      </c>
      <c r="C3274" t="s">
        <v>10</v>
      </c>
      <c r="D3274">
        <v>10</v>
      </c>
      <c r="E3274">
        <v>4</v>
      </c>
      <c r="F3274">
        <v>2</v>
      </c>
      <c r="G3274">
        <v>5550</v>
      </c>
      <c r="H3274" t="b">
        <v>0</v>
      </c>
      <c r="I3274">
        <f t="shared" si="102"/>
        <v>0</v>
      </c>
      <c r="J3274" t="str">
        <f t="shared" si="103"/>
        <v>10CPOPTBlockingswv11</v>
      </c>
    </row>
    <row r="3275" spans="1:10">
      <c r="A3275" t="s">
        <v>80</v>
      </c>
      <c r="B3275" t="s">
        <v>9</v>
      </c>
      <c r="C3275" t="s">
        <v>11</v>
      </c>
      <c r="D3275">
        <v>10</v>
      </c>
      <c r="E3275">
        <v>4</v>
      </c>
      <c r="F3275">
        <v>2</v>
      </c>
      <c r="G3275">
        <v>6180</v>
      </c>
      <c r="H3275" t="b">
        <v>0</v>
      </c>
      <c r="I3275">
        <f t="shared" si="102"/>
        <v>0</v>
      </c>
      <c r="J3275" t="str">
        <f t="shared" si="103"/>
        <v>10ORTOOLSBlockingswv11</v>
      </c>
    </row>
    <row r="3276" spans="1:10" ht="16" customHeight="1">
      <c r="A3276" t="s">
        <v>80</v>
      </c>
      <c r="B3276" t="s">
        <v>12</v>
      </c>
      <c r="C3276" t="s">
        <v>10</v>
      </c>
      <c r="D3276">
        <v>10</v>
      </c>
      <c r="E3276">
        <v>4</v>
      </c>
      <c r="F3276">
        <v>2</v>
      </c>
      <c r="G3276">
        <v>3323</v>
      </c>
      <c r="H3276" t="b">
        <v>0</v>
      </c>
      <c r="I3276">
        <f t="shared" si="102"/>
        <v>0</v>
      </c>
      <c r="J3276" t="str">
        <f t="shared" si="103"/>
        <v>10CPOPTSimpleswv11</v>
      </c>
    </row>
    <row r="3277" spans="1:10">
      <c r="A3277" t="s">
        <v>80</v>
      </c>
      <c r="B3277" t="s">
        <v>12</v>
      </c>
      <c r="C3277" t="s">
        <v>11</v>
      </c>
      <c r="D3277">
        <v>10</v>
      </c>
      <c r="E3277">
        <v>4</v>
      </c>
      <c r="F3277">
        <v>2</v>
      </c>
      <c r="G3277">
        <v>3611</v>
      </c>
      <c r="H3277" t="b">
        <v>0</v>
      </c>
      <c r="I3277">
        <f t="shared" si="102"/>
        <v>0</v>
      </c>
      <c r="J3277" t="str">
        <f t="shared" si="103"/>
        <v>10ORTOOLSSimpleswv11</v>
      </c>
    </row>
    <row r="3278" spans="1:10" ht="16" customHeight="1">
      <c r="A3278" t="s">
        <v>80</v>
      </c>
      <c r="B3278" t="s">
        <v>9</v>
      </c>
      <c r="C3278" t="s">
        <v>10</v>
      </c>
      <c r="D3278">
        <v>20</v>
      </c>
      <c r="E3278">
        <v>4</v>
      </c>
      <c r="F3278">
        <v>0</v>
      </c>
      <c r="G3278">
        <v>5277</v>
      </c>
      <c r="H3278" t="b">
        <v>0</v>
      </c>
      <c r="I3278">
        <f t="shared" si="102"/>
        <v>0</v>
      </c>
      <c r="J3278" t="str">
        <f t="shared" si="103"/>
        <v>20CPOPTBlockingswv11</v>
      </c>
    </row>
    <row r="3279" spans="1:10" ht="16" customHeight="1">
      <c r="A3279" t="s">
        <v>80</v>
      </c>
      <c r="B3279" t="s">
        <v>9</v>
      </c>
      <c r="C3279" t="s">
        <v>11</v>
      </c>
      <c r="D3279">
        <v>20</v>
      </c>
      <c r="E3279">
        <v>4</v>
      </c>
      <c r="F3279">
        <v>0</v>
      </c>
      <c r="G3279">
        <v>6131</v>
      </c>
      <c r="H3279" t="b">
        <v>0</v>
      </c>
      <c r="I3279">
        <f t="shared" si="102"/>
        <v>0</v>
      </c>
      <c r="J3279" t="str">
        <f t="shared" si="103"/>
        <v>20ORTOOLSBlockingswv11</v>
      </c>
    </row>
    <row r="3280" spans="1:10" ht="16" customHeight="1">
      <c r="A3280" t="s">
        <v>80</v>
      </c>
      <c r="B3280" t="s">
        <v>12</v>
      </c>
      <c r="C3280" t="s">
        <v>10</v>
      </c>
      <c r="D3280">
        <v>20</v>
      </c>
      <c r="E3280">
        <v>4</v>
      </c>
      <c r="F3280">
        <v>0</v>
      </c>
      <c r="G3280">
        <v>3253</v>
      </c>
      <c r="H3280" t="b">
        <v>0</v>
      </c>
      <c r="I3280">
        <f t="shared" si="102"/>
        <v>0</v>
      </c>
      <c r="J3280" t="str">
        <f t="shared" si="103"/>
        <v>20CPOPTSimpleswv11</v>
      </c>
    </row>
    <row r="3281" spans="1:10" ht="16" customHeight="1">
      <c r="A3281" t="s">
        <v>80</v>
      </c>
      <c r="B3281" t="s">
        <v>12</v>
      </c>
      <c r="C3281" t="s">
        <v>11</v>
      </c>
      <c r="D3281">
        <v>20</v>
      </c>
      <c r="E3281">
        <v>4</v>
      </c>
      <c r="F3281">
        <v>0</v>
      </c>
      <c r="G3281">
        <v>3543</v>
      </c>
      <c r="H3281" t="b">
        <v>0</v>
      </c>
      <c r="I3281">
        <f t="shared" si="102"/>
        <v>0</v>
      </c>
      <c r="J3281" t="str">
        <f t="shared" si="103"/>
        <v>20ORTOOLSSimpleswv11</v>
      </c>
    </row>
    <row r="3282" spans="1:10" ht="16" customHeight="1">
      <c r="A3282" t="s">
        <v>80</v>
      </c>
      <c r="B3282" t="s">
        <v>9</v>
      </c>
      <c r="C3282" t="s">
        <v>10</v>
      </c>
      <c r="D3282">
        <v>20</v>
      </c>
      <c r="E3282">
        <v>4</v>
      </c>
      <c r="F3282">
        <v>1</v>
      </c>
      <c r="G3282">
        <v>5408</v>
      </c>
      <c r="H3282" t="b">
        <v>0</v>
      </c>
      <c r="I3282">
        <f t="shared" si="102"/>
        <v>0</v>
      </c>
      <c r="J3282" t="str">
        <f t="shared" si="103"/>
        <v>20CPOPTBlockingswv11</v>
      </c>
    </row>
    <row r="3283" spans="1:10" ht="16" customHeight="1">
      <c r="A3283" t="s">
        <v>80</v>
      </c>
      <c r="B3283" t="s">
        <v>9</v>
      </c>
      <c r="C3283" t="s">
        <v>11</v>
      </c>
      <c r="D3283">
        <v>20</v>
      </c>
      <c r="E3283">
        <v>4</v>
      </c>
      <c r="F3283">
        <v>1</v>
      </c>
      <c r="G3283">
        <v>6142</v>
      </c>
      <c r="H3283" t="b">
        <v>0</v>
      </c>
      <c r="I3283">
        <f t="shared" si="102"/>
        <v>0</v>
      </c>
      <c r="J3283" t="str">
        <f t="shared" si="103"/>
        <v>20ORTOOLSBlockingswv11</v>
      </c>
    </row>
    <row r="3284" spans="1:10" ht="16" customHeight="1">
      <c r="A3284" t="s">
        <v>80</v>
      </c>
      <c r="B3284" t="s">
        <v>12</v>
      </c>
      <c r="C3284" t="s">
        <v>10</v>
      </c>
      <c r="D3284">
        <v>20</v>
      </c>
      <c r="E3284">
        <v>4</v>
      </c>
      <c r="F3284">
        <v>1</v>
      </c>
      <c r="G3284">
        <v>3300</v>
      </c>
      <c r="H3284" t="b">
        <v>0</v>
      </c>
      <c r="I3284">
        <f t="shared" si="102"/>
        <v>0</v>
      </c>
      <c r="J3284" t="str">
        <f t="shared" si="103"/>
        <v>20CPOPTSimpleswv11</v>
      </c>
    </row>
    <row r="3285" spans="1:10" ht="16" customHeight="1">
      <c r="A3285" t="s">
        <v>80</v>
      </c>
      <c r="B3285" t="s">
        <v>12</v>
      </c>
      <c r="C3285" t="s">
        <v>11</v>
      </c>
      <c r="D3285">
        <v>20</v>
      </c>
      <c r="E3285">
        <v>4</v>
      </c>
      <c r="F3285">
        <v>1</v>
      </c>
      <c r="G3285">
        <v>3520</v>
      </c>
      <c r="H3285" t="b">
        <v>0</v>
      </c>
      <c r="I3285">
        <f t="shared" si="102"/>
        <v>0</v>
      </c>
      <c r="J3285" t="str">
        <f t="shared" si="103"/>
        <v>20ORTOOLSSimpleswv11</v>
      </c>
    </row>
    <row r="3286" spans="1:10" ht="16" customHeight="1">
      <c r="A3286" t="s">
        <v>80</v>
      </c>
      <c r="B3286" t="s">
        <v>9</v>
      </c>
      <c r="C3286" t="s">
        <v>10</v>
      </c>
      <c r="D3286">
        <v>20</v>
      </c>
      <c r="E3286">
        <v>4</v>
      </c>
      <c r="F3286">
        <v>2</v>
      </c>
      <c r="G3286">
        <v>5325</v>
      </c>
      <c r="H3286" t="b">
        <v>0</v>
      </c>
      <c r="I3286">
        <f t="shared" si="102"/>
        <v>0</v>
      </c>
      <c r="J3286" t="str">
        <f t="shared" si="103"/>
        <v>20CPOPTBlockingswv11</v>
      </c>
    </row>
    <row r="3287" spans="1:10" ht="16" customHeight="1">
      <c r="A3287" t="s">
        <v>80</v>
      </c>
      <c r="B3287" t="s">
        <v>9</v>
      </c>
      <c r="C3287" t="s">
        <v>11</v>
      </c>
      <c r="D3287">
        <v>20</v>
      </c>
      <c r="E3287">
        <v>4</v>
      </c>
      <c r="F3287">
        <v>2</v>
      </c>
      <c r="G3287">
        <v>6163</v>
      </c>
      <c r="H3287" t="b">
        <v>0</v>
      </c>
      <c r="I3287">
        <f t="shared" si="102"/>
        <v>0</v>
      </c>
      <c r="J3287" t="str">
        <f t="shared" si="103"/>
        <v>20ORTOOLSBlockingswv11</v>
      </c>
    </row>
    <row r="3288" spans="1:10" ht="16" customHeight="1">
      <c r="A3288" t="s">
        <v>80</v>
      </c>
      <c r="B3288" t="s">
        <v>12</v>
      </c>
      <c r="C3288" t="s">
        <v>10</v>
      </c>
      <c r="D3288">
        <v>20</v>
      </c>
      <c r="E3288">
        <v>4</v>
      </c>
      <c r="F3288">
        <v>2</v>
      </c>
      <c r="G3288">
        <v>3232</v>
      </c>
      <c r="H3288" t="b">
        <v>0</v>
      </c>
      <c r="I3288">
        <f t="shared" si="102"/>
        <v>0</v>
      </c>
      <c r="J3288" t="str">
        <f t="shared" si="103"/>
        <v>20CPOPTSimpleswv11</v>
      </c>
    </row>
    <row r="3289" spans="1:10" ht="16" customHeight="1">
      <c r="A3289" t="s">
        <v>80</v>
      </c>
      <c r="B3289" t="s">
        <v>12</v>
      </c>
      <c r="C3289" t="s">
        <v>11</v>
      </c>
      <c r="D3289">
        <v>20</v>
      </c>
      <c r="E3289">
        <v>4</v>
      </c>
      <c r="F3289">
        <v>2</v>
      </c>
      <c r="G3289">
        <v>3524</v>
      </c>
      <c r="H3289" t="b">
        <v>0</v>
      </c>
      <c r="I3289">
        <f t="shared" si="102"/>
        <v>0</v>
      </c>
      <c r="J3289" t="str">
        <f t="shared" si="103"/>
        <v>20ORTOOLSSimpleswv11</v>
      </c>
    </row>
    <row r="3290" spans="1:10" ht="16" customHeight="1">
      <c r="A3290" t="s">
        <v>80</v>
      </c>
      <c r="B3290" t="s">
        <v>9</v>
      </c>
      <c r="C3290" t="s">
        <v>10</v>
      </c>
      <c r="D3290">
        <v>60</v>
      </c>
      <c r="E3290">
        <v>4</v>
      </c>
      <c r="F3290">
        <v>0</v>
      </c>
      <c r="G3290">
        <v>4990</v>
      </c>
      <c r="H3290" t="b">
        <v>0</v>
      </c>
      <c r="I3290">
        <f t="shared" si="102"/>
        <v>0</v>
      </c>
      <c r="J3290" t="str">
        <f t="shared" si="103"/>
        <v>60CPOPTBlockingswv11</v>
      </c>
    </row>
    <row r="3291" spans="1:10" ht="16" customHeight="1">
      <c r="A3291" t="s">
        <v>80</v>
      </c>
      <c r="B3291" t="s">
        <v>9</v>
      </c>
      <c r="C3291" t="s">
        <v>11</v>
      </c>
      <c r="D3291">
        <v>60</v>
      </c>
      <c r="E3291">
        <v>4</v>
      </c>
      <c r="F3291">
        <v>0</v>
      </c>
      <c r="G3291">
        <v>5733</v>
      </c>
      <c r="H3291" t="b">
        <v>0</v>
      </c>
      <c r="I3291">
        <f t="shared" si="102"/>
        <v>0</v>
      </c>
      <c r="J3291" t="str">
        <f t="shared" si="103"/>
        <v>60ORTOOLSBlockingswv11</v>
      </c>
    </row>
    <row r="3292" spans="1:10" ht="16" customHeight="1">
      <c r="A3292" t="s">
        <v>80</v>
      </c>
      <c r="B3292" t="s">
        <v>12</v>
      </c>
      <c r="C3292" t="s">
        <v>10</v>
      </c>
      <c r="D3292">
        <v>60</v>
      </c>
      <c r="E3292">
        <v>4</v>
      </c>
      <c r="F3292">
        <v>0</v>
      </c>
      <c r="G3292">
        <v>3168</v>
      </c>
      <c r="H3292" t="b">
        <v>0</v>
      </c>
      <c r="I3292">
        <f t="shared" si="102"/>
        <v>0</v>
      </c>
      <c r="J3292" t="str">
        <f t="shared" si="103"/>
        <v>60CPOPTSimpleswv11</v>
      </c>
    </row>
    <row r="3293" spans="1:10" ht="16" customHeight="1">
      <c r="A3293" t="s">
        <v>80</v>
      </c>
      <c r="B3293" t="s">
        <v>12</v>
      </c>
      <c r="C3293" t="s">
        <v>11</v>
      </c>
      <c r="D3293">
        <v>60</v>
      </c>
      <c r="E3293">
        <v>4</v>
      </c>
      <c r="F3293">
        <v>0</v>
      </c>
      <c r="G3293">
        <v>3458</v>
      </c>
      <c r="H3293" t="b">
        <v>0</v>
      </c>
      <c r="I3293">
        <f t="shared" si="102"/>
        <v>0</v>
      </c>
      <c r="J3293" t="str">
        <f t="shared" si="103"/>
        <v>60ORTOOLSSimpleswv11</v>
      </c>
    </row>
    <row r="3294" spans="1:10" ht="16" customHeight="1">
      <c r="A3294" t="s">
        <v>80</v>
      </c>
      <c r="B3294" t="s">
        <v>9</v>
      </c>
      <c r="C3294" t="s">
        <v>10</v>
      </c>
      <c r="D3294">
        <v>60</v>
      </c>
      <c r="E3294">
        <v>4</v>
      </c>
      <c r="F3294">
        <v>1</v>
      </c>
      <c r="G3294">
        <v>4856</v>
      </c>
      <c r="H3294" t="b">
        <v>0</v>
      </c>
      <c r="I3294">
        <f t="shared" si="102"/>
        <v>0</v>
      </c>
      <c r="J3294" t="str">
        <f t="shared" si="103"/>
        <v>60CPOPTBlockingswv11</v>
      </c>
    </row>
    <row r="3295" spans="1:10" ht="16" customHeight="1">
      <c r="A3295" t="s">
        <v>80</v>
      </c>
      <c r="B3295" t="s">
        <v>9</v>
      </c>
      <c r="C3295" t="s">
        <v>11</v>
      </c>
      <c r="D3295">
        <v>60</v>
      </c>
      <c r="E3295">
        <v>4</v>
      </c>
      <c r="F3295">
        <v>1</v>
      </c>
      <c r="G3295">
        <v>5849</v>
      </c>
      <c r="H3295" t="b">
        <v>0</v>
      </c>
      <c r="I3295">
        <f t="shared" si="102"/>
        <v>0</v>
      </c>
      <c r="J3295" t="str">
        <f t="shared" si="103"/>
        <v>60ORTOOLSBlockingswv11</v>
      </c>
    </row>
    <row r="3296" spans="1:10" ht="16" customHeight="1">
      <c r="A3296" t="s">
        <v>80</v>
      </c>
      <c r="B3296" t="s">
        <v>12</v>
      </c>
      <c r="C3296" t="s">
        <v>10</v>
      </c>
      <c r="D3296">
        <v>60</v>
      </c>
      <c r="E3296">
        <v>4</v>
      </c>
      <c r="F3296">
        <v>1</v>
      </c>
      <c r="G3296">
        <v>3217</v>
      </c>
      <c r="H3296" t="b">
        <v>0</v>
      </c>
      <c r="I3296">
        <f t="shared" si="102"/>
        <v>0</v>
      </c>
      <c r="J3296" t="str">
        <f t="shared" si="103"/>
        <v>60CPOPTSimpleswv11</v>
      </c>
    </row>
    <row r="3297" spans="1:10" ht="16" customHeight="1">
      <c r="A3297" t="s">
        <v>80</v>
      </c>
      <c r="B3297" t="s">
        <v>12</v>
      </c>
      <c r="C3297" t="s">
        <v>11</v>
      </c>
      <c r="D3297">
        <v>60</v>
      </c>
      <c r="E3297">
        <v>4</v>
      </c>
      <c r="F3297">
        <v>1</v>
      </c>
      <c r="G3297">
        <v>3403</v>
      </c>
      <c r="H3297" t="b">
        <v>0</v>
      </c>
      <c r="I3297">
        <f t="shared" si="102"/>
        <v>0</v>
      </c>
      <c r="J3297" t="str">
        <f t="shared" si="103"/>
        <v>60ORTOOLSSimpleswv11</v>
      </c>
    </row>
    <row r="3298" spans="1:10" ht="16" customHeight="1">
      <c r="A3298" t="s">
        <v>80</v>
      </c>
      <c r="B3298" t="s">
        <v>9</v>
      </c>
      <c r="C3298" t="s">
        <v>10</v>
      </c>
      <c r="D3298">
        <v>60</v>
      </c>
      <c r="E3298">
        <v>4</v>
      </c>
      <c r="F3298">
        <v>2</v>
      </c>
      <c r="G3298">
        <v>5156</v>
      </c>
      <c r="H3298" t="b">
        <v>0</v>
      </c>
      <c r="I3298">
        <f t="shared" si="102"/>
        <v>0</v>
      </c>
      <c r="J3298" t="str">
        <f t="shared" si="103"/>
        <v>60CPOPTBlockingswv11</v>
      </c>
    </row>
    <row r="3299" spans="1:10" ht="16" customHeight="1">
      <c r="A3299" t="s">
        <v>80</v>
      </c>
      <c r="B3299" t="s">
        <v>9</v>
      </c>
      <c r="C3299" t="s">
        <v>11</v>
      </c>
      <c r="D3299">
        <v>60</v>
      </c>
      <c r="E3299">
        <v>4</v>
      </c>
      <c r="F3299">
        <v>2</v>
      </c>
      <c r="G3299">
        <v>5815</v>
      </c>
      <c r="H3299" t="b">
        <v>0</v>
      </c>
      <c r="I3299">
        <f t="shared" si="102"/>
        <v>0</v>
      </c>
      <c r="J3299" t="str">
        <f t="shared" si="103"/>
        <v>60ORTOOLSBlockingswv11</v>
      </c>
    </row>
    <row r="3300" spans="1:10" ht="16" customHeight="1">
      <c r="A3300" t="s">
        <v>80</v>
      </c>
      <c r="B3300" t="s">
        <v>12</v>
      </c>
      <c r="C3300" t="s">
        <v>10</v>
      </c>
      <c r="D3300">
        <v>60</v>
      </c>
      <c r="E3300">
        <v>4</v>
      </c>
      <c r="F3300">
        <v>2</v>
      </c>
      <c r="G3300">
        <v>3149</v>
      </c>
      <c r="H3300" t="b">
        <v>0</v>
      </c>
      <c r="I3300">
        <f t="shared" si="102"/>
        <v>0</v>
      </c>
      <c r="J3300" t="str">
        <f t="shared" si="103"/>
        <v>60CPOPTSimpleswv11</v>
      </c>
    </row>
    <row r="3301" spans="1:10" ht="16" customHeight="1">
      <c r="A3301" t="s">
        <v>80</v>
      </c>
      <c r="B3301" t="s">
        <v>12</v>
      </c>
      <c r="C3301" t="s">
        <v>11</v>
      </c>
      <c r="D3301">
        <v>60</v>
      </c>
      <c r="E3301">
        <v>4</v>
      </c>
      <c r="F3301">
        <v>2</v>
      </c>
      <c r="G3301">
        <v>3488</v>
      </c>
      <c r="H3301" t="b">
        <v>0</v>
      </c>
      <c r="I3301">
        <f t="shared" si="102"/>
        <v>0</v>
      </c>
      <c r="J3301" t="str">
        <f t="shared" si="103"/>
        <v>60ORTOOLSSimpleswv11</v>
      </c>
    </row>
    <row r="3302" spans="1:10" ht="16" customHeight="1">
      <c r="A3302" t="s">
        <v>80</v>
      </c>
      <c r="B3302" t="s">
        <v>9</v>
      </c>
      <c r="C3302" t="s">
        <v>10</v>
      </c>
      <c r="D3302">
        <v>300</v>
      </c>
      <c r="E3302">
        <v>4</v>
      </c>
      <c r="F3302">
        <v>0</v>
      </c>
      <c r="G3302">
        <v>4784</v>
      </c>
      <c r="H3302" t="b">
        <v>0</v>
      </c>
      <c r="I3302">
        <f t="shared" si="102"/>
        <v>0</v>
      </c>
      <c r="J3302" t="str">
        <f t="shared" si="103"/>
        <v>300CPOPTBlockingswv11</v>
      </c>
    </row>
    <row r="3303" spans="1:10" ht="16" customHeight="1">
      <c r="A3303" t="s">
        <v>80</v>
      </c>
      <c r="B3303" t="s">
        <v>9</v>
      </c>
      <c r="C3303" t="s">
        <v>11</v>
      </c>
      <c r="D3303">
        <v>300</v>
      </c>
      <c r="E3303">
        <v>4</v>
      </c>
      <c r="F3303">
        <v>0</v>
      </c>
      <c r="G3303">
        <v>5371</v>
      </c>
      <c r="H3303" t="b">
        <v>0</v>
      </c>
      <c r="I3303">
        <f t="shared" si="102"/>
        <v>0</v>
      </c>
      <c r="J3303" t="str">
        <f t="shared" si="103"/>
        <v>300ORTOOLSBlockingswv11</v>
      </c>
    </row>
    <row r="3304" spans="1:10" ht="16" customHeight="1">
      <c r="A3304" t="s">
        <v>80</v>
      </c>
      <c r="B3304" t="s">
        <v>12</v>
      </c>
      <c r="C3304" t="s">
        <v>10</v>
      </c>
      <c r="D3304">
        <v>300</v>
      </c>
      <c r="E3304">
        <v>4</v>
      </c>
      <c r="F3304">
        <v>0</v>
      </c>
      <c r="G3304">
        <v>3153</v>
      </c>
      <c r="H3304" t="b">
        <v>0</v>
      </c>
      <c r="I3304">
        <f t="shared" si="102"/>
        <v>0</v>
      </c>
      <c r="J3304" t="str">
        <f t="shared" si="103"/>
        <v>300CPOPTSimpleswv11</v>
      </c>
    </row>
    <row r="3305" spans="1:10" ht="16" customHeight="1">
      <c r="A3305" t="s">
        <v>80</v>
      </c>
      <c r="B3305" t="s">
        <v>12</v>
      </c>
      <c r="C3305" t="s">
        <v>11</v>
      </c>
      <c r="D3305">
        <v>300</v>
      </c>
      <c r="E3305">
        <v>4</v>
      </c>
      <c r="F3305">
        <v>0</v>
      </c>
      <c r="G3305">
        <v>3276</v>
      </c>
      <c r="H3305" t="b">
        <v>0</v>
      </c>
      <c r="I3305">
        <f t="shared" si="102"/>
        <v>0</v>
      </c>
      <c r="J3305" t="str">
        <f t="shared" si="103"/>
        <v>300ORTOOLSSimpleswv11</v>
      </c>
    </row>
    <row r="3306" spans="1:10" ht="16" customHeight="1">
      <c r="A3306" t="s">
        <v>80</v>
      </c>
      <c r="B3306" t="s">
        <v>9</v>
      </c>
      <c r="C3306" t="s">
        <v>10</v>
      </c>
      <c r="D3306">
        <v>300</v>
      </c>
      <c r="E3306">
        <v>4</v>
      </c>
      <c r="F3306">
        <v>1</v>
      </c>
      <c r="G3306">
        <v>4698</v>
      </c>
      <c r="H3306" t="b">
        <v>0</v>
      </c>
      <c r="I3306">
        <f t="shared" si="102"/>
        <v>0</v>
      </c>
      <c r="J3306" t="str">
        <f t="shared" si="103"/>
        <v>300CPOPTBlockingswv11</v>
      </c>
    </row>
    <row r="3307" spans="1:10" ht="16" customHeight="1">
      <c r="A3307" t="s">
        <v>80</v>
      </c>
      <c r="B3307" t="s">
        <v>9</v>
      </c>
      <c r="C3307" t="s">
        <v>11</v>
      </c>
      <c r="D3307">
        <v>300</v>
      </c>
      <c r="E3307">
        <v>4</v>
      </c>
      <c r="F3307">
        <v>1</v>
      </c>
      <c r="G3307">
        <v>5271</v>
      </c>
      <c r="H3307" t="b">
        <v>0</v>
      </c>
      <c r="I3307">
        <f t="shared" si="102"/>
        <v>0</v>
      </c>
      <c r="J3307" t="str">
        <f t="shared" si="103"/>
        <v>300ORTOOLSBlockingswv11</v>
      </c>
    </row>
    <row r="3308" spans="1:10" ht="16" customHeight="1">
      <c r="A3308" t="s">
        <v>80</v>
      </c>
      <c r="B3308" t="s">
        <v>12</v>
      </c>
      <c r="C3308" t="s">
        <v>10</v>
      </c>
      <c r="D3308">
        <v>300</v>
      </c>
      <c r="E3308">
        <v>4</v>
      </c>
      <c r="F3308">
        <v>1</v>
      </c>
      <c r="G3308">
        <v>3035</v>
      </c>
      <c r="H3308" t="b">
        <v>0</v>
      </c>
      <c r="I3308">
        <f t="shared" si="102"/>
        <v>0</v>
      </c>
      <c r="J3308" t="str">
        <f t="shared" si="103"/>
        <v>300CPOPTSimpleswv11</v>
      </c>
    </row>
    <row r="3309" spans="1:10" ht="16" customHeight="1">
      <c r="A3309" t="s">
        <v>80</v>
      </c>
      <c r="B3309" t="s">
        <v>12</v>
      </c>
      <c r="C3309" t="s">
        <v>11</v>
      </c>
      <c r="D3309">
        <v>300</v>
      </c>
      <c r="E3309">
        <v>4</v>
      </c>
      <c r="F3309">
        <v>1</v>
      </c>
      <c r="G3309">
        <v>3324</v>
      </c>
      <c r="H3309" t="b">
        <v>0</v>
      </c>
      <c r="I3309">
        <f t="shared" si="102"/>
        <v>0</v>
      </c>
      <c r="J3309" t="str">
        <f t="shared" si="103"/>
        <v>300ORTOOLSSimpleswv11</v>
      </c>
    </row>
    <row r="3310" spans="1:10" ht="16" customHeight="1">
      <c r="A3310" t="s">
        <v>80</v>
      </c>
      <c r="B3310" t="s">
        <v>9</v>
      </c>
      <c r="C3310" t="s">
        <v>10</v>
      </c>
      <c r="D3310">
        <v>300</v>
      </c>
      <c r="E3310">
        <v>4</v>
      </c>
      <c r="F3310">
        <v>2</v>
      </c>
      <c r="G3310">
        <v>4680</v>
      </c>
      <c r="H3310" t="b">
        <v>0</v>
      </c>
      <c r="I3310">
        <f t="shared" si="102"/>
        <v>0</v>
      </c>
      <c r="J3310" t="str">
        <f t="shared" si="103"/>
        <v>300CPOPTBlockingswv11</v>
      </c>
    </row>
    <row r="3311" spans="1:10" ht="16" customHeight="1">
      <c r="A3311" t="s">
        <v>80</v>
      </c>
      <c r="B3311" t="s">
        <v>9</v>
      </c>
      <c r="C3311" t="s">
        <v>11</v>
      </c>
      <c r="D3311">
        <v>300</v>
      </c>
      <c r="E3311">
        <v>4</v>
      </c>
      <c r="F3311">
        <v>2</v>
      </c>
      <c r="G3311">
        <v>5329</v>
      </c>
      <c r="H3311" t="b">
        <v>0</v>
      </c>
      <c r="I3311">
        <f t="shared" si="102"/>
        <v>0</v>
      </c>
      <c r="J3311" t="str">
        <f t="shared" si="103"/>
        <v>300ORTOOLSBlockingswv11</v>
      </c>
    </row>
    <row r="3312" spans="1:10" ht="16" customHeight="1">
      <c r="A3312" t="s">
        <v>80</v>
      </c>
      <c r="B3312" t="s">
        <v>12</v>
      </c>
      <c r="C3312" t="s">
        <v>10</v>
      </c>
      <c r="D3312">
        <v>300</v>
      </c>
      <c r="E3312">
        <v>4</v>
      </c>
      <c r="F3312">
        <v>2</v>
      </c>
      <c r="G3312">
        <v>3123</v>
      </c>
      <c r="H3312" t="b">
        <v>0</v>
      </c>
      <c r="I3312">
        <f t="shared" si="102"/>
        <v>0</v>
      </c>
      <c r="J3312" t="str">
        <f t="shared" si="103"/>
        <v>300CPOPTSimpleswv11</v>
      </c>
    </row>
    <row r="3313" spans="1:10" ht="16" customHeight="1">
      <c r="A3313" t="s">
        <v>80</v>
      </c>
      <c r="B3313" t="s">
        <v>12</v>
      </c>
      <c r="C3313" t="s">
        <v>11</v>
      </c>
      <c r="D3313">
        <v>300</v>
      </c>
      <c r="E3313">
        <v>4</v>
      </c>
      <c r="F3313">
        <v>2</v>
      </c>
      <c r="G3313">
        <v>3337</v>
      </c>
      <c r="H3313" t="b">
        <v>0</v>
      </c>
      <c r="I3313">
        <f t="shared" si="102"/>
        <v>0</v>
      </c>
      <c r="J3313" t="str">
        <f t="shared" si="103"/>
        <v>300ORTOOLSSimpleswv11</v>
      </c>
    </row>
    <row r="3314" spans="1:10" ht="16" customHeight="1">
      <c r="A3314" t="s">
        <v>81</v>
      </c>
      <c r="B3314" t="s">
        <v>9</v>
      </c>
      <c r="C3314" t="s">
        <v>10</v>
      </c>
      <c r="D3314">
        <v>10</v>
      </c>
      <c r="E3314">
        <v>4</v>
      </c>
      <c r="F3314">
        <v>0</v>
      </c>
      <c r="G3314">
        <v>5559</v>
      </c>
      <c r="H3314" t="b">
        <v>0</v>
      </c>
      <c r="I3314">
        <f t="shared" si="102"/>
        <v>0</v>
      </c>
      <c r="J3314" t="str">
        <f t="shared" si="103"/>
        <v>10CPOPTBlockingswv12</v>
      </c>
    </row>
    <row r="3315" spans="1:10">
      <c r="A3315" t="s">
        <v>81</v>
      </c>
      <c r="B3315" t="s">
        <v>9</v>
      </c>
      <c r="C3315" t="s">
        <v>11</v>
      </c>
      <c r="D3315">
        <v>10</v>
      </c>
      <c r="E3315">
        <v>4</v>
      </c>
      <c r="F3315">
        <v>0</v>
      </c>
      <c r="G3315">
        <v>6310</v>
      </c>
      <c r="H3315" t="b">
        <v>0</v>
      </c>
      <c r="I3315">
        <f t="shared" si="102"/>
        <v>0</v>
      </c>
      <c r="J3315" t="str">
        <f t="shared" si="103"/>
        <v>10ORTOOLSBlockingswv12</v>
      </c>
    </row>
    <row r="3316" spans="1:10" ht="16" customHeight="1">
      <c r="A3316" t="s">
        <v>81</v>
      </c>
      <c r="B3316" t="s">
        <v>12</v>
      </c>
      <c r="C3316" t="s">
        <v>10</v>
      </c>
      <c r="D3316">
        <v>10</v>
      </c>
      <c r="E3316">
        <v>4</v>
      </c>
      <c r="F3316">
        <v>0</v>
      </c>
      <c r="G3316">
        <v>3291</v>
      </c>
      <c r="H3316" t="b">
        <v>0</v>
      </c>
      <c r="I3316">
        <f t="shared" si="102"/>
        <v>0</v>
      </c>
      <c r="J3316" t="str">
        <f t="shared" si="103"/>
        <v>10CPOPTSimpleswv12</v>
      </c>
    </row>
    <row r="3317" spans="1:10">
      <c r="A3317" t="s">
        <v>81</v>
      </c>
      <c r="B3317" t="s">
        <v>12</v>
      </c>
      <c r="C3317" t="s">
        <v>11</v>
      </c>
      <c r="D3317">
        <v>10</v>
      </c>
      <c r="E3317">
        <v>4</v>
      </c>
      <c r="F3317">
        <v>0</v>
      </c>
      <c r="G3317">
        <v>3674</v>
      </c>
      <c r="H3317" t="b">
        <v>0</v>
      </c>
      <c r="I3317">
        <f t="shared" si="102"/>
        <v>0</v>
      </c>
      <c r="J3317" t="str">
        <f t="shared" si="103"/>
        <v>10ORTOOLSSimpleswv12</v>
      </c>
    </row>
    <row r="3318" spans="1:10" ht="16" customHeight="1">
      <c r="A3318" t="s">
        <v>81</v>
      </c>
      <c r="B3318" t="s">
        <v>9</v>
      </c>
      <c r="C3318" t="s">
        <v>10</v>
      </c>
      <c r="D3318">
        <v>10</v>
      </c>
      <c r="E3318">
        <v>4</v>
      </c>
      <c r="F3318">
        <v>1</v>
      </c>
      <c r="G3318">
        <v>5483</v>
      </c>
      <c r="H3318" t="b">
        <v>0</v>
      </c>
      <c r="I3318">
        <f t="shared" si="102"/>
        <v>0</v>
      </c>
      <c r="J3318" t="str">
        <f t="shared" si="103"/>
        <v>10CPOPTBlockingswv12</v>
      </c>
    </row>
    <row r="3319" spans="1:10">
      <c r="A3319" t="s">
        <v>81</v>
      </c>
      <c r="B3319" t="s">
        <v>9</v>
      </c>
      <c r="C3319" t="s">
        <v>11</v>
      </c>
      <c r="D3319">
        <v>10</v>
      </c>
      <c r="E3319">
        <v>4</v>
      </c>
      <c r="F3319">
        <v>1</v>
      </c>
      <c r="G3319">
        <v>6391</v>
      </c>
      <c r="H3319" t="b">
        <v>0</v>
      </c>
      <c r="I3319">
        <f t="shared" si="102"/>
        <v>0</v>
      </c>
      <c r="J3319" t="str">
        <f t="shared" si="103"/>
        <v>10ORTOOLSBlockingswv12</v>
      </c>
    </row>
    <row r="3320" spans="1:10" ht="16" customHeight="1">
      <c r="A3320" t="s">
        <v>81</v>
      </c>
      <c r="B3320" t="s">
        <v>12</v>
      </c>
      <c r="C3320" t="s">
        <v>10</v>
      </c>
      <c r="D3320">
        <v>10</v>
      </c>
      <c r="E3320">
        <v>4</v>
      </c>
      <c r="F3320">
        <v>1</v>
      </c>
      <c r="G3320">
        <v>3262</v>
      </c>
      <c r="H3320" t="b">
        <v>0</v>
      </c>
      <c r="I3320">
        <f t="shared" si="102"/>
        <v>0</v>
      </c>
      <c r="J3320" t="str">
        <f t="shared" si="103"/>
        <v>10CPOPTSimpleswv12</v>
      </c>
    </row>
    <row r="3321" spans="1:10">
      <c r="A3321" t="s">
        <v>81</v>
      </c>
      <c r="B3321" t="s">
        <v>12</v>
      </c>
      <c r="C3321" t="s">
        <v>11</v>
      </c>
      <c r="D3321">
        <v>10</v>
      </c>
      <c r="E3321">
        <v>4</v>
      </c>
      <c r="F3321">
        <v>1</v>
      </c>
      <c r="G3321">
        <v>3673</v>
      </c>
      <c r="H3321" t="b">
        <v>0</v>
      </c>
      <c r="I3321">
        <f t="shared" si="102"/>
        <v>0</v>
      </c>
      <c r="J3321" t="str">
        <f t="shared" si="103"/>
        <v>10ORTOOLSSimpleswv12</v>
      </c>
    </row>
    <row r="3322" spans="1:10" ht="16" customHeight="1">
      <c r="A3322" t="s">
        <v>81</v>
      </c>
      <c r="B3322" t="s">
        <v>9</v>
      </c>
      <c r="C3322" t="s">
        <v>10</v>
      </c>
      <c r="D3322">
        <v>10</v>
      </c>
      <c r="E3322">
        <v>4</v>
      </c>
      <c r="F3322">
        <v>2</v>
      </c>
      <c r="G3322">
        <v>5727</v>
      </c>
      <c r="H3322" t="b">
        <v>0</v>
      </c>
      <c r="I3322">
        <f t="shared" si="102"/>
        <v>0</v>
      </c>
      <c r="J3322" t="str">
        <f t="shared" si="103"/>
        <v>10CPOPTBlockingswv12</v>
      </c>
    </row>
    <row r="3323" spans="1:10">
      <c r="A3323" t="s">
        <v>81</v>
      </c>
      <c r="B3323" t="s">
        <v>9</v>
      </c>
      <c r="C3323" t="s">
        <v>11</v>
      </c>
      <c r="D3323">
        <v>10</v>
      </c>
      <c r="E3323">
        <v>4</v>
      </c>
      <c r="F3323">
        <v>2</v>
      </c>
      <c r="G3323">
        <v>6437</v>
      </c>
      <c r="H3323" t="b">
        <v>0</v>
      </c>
      <c r="I3323">
        <f t="shared" si="102"/>
        <v>0</v>
      </c>
      <c r="J3323" t="str">
        <f t="shared" si="103"/>
        <v>10ORTOOLSBlockingswv12</v>
      </c>
    </row>
    <row r="3324" spans="1:10" ht="16" customHeight="1">
      <c r="A3324" t="s">
        <v>81</v>
      </c>
      <c r="B3324" t="s">
        <v>12</v>
      </c>
      <c r="C3324" t="s">
        <v>10</v>
      </c>
      <c r="D3324">
        <v>10</v>
      </c>
      <c r="E3324">
        <v>4</v>
      </c>
      <c r="F3324">
        <v>2</v>
      </c>
      <c r="G3324">
        <v>3330</v>
      </c>
      <c r="H3324" t="b">
        <v>0</v>
      </c>
      <c r="I3324">
        <f t="shared" si="102"/>
        <v>0</v>
      </c>
      <c r="J3324" t="str">
        <f t="shared" si="103"/>
        <v>10CPOPTSimpleswv12</v>
      </c>
    </row>
    <row r="3325" spans="1:10">
      <c r="A3325" t="s">
        <v>81</v>
      </c>
      <c r="B3325" t="s">
        <v>12</v>
      </c>
      <c r="C3325" t="s">
        <v>11</v>
      </c>
      <c r="D3325">
        <v>10</v>
      </c>
      <c r="E3325">
        <v>4</v>
      </c>
      <c r="F3325">
        <v>2</v>
      </c>
      <c r="G3325">
        <v>3669</v>
      </c>
      <c r="H3325" t="b">
        <v>0</v>
      </c>
      <c r="I3325">
        <f t="shared" si="102"/>
        <v>0</v>
      </c>
      <c r="J3325" t="str">
        <f t="shared" si="103"/>
        <v>10ORTOOLSSimpleswv12</v>
      </c>
    </row>
    <row r="3326" spans="1:10" ht="16" customHeight="1">
      <c r="A3326" t="s">
        <v>81</v>
      </c>
      <c r="B3326" t="s">
        <v>9</v>
      </c>
      <c r="C3326" t="s">
        <v>10</v>
      </c>
      <c r="D3326">
        <v>20</v>
      </c>
      <c r="E3326">
        <v>4</v>
      </c>
      <c r="F3326">
        <v>0</v>
      </c>
      <c r="G3326">
        <v>5365</v>
      </c>
      <c r="H3326" t="b">
        <v>0</v>
      </c>
      <c r="I3326">
        <f t="shared" si="102"/>
        <v>0</v>
      </c>
      <c r="J3326" t="str">
        <f t="shared" si="103"/>
        <v>20CPOPTBlockingswv12</v>
      </c>
    </row>
    <row r="3327" spans="1:10" ht="16" customHeight="1">
      <c r="A3327" t="s">
        <v>81</v>
      </c>
      <c r="B3327" t="s">
        <v>9</v>
      </c>
      <c r="C3327" t="s">
        <v>11</v>
      </c>
      <c r="D3327">
        <v>20</v>
      </c>
      <c r="E3327">
        <v>4</v>
      </c>
      <c r="F3327">
        <v>0</v>
      </c>
      <c r="G3327">
        <v>6095</v>
      </c>
      <c r="H3327" t="b">
        <v>0</v>
      </c>
      <c r="I3327">
        <f t="shared" si="102"/>
        <v>0</v>
      </c>
      <c r="J3327" t="str">
        <f t="shared" si="103"/>
        <v>20ORTOOLSBlockingswv12</v>
      </c>
    </row>
    <row r="3328" spans="1:10" ht="16" customHeight="1">
      <c r="A3328" t="s">
        <v>81</v>
      </c>
      <c r="B3328" t="s">
        <v>12</v>
      </c>
      <c r="C3328" t="s">
        <v>10</v>
      </c>
      <c r="D3328">
        <v>20</v>
      </c>
      <c r="E3328">
        <v>4</v>
      </c>
      <c r="F3328">
        <v>0</v>
      </c>
      <c r="G3328">
        <v>3162</v>
      </c>
      <c r="H3328" t="b">
        <v>0</v>
      </c>
      <c r="I3328">
        <f t="shared" si="102"/>
        <v>0</v>
      </c>
      <c r="J3328" t="str">
        <f t="shared" si="103"/>
        <v>20CPOPTSimpleswv12</v>
      </c>
    </row>
    <row r="3329" spans="1:10" ht="16" customHeight="1">
      <c r="A3329" t="s">
        <v>81</v>
      </c>
      <c r="B3329" t="s">
        <v>12</v>
      </c>
      <c r="C3329" t="s">
        <v>11</v>
      </c>
      <c r="D3329">
        <v>20</v>
      </c>
      <c r="E3329">
        <v>4</v>
      </c>
      <c r="F3329">
        <v>0</v>
      </c>
      <c r="G3329">
        <v>3605</v>
      </c>
      <c r="H3329" t="b">
        <v>0</v>
      </c>
      <c r="I3329">
        <f t="shared" si="102"/>
        <v>0</v>
      </c>
      <c r="J3329" t="str">
        <f t="shared" si="103"/>
        <v>20ORTOOLSSimpleswv12</v>
      </c>
    </row>
    <row r="3330" spans="1:10" ht="16" customHeight="1">
      <c r="A3330" t="s">
        <v>81</v>
      </c>
      <c r="B3330" t="s">
        <v>9</v>
      </c>
      <c r="C3330" t="s">
        <v>10</v>
      </c>
      <c r="D3330">
        <v>20</v>
      </c>
      <c r="E3330">
        <v>4</v>
      </c>
      <c r="F3330">
        <v>1</v>
      </c>
      <c r="G3330">
        <v>5571</v>
      </c>
      <c r="H3330" t="b">
        <v>0</v>
      </c>
      <c r="I3330">
        <f t="shared" si="102"/>
        <v>0</v>
      </c>
      <c r="J3330" t="str">
        <f t="shared" si="103"/>
        <v>20CPOPTBlockingswv12</v>
      </c>
    </row>
    <row r="3331" spans="1:10" ht="16" customHeight="1">
      <c r="A3331" t="s">
        <v>81</v>
      </c>
      <c r="B3331" t="s">
        <v>9</v>
      </c>
      <c r="C3331" t="s">
        <v>11</v>
      </c>
      <c r="D3331">
        <v>20</v>
      </c>
      <c r="E3331">
        <v>4</v>
      </c>
      <c r="F3331">
        <v>1</v>
      </c>
      <c r="G3331">
        <v>6269</v>
      </c>
      <c r="H3331" t="b">
        <v>0</v>
      </c>
      <c r="I3331">
        <f t="shared" ref="I3331:I3394" si="104">IF(H3331,1,0)</f>
        <v>0</v>
      </c>
      <c r="J3331" t="str">
        <f t="shared" ref="J3331:J3394" si="105">D3331&amp;C3331&amp;B3331&amp;A3331</f>
        <v>20ORTOOLSBlockingswv12</v>
      </c>
    </row>
    <row r="3332" spans="1:10" ht="16" customHeight="1">
      <c r="A3332" t="s">
        <v>81</v>
      </c>
      <c r="B3332" t="s">
        <v>12</v>
      </c>
      <c r="C3332" t="s">
        <v>10</v>
      </c>
      <c r="D3332">
        <v>20</v>
      </c>
      <c r="E3332">
        <v>4</v>
      </c>
      <c r="F3332">
        <v>1</v>
      </c>
      <c r="G3332">
        <v>3211</v>
      </c>
      <c r="H3332" t="b">
        <v>0</v>
      </c>
      <c r="I3332">
        <f t="shared" si="104"/>
        <v>0</v>
      </c>
      <c r="J3332" t="str">
        <f t="shared" si="105"/>
        <v>20CPOPTSimpleswv12</v>
      </c>
    </row>
    <row r="3333" spans="1:10" ht="16" customHeight="1">
      <c r="A3333" t="s">
        <v>81</v>
      </c>
      <c r="B3333" t="s">
        <v>12</v>
      </c>
      <c r="C3333" t="s">
        <v>11</v>
      </c>
      <c r="D3333">
        <v>20</v>
      </c>
      <c r="E3333">
        <v>4</v>
      </c>
      <c r="F3333">
        <v>1</v>
      </c>
      <c r="G3333">
        <v>3586</v>
      </c>
      <c r="H3333" t="b">
        <v>0</v>
      </c>
      <c r="I3333">
        <f t="shared" si="104"/>
        <v>0</v>
      </c>
      <c r="J3333" t="str">
        <f t="shared" si="105"/>
        <v>20ORTOOLSSimpleswv12</v>
      </c>
    </row>
    <row r="3334" spans="1:10" ht="16" customHeight="1">
      <c r="A3334" t="s">
        <v>81</v>
      </c>
      <c r="B3334" t="s">
        <v>9</v>
      </c>
      <c r="C3334" t="s">
        <v>10</v>
      </c>
      <c r="D3334">
        <v>20</v>
      </c>
      <c r="E3334">
        <v>4</v>
      </c>
      <c r="F3334">
        <v>2</v>
      </c>
      <c r="G3334">
        <v>5158</v>
      </c>
      <c r="H3334" t="b">
        <v>0</v>
      </c>
      <c r="I3334">
        <f t="shared" si="104"/>
        <v>0</v>
      </c>
      <c r="J3334" t="str">
        <f t="shared" si="105"/>
        <v>20CPOPTBlockingswv12</v>
      </c>
    </row>
    <row r="3335" spans="1:10" ht="16" customHeight="1">
      <c r="A3335" t="s">
        <v>81</v>
      </c>
      <c r="B3335" t="s">
        <v>9</v>
      </c>
      <c r="C3335" t="s">
        <v>11</v>
      </c>
      <c r="D3335">
        <v>20</v>
      </c>
      <c r="E3335">
        <v>4</v>
      </c>
      <c r="F3335">
        <v>2</v>
      </c>
      <c r="G3335">
        <v>6098</v>
      </c>
      <c r="H3335" t="b">
        <v>0</v>
      </c>
      <c r="I3335">
        <f t="shared" si="104"/>
        <v>0</v>
      </c>
      <c r="J3335" t="str">
        <f t="shared" si="105"/>
        <v>20ORTOOLSBlockingswv12</v>
      </c>
    </row>
    <row r="3336" spans="1:10" ht="16" customHeight="1">
      <c r="A3336" t="s">
        <v>81</v>
      </c>
      <c r="B3336" t="s">
        <v>12</v>
      </c>
      <c r="C3336" t="s">
        <v>10</v>
      </c>
      <c r="D3336">
        <v>20</v>
      </c>
      <c r="E3336">
        <v>4</v>
      </c>
      <c r="F3336">
        <v>2</v>
      </c>
      <c r="G3336">
        <v>3261</v>
      </c>
      <c r="H3336" t="b">
        <v>0</v>
      </c>
      <c r="I3336">
        <f t="shared" si="104"/>
        <v>0</v>
      </c>
      <c r="J3336" t="str">
        <f t="shared" si="105"/>
        <v>20CPOPTSimpleswv12</v>
      </c>
    </row>
    <row r="3337" spans="1:10" ht="16" customHeight="1">
      <c r="A3337" t="s">
        <v>81</v>
      </c>
      <c r="B3337" t="s">
        <v>12</v>
      </c>
      <c r="C3337" t="s">
        <v>11</v>
      </c>
      <c r="D3337">
        <v>20</v>
      </c>
      <c r="E3337">
        <v>4</v>
      </c>
      <c r="F3337">
        <v>2</v>
      </c>
      <c r="G3337">
        <v>3601</v>
      </c>
      <c r="H3337" t="b">
        <v>0</v>
      </c>
      <c r="I3337">
        <f t="shared" si="104"/>
        <v>0</v>
      </c>
      <c r="J3337" t="str">
        <f t="shared" si="105"/>
        <v>20ORTOOLSSimpleswv12</v>
      </c>
    </row>
    <row r="3338" spans="1:10" ht="16" customHeight="1">
      <c r="A3338" t="s">
        <v>81</v>
      </c>
      <c r="B3338" t="s">
        <v>9</v>
      </c>
      <c r="C3338" t="s">
        <v>10</v>
      </c>
      <c r="D3338">
        <v>60</v>
      </c>
      <c r="E3338">
        <v>4</v>
      </c>
      <c r="F3338">
        <v>0</v>
      </c>
      <c r="G3338">
        <v>5155</v>
      </c>
      <c r="H3338" t="b">
        <v>0</v>
      </c>
      <c r="I3338">
        <f t="shared" si="104"/>
        <v>0</v>
      </c>
      <c r="J3338" t="str">
        <f t="shared" si="105"/>
        <v>60CPOPTBlockingswv12</v>
      </c>
    </row>
    <row r="3339" spans="1:10" ht="16" customHeight="1">
      <c r="A3339" t="s">
        <v>81</v>
      </c>
      <c r="B3339" t="s">
        <v>9</v>
      </c>
      <c r="C3339" t="s">
        <v>11</v>
      </c>
      <c r="D3339">
        <v>60</v>
      </c>
      <c r="E3339">
        <v>4</v>
      </c>
      <c r="F3339">
        <v>0</v>
      </c>
      <c r="G3339">
        <v>5747</v>
      </c>
      <c r="H3339" t="b">
        <v>0</v>
      </c>
      <c r="I3339">
        <f t="shared" si="104"/>
        <v>0</v>
      </c>
      <c r="J3339" t="str">
        <f t="shared" si="105"/>
        <v>60ORTOOLSBlockingswv12</v>
      </c>
    </row>
    <row r="3340" spans="1:10" ht="16" customHeight="1">
      <c r="A3340" t="s">
        <v>81</v>
      </c>
      <c r="B3340" t="s">
        <v>12</v>
      </c>
      <c r="C3340" t="s">
        <v>10</v>
      </c>
      <c r="D3340">
        <v>60</v>
      </c>
      <c r="E3340">
        <v>4</v>
      </c>
      <c r="F3340">
        <v>0</v>
      </c>
      <c r="G3340">
        <v>3122</v>
      </c>
      <c r="H3340" t="b">
        <v>0</v>
      </c>
      <c r="I3340">
        <f t="shared" si="104"/>
        <v>0</v>
      </c>
      <c r="J3340" t="str">
        <f t="shared" si="105"/>
        <v>60CPOPTSimpleswv12</v>
      </c>
    </row>
    <row r="3341" spans="1:10" ht="16" customHeight="1">
      <c r="A3341" t="s">
        <v>81</v>
      </c>
      <c r="B3341" t="s">
        <v>12</v>
      </c>
      <c r="C3341" t="s">
        <v>11</v>
      </c>
      <c r="D3341">
        <v>60</v>
      </c>
      <c r="E3341">
        <v>4</v>
      </c>
      <c r="F3341">
        <v>0</v>
      </c>
      <c r="G3341">
        <v>3507</v>
      </c>
      <c r="H3341" t="b">
        <v>0</v>
      </c>
      <c r="I3341">
        <f t="shared" si="104"/>
        <v>0</v>
      </c>
      <c r="J3341" t="str">
        <f t="shared" si="105"/>
        <v>60ORTOOLSSimpleswv12</v>
      </c>
    </row>
    <row r="3342" spans="1:10" ht="16" customHeight="1">
      <c r="A3342" t="s">
        <v>81</v>
      </c>
      <c r="B3342" t="s">
        <v>9</v>
      </c>
      <c r="C3342" t="s">
        <v>10</v>
      </c>
      <c r="D3342">
        <v>60</v>
      </c>
      <c r="E3342">
        <v>4</v>
      </c>
      <c r="F3342">
        <v>1</v>
      </c>
      <c r="G3342">
        <v>4879</v>
      </c>
      <c r="H3342" t="b">
        <v>0</v>
      </c>
      <c r="I3342">
        <f t="shared" si="104"/>
        <v>0</v>
      </c>
      <c r="J3342" t="str">
        <f t="shared" si="105"/>
        <v>60CPOPTBlockingswv12</v>
      </c>
    </row>
    <row r="3343" spans="1:10" ht="16" customHeight="1">
      <c r="A3343" t="s">
        <v>81</v>
      </c>
      <c r="B3343" t="s">
        <v>9</v>
      </c>
      <c r="C3343" t="s">
        <v>11</v>
      </c>
      <c r="D3343">
        <v>60</v>
      </c>
      <c r="E3343">
        <v>4</v>
      </c>
      <c r="F3343">
        <v>1</v>
      </c>
      <c r="G3343">
        <v>5699</v>
      </c>
      <c r="H3343" t="b">
        <v>0</v>
      </c>
      <c r="I3343">
        <f t="shared" si="104"/>
        <v>0</v>
      </c>
      <c r="J3343" t="str">
        <f t="shared" si="105"/>
        <v>60ORTOOLSBlockingswv12</v>
      </c>
    </row>
    <row r="3344" spans="1:10" ht="16" customHeight="1">
      <c r="A3344" t="s">
        <v>81</v>
      </c>
      <c r="B3344" t="s">
        <v>12</v>
      </c>
      <c r="C3344" t="s">
        <v>10</v>
      </c>
      <c r="D3344">
        <v>60</v>
      </c>
      <c r="E3344">
        <v>4</v>
      </c>
      <c r="F3344">
        <v>1</v>
      </c>
      <c r="G3344">
        <v>3109</v>
      </c>
      <c r="H3344" t="b">
        <v>0</v>
      </c>
      <c r="I3344">
        <f t="shared" si="104"/>
        <v>0</v>
      </c>
      <c r="J3344" t="str">
        <f t="shared" si="105"/>
        <v>60CPOPTSimpleswv12</v>
      </c>
    </row>
    <row r="3345" spans="1:10" ht="16" customHeight="1">
      <c r="A3345" t="s">
        <v>81</v>
      </c>
      <c r="B3345" t="s">
        <v>12</v>
      </c>
      <c r="C3345" t="s">
        <v>11</v>
      </c>
      <c r="D3345">
        <v>60</v>
      </c>
      <c r="E3345">
        <v>4</v>
      </c>
      <c r="F3345">
        <v>1</v>
      </c>
      <c r="G3345">
        <v>3434</v>
      </c>
      <c r="H3345" t="b">
        <v>0</v>
      </c>
      <c r="I3345">
        <f t="shared" si="104"/>
        <v>0</v>
      </c>
      <c r="J3345" t="str">
        <f t="shared" si="105"/>
        <v>60ORTOOLSSimpleswv12</v>
      </c>
    </row>
    <row r="3346" spans="1:10" ht="16" customHeight="1">
      <c r="A3346" t="s">
        <v>81</v>
      </c>
      <c r="B3346" t="s">
        <v>9</v>
      </c>
      <c r="C3346" t="s">
        <v>10</v>
      </c>
      <c r="D3346">
        <v>60</v>
      </c>
      <c r="E3346">
        <v>4</v>
      </c>
      <c r="F3346">
        <v>2</v>
      </c>
      <c r="G3346">
        <v>4697</v>
      </c>
      <c r="H3346" t="b">
        <v>0</v>
      </c>
      <c r="I3346">
        <f t="shared" si="104"/>
        <v>0</v>
      </c>
      <c r="J3346" t="str">
        <f t="shared" si="105"/>
        <v>60CPOPTBlockingswv12</v>
      </c>
    </row>
    <row r="3347" spans="1:10" ht="16" customHeight="1">
      <c r="A3347" t="s">
        <v>81</v>
      </c>
      <c r="B3347" t="s">
        <v>9</v>
      </c>
      <c r="C3347" t="s">
        <v>11</v>
      </c>
      <c r="D3347">
        <v>60</v>
      </c>
      <c r="E3347">
        <v>4</v>
      </c>
      <c r="F3347">
        <v>2</v>
      </c>
      <c r="G3347">
        <v>5830</v>
      </c>
      <c r="H3347" t="b">
        <v>0</v>
      </c>
      <c r="I3347">
        <f t="shared" si="104"/>
        <v>0</v>
      </c>
      <c r="J3347" t="str">
        <f t="shared" si="105"/>
        <v>60ORTOOLSBlockingswv12</v>
      </c>
    </row>
    <row r="3348" spans="1:10" ht="16" customHeight="1">
      <c r="A3348" t="s">
        <v>81</v>
      </c>
      <c r="B3348" t="s">
        <v>12</v>
      </c>
      <c r="C3348" t="s">
        <v>10</v>
      </c>
      <c r="D3348">
        <v>60</v>
      </c>
      <c r="E3348">
        <v>4</v>
      </c>
      <c r="F3348">
        <v>2</v>
      </c>
      <c r="G3348">
        <v>3149</v>
      </c>
      <c r="H3348" t="b">
        <v>0</v>
      </c>
      <c r="I3348">
        <f t="shared" si="104"/>
        <v>0</v>
      </c>
      <c r="J3348" t="str">
        <f t="shared" si="105"/>
        <v>60CPOPTSimpleswv12</v>
      </c>
    </row>
    <row r="3349" spans="1:10" ht="16" customHeight="1">
      <c r="A3349" t="s">
        <v>81</v>
      </c>
      <c r="B3349" t="s">
        <v>12</v>
      </c>
      <c r="C3349" t="s">
        <v>11</v>
      </c>
      <c r="D3349">
        <v>60</v>
      </c>
      <c r="E3349">
        <v>4</v>
      </c>
      <c r="F3349">
        <v>2</v>
      </c>
      <c r="G3349">
        <v>3476</v>
      </c>
      <c r="H3349" t="b">
        <v>0</v>
      </c>
      <c r="I3349">
        <f t="shared" si="104"/>
        <v>0</v>
      </c>
      <c r="J3349" t="str">
        <f t="shared" si="105"/>
        <v>60ORTOOLSSimpleswv12</v>
      </c>
    </row>
    <row r="3350" spans="1:10" ht="16" customHeight="1">
      <c r="A3350" t="s">
        <v>81</v>
      </c>
      <c r="B3350" t="s">
        <v>9</v>
      </c>
      <c r="C3350" t="s">
        <v>10</v>
      </c>
      <c r="D3350">
        <v>300</v>
      </c>
      <c r="E3350">
        <v>4</v>
      </c>
      <c r="F3350">
        <v>0</v>
      </c>
      <c r="G3350">
        <v>4680</v>
      </c>
      <c r="H3350" t="b">
        <v>0</v>
      </c>
      <c r="I3350">
        <f t="shared" si="104"/>
        <v>0</v>
      </c>
      <c r="J3350" t="str">
        <f t="shared" si="105"/>
        <v>300CPOPTBlockingswv12</v>
      </c>
    </row>
    <row r="3351" spans="1:10" ht="16" customHeight="1">
      <c r="A3351" t="s">
        <v>81</v>
      </c>
      <c r="B3351" t="s">
        <v>9</v>
      </c>
      <c r="C3351" t="s">
        <v>11</v>
      </c>
      <c r="D3351">
        <v>300</v>
      </c>
      <c r="E3351">
        <v>4</v>
      </c>
      <c r="F3351">
        <v>0</v>
      </c>
      <c r="G3351">
        <v>5246</v>
      </c>
      <c r="H3351" t="b">
        <v>0</v>
      </c>
      <c r="I3351">
        <f t="shared" si="104"/>
        <v>0</v>
      </c>
      <c r="J3351" t="str">
        <f t="shared" si="105"/>
        <v>300ORTOOLSBlockingswv12</v>
      </c>
    </row>
    <row r="3352" spans="1:10" ht="16" customHeight="1">
      <c r="A3352" t="s">
        <v>81</v>
      </c>
      <c r="B3352" t="s">
        <v>12</v>
      </c>
      <c r="C3352" t="s">
        <v>10</v>
      </c>
      <c r="D3352">
        <v>300</v>
      </c>
      <c r="E3352">
        <v>4</v>
      </c>
      <c r="F3352">
        <v>0</v>
      </c>
      <c r="G3352">
        <v>3069</v>
      </c>
      <c r="H3352" t="b">
        <v>0</v>
      </c>
      <c r="I3352">
        <f t="shared" si="104"/>
        <v>0</v>
      </c>
      <c r="J3352" t="str">
        <f t="shared" si="105"/>
        <v>300CPOPTSimpleswv12</v>
      </c>
    </row>
    <row r="3353" spans="1:10" ht="16" customHeight="1">
      <c r="A3353" t="s">
        <v>81</v>
      </c>
      <c r="B3353" t="s">
        <v>12</v>
      </c>
      <c r="C3353" t="s">
        <v>11</v>
      </c>
      <c r="D3353">
        <v>300</v>
      </c>
      <c r="E3353">
        <v>4</v>
      </c>
      <c r="F3353">
        <v>0</v>
      </c>
      <c r="G3353">
        <v>3284</v>
      </c>
      <c r="H3353" t="b">
        <v>0</v>
      </c>
      <c r="I3353">
        <f t="shared" si="104"/>
        <v>0</v>
      </c>
      <c r="J3353" t="str">
        <f t="shared" si="105"/>
        <v>300ORTOOLSSimpleswv12</v>
      </c>
    </row>
    <row r="3354" spans="1:10" ht="16" customHeight="1">
      <c r="A3354" t="s">
        <v>81</v>
      </c>
      <c r="B3354" t="s">
        <v>9</v>
      </c>
      <c r="C3354" t="s">
        <v>10</v>
      </c>
      <c r="D3354">
        <v>300</v>
      </c>
      <c r="E3354">
        <v>4</v>
      </c>
      <c r="F3354">
        <v>1</v>
      </c>
      <c r="G3354">
        <v>4717</v>
      </c>
      <c r="H3354" t="b">
        <v>0</v>
      </c>
      <c r="I3354">
        <f t="shared" si="104"/>
        <v>0</v>
      </c>
      <c r="J3354" t="str">
        <f t="shared" si="105"/>
        <v>300CPOPTBlockingswv12</v>
      </c>
    </row>
    <row r="3355" spans="1:10" ht="16" customHeight="1">
      <c r="A3355" t="s">
        <v>81</v>
      </c>
      <c r="B3355" t="s">
        <v>9</v>
      </c>
      <c r="C3355" t="s">
        <v>11</v>
      </c>
      <c r="D3355">
        <v>300</v>
      </c>
      <c r="E3355">
        <v>4</v>
      </c>
      <c r="F3355">
        <v>1</v>
      </c>
      <c r="G3355">
        <v>5301</v>
      </c>
      <c r="H3355" t="b">
        <v>0</v>
      </c>
      <c r="I3355">
        <f t="shared" si="104"/>
        <v>0</v>
      </c>
      <c r="J3355" t="str">
        <f t="shared" si="105"/>
        <v>300ORTOOLSBlockingswv12</v>
      </c>
    </row>
    <row r="3356" spans="1:10" ht="16" customHeight="1">
      <c r="A3356" t="s">
        <v>81</v>
      </c>
      <c r="B3356" t="s">
        <v>12</v>
      </c>
      <c r="C3356" t="s">
        <v>10</v>
      </c>
      <c r="D3356">
        <v>300</v>
      </c>
      <c r="E3356">
        <v>4</v>
      </c>
      <c r="F3356">
        <v>1</v>
      </c>
      <c r="G3356">
        <v>3061</v>
      </c>
      <c r="H3356" t="b">
        <v>0</v>
      </c>
      <c r="I3356">
        <f t="shared" si="104"/>
        <v>0</v>
      </c>
      <c r="J3356" t="str">
        <f t="shared" si="105"/>
        <v>300CPOPTSimpleswv12</v>
      </c>
    </row>
    <row r="3357" spans="1:10" ht="16" customHeight="1">
      <c r="A3357" t="s">
        <v>81</v>
      </c>
      <c r="B3357" t="s">
        <v>12</v>
      </c>
      <c r="C3357" t="s">
        <v>11</v>
      </c>
      <c r="D3357">
        <v>300</v>
      </c>
      <c r="E3357">
        <v>4</v>
      </c>
      <c r="F3357">
        <v>1</v>
      </c>
      <c r="G3357">
        <v>3364</v>
      </c>
      <c r="H3357" t="b">
        <v>0</v>
      </c>
      <c r="I3357">
        <f t="shared" si="104"/>
        <v>0</v>
      </c>
      <c r="J3357" t="str">
        <f t="shared" si="105"/>
        <v>300ORTOOLSSimpleswv12</v>
      </c>
    </row>
    <row r="3358" spans="1:10" ht="16" customHeight="1">
      <c r="A3358" t="s">
        <v>81</v>
      </c>
      <c r="B3358" t="s">
        <v>9</v>
      </c>
      <c r="C3358" t="s">
        <v>10</v>
      </c>
      <c r="D3358">
        <v>300</v>
      </c>
      <c r="E3358">
        <v>4</v>
      </c>
      <c r="F3358">
        <v>2</v>
      </c>
      <c r="G3358">
        <v>4758</v>
      </c>
      <c r="H3358" t="b">
        <v>0</v>
      </c>
      <c r="I3358">
        <f t="shared" si="104"/>
        <v>0</v>
      </c>
      <c r="J3358" t="str">
        <f t="shared" si="105"/>
        <v>300CPOPTBlockingswv12</v>
      </c>
    </row>
    <row r="3359" spans="1:10" ht="16" customHeight="1">
      <c r="A3359" t="s">
        <v>81</v>
      </c>
      <c r="B3359" t="s">
        <v>9</v>
      </c>
      <c r="C3359" t="s">
        <v>11</v>
      </c>
      <c r="D3359">
        <v>300</v>
      </c>
      <c r="E3359">
        <v>4</v>
      </c>
      <c r="F3359">
        <v>2</v>
      </c>
      <c r="G3359">
        <v>5345</v>
      </c>
      <c r="H3359" t="b">
        <v>0</v>
      </c>
      <c r="I3359">
        <f t="shared" si="104"/>
        <v>0</v>
      </c>
      <c r="J3359" t="str">
        <f t="shared" si="105"/>
        <v>300ORTOOLSBlockingswv12</v>
      </c>
    </row>
    <row r="3360" spans="1:10" ht="16" customHeight="1">
      <c r="A3360" t="s">
        <v>81</v>
      </c>
      <c r="B3360" t="s">
        <v>12</v>
      </c>
      <c r="C3360" t="s">
        <v>10</v>
      </c>
      <c r="D3360">
        <v>300</v>
      </c>
      <c r="E3360">
        <v>4</v>
      </c>
      <c r="F3360">
        <v>2</v>
      </c>
      <c r="G3360">
        <v>3130</v>
      </c>
      <c r="H3360" t="b">
        <v>0</v>
      </c>
      <c r="I3360">
        <f t="shared" si="104"/>
        <v>0</v>
      </c>
      <c r="J3360" t="str">
        <f t="shared" si="105"/>
        <v>300CPOPTSimpleswv12</v>
      </c>
    </row>
    <row r="3361" spans="1:10" ht="16" customHeight="1">
      <c r="A3361" t="s">
        <v>81</v>
      </c>
      <c r="B3361" t="s">
        <v>12</v>
      </c>
      <c r="C3361" t="s">
        <v>11</v>
      </c>
      <c r="D3361">
        <v>300</v>
      </c>
      <c r="E3361">
        <v>4</v>
      </c>
      <c r="F3361">
        <v>2</v>
      </c>
      <c r="G3361">
        <v>3337</v>
      </c>
      <c r="H3361" t="b">
        <v>0</v>
      </c>
      <c r="I3361">
        <f t="shared" si="104"/>
        <v>0</v>
      </c>
      <c r="J3361" t="str">
        <f t="shared" si="105"/>
        <v>300ORTOOLSSimpleswv12</v>
      </c>
    </row>
    <row r="3362" spans="1:10" ht="16" customHeight="1">
      <c r="A3362" t="s">
        <v>82</v>
      </c>
      <c r="B3362" t="s">
        <v>9</v>
      </c>
      <c r="C3362" t="s">
        <v>10</v>
      </c>
      <c r="D3362">
        <v>10</v>
      </c>
      <c r="E3362">
        <v>4</v>
      </c>
      <c r="F3362">
        <v>0</v>
      </c>
      <c r="G3362">
        <v>5510</v>
      </c>
      <c r="H3362" t="b">
        <v>0</v>
      </c>
      <c r="I3362">
        <f t="shared" si="104"/>
        <v>0</v>
      </c>
      <c r="J3362" t="str">
        <f t="shared" si="105"/>
        <v>10CPOPTBlockingswv13</v>
      </c>
    </row>
    <row r="3363" spans="1:10">
      <c r="A3363" t="s">
        <v>82</v>
      </c>
      <c r="B3363" t="s">
        <v>9</v>
      </c>
      <c r="C3363" t="s">
        <v>11</v>
      </c>
      <c r="D3363">
        <v>10</v>
      </c>
      <c r="E3363">
        <v>4</v>
      </c>
      <c r="F3363">
        <v>0</v>
      </c>
      <c r="G3363">
        <v>6942</v>
      </c>
      <c r="H3363" t="b">
        <v>0</v>
      </c>
      <c r="I3363">
        <f t="shared" si="104"/>
        <v>0</v>
      </c>
      <c r="J3363" t="str">
        <f t="shared" si="105"/>
        <v>10ORTOOLSBlockingswv13</v>
      </c>
    </row>
    <row r="3364" spans="1:10" ht="16" customHeight="1">
      <c r="A3364" t="s">
        <v>82</v>
      </c>
      <c r="B3364" t="s">
        <v>12</v>
      </c>
      <c r="C3364" t="s">
        <v>10</v>
      </c>
      <c r="D3364">
        <v>10</v>
      </c>
      <c r="E3364">
        <v>4</v>
      </c>
      <c r="F3364">
        <v>0</v>
      </c>
      <c r="G3364">
        <v>3359</v>
      </c>
      <c r="H3364" t="b">
        <v>0</v>
      </c>
      <c r="I3364">
        <f t="shared" si="104"/>
        <v>0</v>
      </c>
      <c r="J3364" t="str">
        <f t="shared" si="105"/>
        <v>10CPOPTSimpleswv13</v>
      </c>
    </row>
    <row r="3365" spans="1:10">
      <c r="A3365" t="s">
        <v>82</v>
      </c>
      <c r="B3365" t="s">
        <v>12</v>
      </c>
      <c r="C3365" t="s">
        <v>11</v>
      </c>
      <c r="D3365">
        <v>10</v>
      </c>
      <c r="E3365">
        <v>4</v>
      </c>
      <c r="F3365">
        <v>0</v>
      </c>
      <c r="G3365">
        <v>3689</v>
      </c>
      <c r="H3365" t="b">
        <v>0</v>
      </c>
      <c r="I3365">
        <f t="shared" si="104"/>
        <v>0</v>
      </c>
      <c r="J3365" t="str">
        <f t="shared" si="105"/>
        <v>10ORTOOLSSimpleswv13</v>
      </c>
    </row>
    <row r="3366" spans="1:10" ht="16" customHeight="1">
      <c r="A3366" t="s">
        <v>82</v>
      </c>
      <c r="B3366" t="s">
        <v>9</v>
      </c>
      <c r="C3366" t="s">
        <v>10</v>
      </c>
      <c r="D3366">
        <v>10</v>
      </c>
      <c r="E3366">
        <v>4</v>
      </c>
      <c r="F3366">
        <v>1</v>
      </c>
      <c r="G3366">
        <v>5561</v>
      </c>
      <c r="H3366" t="b">
        <v>0</v>
      </c>
      <c r="I3366">
        <f t="shared" si="104"/>
        <v>0</v>
      </c>
      <c r="J3366" t="str">
        <f t="shared" si="105"/>
        <v>10CPOPTBlockingswv13</v>
      </c>
    </row>
    <row r="3367" spans="1:10">
      <c r="A3367" t="s">
        <v>82</v>
      </c>
      <c r="B3367" t="s">
        <v>9</v>
      </c>
      <c r="C3367" t="s">
        <v>11</v>
      </c>
      <c r="D3367">
        <v>10</v>
      </c>
      <c r="E3367">
        <v>4</v>
      </c>
      <c r="F3367">
        <v>1</v>
      </c>
      <c r="G3367">
        <v>6913</v>
      </c>
      <c r="H3367" t="b">
        <v>0</v>
      </c>
      <c r="I3367">
        <f t="shared" si="104"/>
        <v>0</v>
      </c>
      <c r="J3367" t="str">
        <f t="shared" si="105"/>
        <v>10ORTOOLSBlockingswv13</v>
      </c>
    </row>
    <row r="3368" spans="1:10" ht="16" customHeight="1">
      <c r="A3368" t="s">
        <v>82</v>
      </c>
      <c r="B3368" t="s">
        <v>12</v>
      </c>
      <c r="C3368" t="s">
        <v>10</v>
      </c>
      <c r="D3368">
        <v>10</v>
      </c>
      <c r="E3368">
        <v>4</v>
      </c>
      <c r="F3368">
        <v>1</v>
      </c>
      <c r="G3368">
        <v>3346</v>
      </c>
      <c r="H3368" t="b">
        <v>0</v>
      </c>
      <c r="I3368">
        <f t="shared" si="104"/>
        <v>0</v>
      </c>
      <c r="J3368" t="str">
        <f t="shared" si="105"/>
        <v>10CPOPTSimpleswv13</v>
      </c>
    </row>
    <row r="3369" spans="1:10">
      <c r="A3369" t="s">
        <v>82</v>
      </c>
      <c r="B3369" t="s">
        <v>12</v>
      </c>
      <c r="C3369" t="s">
        <v>11</v>
      </c>
      <c r="D3369">
        <v>10</v>
      </c>
      <c r="E3369">
        <v>4</v>
      </c>
      <c r="F3369">
        <v>1</v>
      </c>
      <c r="G3369">
        <v>3689</v>
      </c>
      <c r="H3369" t="b">
        <v>0</v>
      </c>
      <c r="I3369">
        <f t="shared" si="104"/>
        <v>0</v>
      </c>
      <c r="J3369" t="str">
        <f t="shared" si="105"/>
        <v>10ORTOOLSSimpleswv13</v>
      </c>
    </row>
    <row r="3370" spans="1:10" ht="16" customHeight="1">
      <c r="A3370" t="s">
        <v>82</v>
      </c>
      <c r="B3370" t="s">
        <v>9</v>
      </c>
      <c r="C3370" t="s">
        <v>10</v>
      </c>
      <c r="D3370">
        <v>10</v>
      </c>
      <c r="E3370">
        <v>4</v>
      </c>
      <c r="F3370">
        <v>2</v>
      </c>
      <c r="G3370">
        <v>5518</v>
      </c>
      <c r="H3370" t="b">
        <v>0</v>
      </c>
      <c r="I3370">
        <f t="shared" si="104"/>
        <v>0</v>
      </c>
      <c r="J3370" t="str">
        <f t="shared" si="105"/>
        <v>10CPOPTBlockingswv13</v>
      </c>
    </row>
    <row r="3371" spans="1:10">
      <c r="A3371" t="s">
        <v>82</v>
      </c>
      <c r="B3371" t="s">
        <v>9</v>
      </c>
      <c r="C3371" t="s">
        <v>11</v>
      </c>
      <c r="D3371">
        <v>10</v>
      </c>
      <c r="E3371">
        <v>4</v>
      </c>
      <c r="F3371">
        <v>2</v>
      </c>
      <c r="G3371">
        <v>6904</v>
      </c>
      <c r="H3371" t="b">
        <v>0</v>
      </c>
      <c r="I3371">
        <f t="shared" si="104"/>
        <v>0</v>
      </c>
      <c r="J3371" t="str">
        <f t="shared" si="105"/>
        <v>10ORTOOLSBlockingswv13</v>
      </c>
    </row>
    <row r="3372" spans="1:10" ht="16" customHeight="1">
      <c r="A3372" t="s">
        <v>82</v>
      </c>
      <c r="B3372" t="s">
        <v>12</v>
      </c>
      <c r="C3372" t="s">
        <v>10</v>
      </c>
      <c r="D3372">
        <v>10</v>
      </c>
      <c r="E3372">
        <v>4</v>
      </c>
      <c r="F3372">
        <v>2</v>
      </c>
      <c r="G3372">
        <v>3360</v>
      </c>
      <c r="H3372" t="b">
        <v>0</v>
      </c>
      <c r="I3372">
        <f t="shared" si="104"/>
        <v>0</v>
      </c>
      <c r="J3372" t="str">
        <f t="shared" si="105"/>
        <v>10CPOPTSimpleswv13</v>
      </c>
    </row>
    <row r="3373" spans="1:10">
      <c r="A3373" t="s">
        <v>82</v>
      </c>
      <c r="B3373" t="s">
        <v>12</v>
      </c>
      <c r="C3373" t="s">
        <v>11</v>
      </c>
      <c r="D3373">
        <v>10</v>
      </c>
      <c r="E3373">
        <v>4</v>
      </c>
      <c r="F3373">
        <v>2</v>
      </c>
      <c r="G3373">
        <v>3689</v>
      </c>
      <c r="H3373" t="b">
        <v>0</v>
      </c>
      <c r="I3373">
        <f t="shared" si="104"/>
        <v>0</v>
      </c>
      <c r="J3373" t="str">
        <f t="shared" si="105"/>
        <v>10ORTOOLSSimpleswv13</v>
      </c>
    </row>
    <row r="3374" spans="1:10" ht="16" customHeight="1">
      <c r="A3374" t="s">
        <v>82</v>
      </c>
      <c r="B3374" t="s">
        <v>9</v>
      </c>
      <c r="C3374" t="s">
        <v>10</v>
      </c>
      <c r="D3374">
        <v>20</v>
      </c>
      <c r="E3374">
        <v>4</v>
      </c>
      <c r="F3374">
        <v>0</v>
      </c>
      <c r="G3374">
        <v>5214</v>
      </c>
      <c r="H3374" t="b">
        <v>0</v>
      </c>
      <c r="I3374">
        <f t="shared" si="104"/>
        <v>0</v>
      </c>
      <c r="J3374" t="str">
        <f t="shared" si="105"/>
        <v>20CPOPTBlockingswv13</v>
      </c>
    </row>
    <row r="3375" spans="1:10" ht="16" customHeight="1">
      <c r="A3375" t="s">
        <v>82</v>
      </c>
      <c r="B3375" t="s">
        <v>9</v>
      </c>
      <c r="C3375" t="s">
        <v>11</v>
      </c>
      <c r="D3375">
        <v>20</v>
      </c>
      <c r="E3375">
        <v>4</v>
      </c>
      <c r="F3375">
        <v>0</v>
      </c>
      <c r="G3375">
        <v>6811</v>
      </c>
      <c r="H3375" t="b">
        <v>0</v>
      </c>
      <c r="I3375">
        <f t="shared" si="104"/>
        <v>0</v>
      </c>
      <c r="J3375" t="str">
        <f t="shared" si="105"/>
        <v>20ORTOOLSBlockingswv13</v>
      </c>
    </row>
    <row r="3376" spans="1:10" ht="16" customHeight="1">
      <c r="A3376" t="s">
        <v>82</v>
      </c>
      <c r="B3376" t="s">
        <v>12</v>
      </c>
      <c r="C3376" t="s">
        <v>10</v>
      </c>
      <c r="D3376">
        <v>20</v>
      </c>
      <c r="E3376">
        <v>4</v>
      </c>
      <c r="F3376">
        <v>0</v>
      </c>
      <c r="G3376">
        <v>3365</v>
      </c>
      <c r="H3376" t="b">
        <v>0</v>
      </c>
      <c r="I3376">
        <f t="shared" si="104"/>
        <v>0</v>
      </c>
      <c r="J3376" t="str">
        <f t="shared" si="105"/>
        <v>20CPOPTSimpleswv13</v>
      </c>
    </row>
    <row r="3377" spans="1:10" ht="16" customHeight="1">
      <c r="A3377" t="s">
        <v>82</v>
      </c>
      <c r="B3377" t="s">
        <v>12</v>
      </c>
      <c r="C3377" t="s">
        <v>11</v>
      </c>
      <c r="D3377">
        <v>20</v>
      </c>
      <c r="E3377">
        <v>4</v>
      </c>
      <c r="F3377">
        <v>0</v>
      </c>
      <c r="G3377">
        <v>3637</v>
      </c>
      <c r="H3377" t="b">
        <v>0</v>
      </c>
      <c r="I3377">
        <f t="shared" si="104"/>
        <v>0</v>
      </c>
      <c r="J3377" t="str">
        <f t="shared" si="105"/>
        <v>20ORTOOLSSimpleswv13</v>
      </c>
    </row>
    <row r="3378" spans="1:10" ht="16" customHeight="1">
      <c r="A3378" t="s">
        <v>82</v>
      </c>
      <c r="B3378" t="s">
        <v>9</v>
      </c>
      <c r="C3378" t="s">
        <v>10</v>
      </c>
      <c r="D3378">
        <v>20</v>
      </c>
      <c r="E3378">
        <v>4</v>
      </c>
      <c r="F3378">
        <v>1</v>
      </c>
      <c r="G3378">
        <v>5477</v>
      </c>
      <c r="H3378" t="b">
        <v>0</v>
      </c>
      <c r="I3378">
        <f t="shared" si="104"/>
        <v>0</v>
      </c>
      <c r="J3378" t="str">
        <f t="shared" si="105"/>
        <v>20CPOPTBlockingswv13</v>
      </c>
    </row>
    <row r="3379" spans="1:10" ht="16" customHeight="1">
      <c r="A3379" t="s">
        <v>82</v>
      </c>
      <c r="B3379" t="s">
        <v>9</v>
      </c>
      <c r="C3379" t="s">
        <v>11</v>
      </c>
      <c r="D3379">
        <v>20</v>
      </c>
      <c r="E3379">
        <v>4</v>
      </c>
      <c r="F3379">
        <v>1</v>
      </c>
      <c r="G3379">
        <v>6341</v>
      </c>
      <c r="H3379" t="b">
        <v>0</v>
      </c>
      <c r="I3379">
        <f t="shared" si="104"/>
        <v>0</v>
      </c>
      <c r="J3379" t="str">
        <f t="shared" si="105"/>
        <v>20ORTOOLSBlockingswv13</v>
      </c>
    </row>
    <row r="3380" spans="1:10" ht="16" customHeight="1">
      <c r="A3380" t="s">
        <v>82</v>
      </c>
      <c r="B3380" t="s">
        <v>12</v>
      </c>
      <c r="C3380" t="s">
        <v>10</v>
      </c>
      <c r="D3380">
        <v>20</v>
      </c>
      <c r="E3380">
        <v>4</v>
      </c>
      <c r="F3380">
        <v>1</v>
      </c>
      <c r="G3380">
        <v>3364</v>
      </c>
      <c r="H3380" t="b">
        <v>0</v>
      </c>
      <c r="I3380">
        <f t="shared" si="104"/>
        <v>0</v>
      </c>
      <c r="J3380" t="str">
        <f t="shared" si="105"/>
        <v>20CPOPTSimpleswv13</v>
      </c>
    </row>
    <row r="3381" spans="1:10" ht="16" customHeight="1">
      <c r="A3381" t="s">
        <v>82</v>
      </c>
      <c r="B3381" t="s">
        <v>12</v>
      </c>
      <c r="C3381" t="s">
        <v>11</v>
      </c>
      <c r="D3381">
        <v>20</v>
      </c>
      <c r="E3381">
        <v>4</v>
      </c>
      <c r="F3381">
        <v>1</v>
      </c>
      <c r="G3381">
        <v>3613</v>
      </c>
      <c r="H3381" t="b">
        <v>0</v>
      </c>
      <c r="I3381">
        <f t="shared" si="104"/>
        <v>0</v>
      </c>
      <c r="J3381" t="str">
        <f t="shared" si="105"/>
        <v>20ORTOOLSSimpleswv13</v>
      </c>
    </row>
    <row r="3382" spans="1:10" ht="16" customHeight="1">
      <c r="A3382" t="s">
        <v>82</v>
      </c>
      <c r="B3382" t="s">
        <v>9</v>
      </c>
      <c r="C3382" t="s">
        <v>10</v>
      </c>
      <c r="D3382">
        <v>20</v>
      </c>
      <c r="E3382">
        <v>4</v>
      </c>
      <c r="F3382">
        <v>2</v>
      </c>
      <c r="G3382">
        <v>5420</v>
      </c>
      <c r="H3382" t="b">
        <v>0</v>
      </c>
      <c r="I3382">
        <f t="shared" si="104"/>
        <v>0</v>
      </c>
      <c r="J3382" t="str">
        <f t="shared" si="105"/>
        <v>20CPOPTBlockingswv13</v>
      </c>
    </row>
    <row r="3383" spans="1:10" ht="16" customHeight="1">
      <c r="A3383" t="s">
        <v>82</v>
      </c>
      <c r="B3383" t="s">
        <v>9</v>
      </c>
      <c r="C3383" t="s">
        <v>11</v>
      </c>
      <c r="D3383">
        <v>20</v>
      </c>
      <c r="E3383">
        <v>4</v>
      </c>
      <c r="F3383">
        <v>2</v>
      </c>
      <c r="G3383">
        <v>6810</v>
      </c>
      <c r="H3383" t="b">
        <v>0</v>
      </c>
      <c r="I3383">
        <f t="shared" si="104"/>
        <v>0</v>
      </c>
      <c r="J3383" t="str">
        <f t="shared" si="105"/>
        <v>20ORTOOLSBlockingswv13</v>
      </c>
    </row>
    <row r="3384" spans="1:10" ht="16" customHeight="1">
      <c r="A3384" t="s">
        <v>82</v>
      </c>
      <c r="B3384" t="s">
        <v>12</v>
      </c>
      <c r="C3384" t="s">
        <v>10</v>
      </c>
      <c r="D3384">
        <v>20</v>
      </c>
      <c r="E3384">
        <v>4</v>
      </c>
      <c r="F3384">
        <v>2</v>
      </c>
      <c r="G3384">
        <v>3307</v>
      </c>
      <c r="H3384" t="b">
        <v>0</v>
      </c>
      <c r="I3384">
        <f t="shared" si="104"/>
        <v>0</v>
      </c>
      <c r="J3384" t="str">
        <f t="shared" si="105"/>
        <v>20CPOPTSimpleswv13</v>
      </c>
    </row>
    <row r="3385" spans="1:10" ht="16" customHeight="1">
      <c r="A3385" t="s">
        <v>82</v>
      </c>
      <c r="B3385" t="s">
        <v>12</v>
      </c>
      <c r="C3385" t="s">
        <v>11</v>
      </c>
      <c r="D3385">
        <v>20</v>
      </c>
      <c r="E3385">
        <v>4</v>
      </c>
      <c r="F3385">
        <v>2</v>
      </c>
      <c r="G3385">
        <v>3663</v>
      </c>
      <c r="H3385" t="b">
        <v>0</v>
      </c>
      <c r="I3385">
        <f t="shared" si="104"/>
        <v>0</v>
      </c>
      <c r="J3385" t="str">
        <f t="shared" si="105"/>
        <v>20ORTOOLSSimpleswv13</v>
      </c>
    </row>
    <row r="3386" spans="1:10" ht="16" customHeight="1">
      <c r="A3386" t="s">
        <v>82</v>
      </c>
      <c r="B3386" t="s">
        <v>9</v>
      </c>
      <c r="C3386" t="s">
        <v>10</v>
      </c>
      <c r="D3386">
        <v>60</v>
      </c>
      <c r="E3386">
        <v>4</v>
      </c>
      <c r="F3386">
        <v>0</v>
      </c>
      <c r="G3386">
        <v>5259</v>
      </c>
      <c r="H3386" t="b">
        <v>0</v>
      </c>
      <c r="I3386">
        <f t="shared" si="104"/>
        <v>0</v>
      </c>
      <c r="J3386" t="str">
        <f t="shared" si="105"/>
        <v>60CPOPTBlockingswv13</v>
      </c>
    </row>
    <row r="3387" spans="1:10" ht="16" customHeight="1">
      <c r="A3387" t="s">
        <v>82</v>
      </c>
      <c r="B3387" t="s">
        <v>9</v>
      </c>
      <c r="C3387" t="s">
        <v>11</v>
      </c>
      <c r="D3387">
        <v>60</v>
      </c>
      <c r="E3387">
        <v>4</v>
      </c>
      <c r="F3387">
        <v>0</v>
      </c>
      <c r="G3387">
        <v>6017</v>
      </c>
      <c r="H3387" t="b">
        <v>0</v>
      </c>
      <c r="I3387">
        <f t="shared" si="104"/>
        <v>0</v>
      </c>
      <c r="J3387" t="str">
        <f t="shared" si="105"/>
        <v>60ORTOOLSBlockingswv13</v>
      </c>
    </row>
    <row r="3388" spans="1:10" ht="16" customHeight="1">
      <c r="A3388" t="s">
        <v>82</v>
      </c>
      <c r="B3388" t="s">
        <v>12</v>
      </c>
      <c r="C3388" t="s">
        <v>10</v>
      </c>
      <c r="D3388">
        <v>60</v>
      </c>
      <c r="E3388">
        <v>4</v>
      </c>
      <c r="F3388">
        <v>0</v>
      </c>
      <c r="G3388">
        <v>3182</v>
      </c>
      <c r="H3388" t="b">
        <v>0</v>
      </c>
      <c r="I3388">
        <f t="shared" si="104"/>
        <v>0</v>
      </c>
      <c r="J3388" t="str">
        <f t="shared" si="105"/>
        <v>60CPOPTSimpleswv13</v>
      </c>
    </row>
    <row r="3389" spans="1:10" ht="16" customHeight="1">
      <c r="A3389" t="s">
        <v>82</v>
      </c>
      <c r="B3389" t="s">
        <v>12</v>
      </c>
      <c r="C3389" t="s">
        <v>11</v>
      </c>
      <c r="D3389">
        <v>60</v>
      </c>
      <c r="E3389">
        <v>4</v>
      </c>
      <c r="F3389">
        <v>0</v>
      </c>
      <c r="G3389">
        <v>3559</v>
      </c>
      <c r="H3389" t="b">
        <v>0</v>
      </c>
      <c r="I3389">
        <f t="shared" si="104"/>
        <v>0</v>
      </c>
      <c r="J3389" t="str">
        <f t="shared" si="105"/>
        <v>60ORTOOLSSimpleswv13</v>
      </c>
    </row>
    <row r="3390" spans="1:10" ht="16" customHeight="1">
      <c r="A3390" t="s">
        <v>82</v>
      </c>
      <c r="B3390" t="s">
        <v>9</v>
      </c>
      <c r="C3390" t="s">
        <v>10</v>
      </c>
      <c r="D3390">
        <v>60</v>
      </c>
      <c r="E3390">
        <v>4</v>
      </c>
      <c r="F3390">
        <v>1</v>
      </c>
      <c r="G3390">
        <v>5146</v>
      </c>
      <c r="H3390" t="b">
        <v>0</v>
      </c>
      <c r="I3390">
        <f t="shared" si="104"/>
        <v>0</v>
      </c>
      <c r="J3390" t="str">
        <f t="shared" si="105"/>
        <v>60CPOPTBlockingswv13</v>
      </c>
    </row>
    <row r="3391" spans="1:10" ht="16" customHeight="1">
      <c r="A3391" t="s">
        <v>82</v>
      </c>
      <c r="B3391" t="s">
        <v>9</v>
      </c>
      <c r="C3391" t="s">
        <v>11</v>
      </c>
      <c r="D3391">
        <v>60</v>
      </c>
      <c r="E3391">
        <v>4</v>
      </c>
      <c r="F3391">
        <v>1</v>
      </c>
      <c r="G3391">
        <v>6017</v>
      </c>
      <c r="H3391" t="b">
        <v>0</v>
      </c>
      <c r="I3391">
        <f t="shared" si="104"/>
        <v>0</v>
      </c>
      <c r="J3391" t="str">
        <f t="shared" si="105"/>
        <v>60ORTOOLSBlockingswv13</v>
      </c>
    </row>
    <row r="3392" spans="1:10" ht="16" customHeight="1">
      <c r="A3392" t="s">
        <v>82</v>
      </c>
      <c r="B3392" t="s">
        <v>12</v>
      </c>
      <c r="C3392" t="s">
        <v>10</v>
      </c>
      <c r="D3392">
        <v>60</v>
      </c>
      <c r="E3392">
        <v>4</v>
      </c>
      <c r="F3392">
        <v>1</v>
      </c>
      <c r="G3392">
        <v>3188</v>
      </c>
      <c r="H3392" t="b">
        <v>0</v>
      </c>
      <c r="I3392">
        <f t="shared" si="104"/>
        <v>0</v>
      </c>
      <c r="J3392" t="str">
        <f t="shared" si="105"/>
        <v>60CPOPTSimpleswv13</v>
      </c>
    </row>
    <row r="3393" spans="1:10" ht="16" customHeight="1">
      <c r="A3393" t="s">
        <v>82</v>
      </c>
      <c r="B3393" t="s">
        <v>12</v>
      </c>
      <c r="C3393" t="s">
        <v>11</v>
      </c>
      <c r="D3393">
        <v>60</v>
      </c>
      <c r="E3393">
        <v>4</v>
      </c>
      <c r="F3393">
        <v>1</v>
      </c>
      <c r="G3393">
        <v>3506</v>
      </c>
      <c r="H3393" t="b">
        <v>0</v>
      </c>
      <c r="I3393">
        <f t="shared" si="104"/>
        <v>0</v>
      </c>
      <c r="J3393" t="str">
        <f t="shared" si="105"/>
        <v>60ORTOOLSSimpleswv13</v>
      </c>
    </row>
    <row r="3394" spans="1:10" ht="16" customHeight="1">
      <c r="A3394" t="s">
        <v>82</v>
      </c>
      <c r="B3394" t="s">
        <v>9</v>
      </c>
      <c r="C3394" t="s">
        <v>10</v>
      </c>
      <c r="D3394">
        <v>60</v>
      </c>
      <c r="E3394">
        <v>4</v>
      </c>
      <c r="F3394">
        <v>2</v>
      </c>
      <c r="G3394">
        <v>5032</v>
      </c>
      <c r="H3394" t="b">
        <v>0</v>
      </c>
      <c r="I3394">
        <f t="shared" si="104"/>
        <v>0</v>
      </c>
      <c r="J3394" t="str">
        <f t="shared" si="105"/>
        <v>60CPOPTBlockingswv13</v>
      </c>
    </row>
    <row r="3395" spans="1:10" ht="16" customHeight="1">
      <c r="A3395" t="s">
        <v>82</v>
      </c>
      <c r="B3395" t="s">
        <v>9</v>
      </c>
      <c r="C3395" t="s">
        <v>11</v>
      </c>
      <c r="D3395">
        <v>60</v>
      </c>
      <c r="E3395">
        <v>4</v>
      </c>
      <c r="F3395">
        <v>2</v>
      </c>
      <c r="G3395">
        <v>6327</v>
      </c>
      <c r="H3395" t="b">
        <v>0</v>
      </c>
      <c r="I3395">
        <f t="shared" ref="I3395:I3458" si="106">IF(H3395,1,0)</f>
        <v>0</v>
      </c>
      <c r="J3395" t="str">
        <f t="shared" ref="J3395:J3458" si="107">D3395&amp;C3395&amp;B3395&amp;A3395</f>
        <v>60ORTOOLSBlockingswv13</v>
      </c>
    </row>
    <row r="3396" spans="1:10" ht="16" customHeight="1">
      <c r="A3396" t="s">
        <v>82</v>
      </c>
      <c r="B3396" t="s">
        <v>12</v>
      </c>
      <c r="C3396" t="s">
        <v>10</v>
      </c>
      <c r="D3396">
        <v>60</v>
      </c>
      <c r="E3396">
        <v>4</v>
      </c>
      <c r="F3396">
        <v>2</v>
      </c>
      <c r="G3396">
        <v>3218</v>
      </c>
      <c r="H3396" t="b">
        <v>0</v>
      </c>
      <c r="I3396">
        <f t="shared" si="106"/>
        <v>0</v>
      </c>
      <c r="J3396" t="str">
        <f t="shared" si="107"/>
        <v>60CPOPTSimpleswv13</v>
      </c>
    </row>
    <row r="3397" spans="1:10" ht="16" customHeight="1">
      <c r="A3397" t="s">
        <v>82</v>
      </c>
      <c r="B3397" t="s">
        <v>12</v>
      </c>
      <c r="C3397" t="s">
        <v>11</v>
      </c>
      <c r="D3397">
        <v>60</v>
      </c>
      <c r="E3397">
        <v>4</v>
      </c>
      <c r="F3397">
        <v>2</v>
      </c>
      <c r="G3397">
        <v>3514</v>
      </c>
      <c r="H3397" t="b">
        <v>0</v>
      </c>
      <c r="I3397">
        <f t="shared" si="106"/>
        <v>0</v>
      </c>
      <c r="J3397" t="str">
        <f t="shared" si="107"/>
        <v>60ORTOOLSSimpleswv13</v>
      </c>
    </row>
    <row r="3398" spans="1:10" ht="16" customHeight="1">
      <c r="A3398" t="s">
        <v>82</v>
      </c>
      <c r="B3398" t="s">
        <v>9</v>
      </c>
      <c r="C3398" t="s">
        <v>10</v>
      </c>
      <c r="D3398">
        <v>300</v>
      </c>
      <c r="E3398">
        <v>4</v>
      </c>
      <c r="F3398">
        <v>0</v>
      </c>
      <c r="G3398">
        <v>4982</v>
      </c>
      <c r="H3398" t="b">
        <v>0</v>
      </c>
      <c r="I3398">
        <f t="shared" si="106"/>
        <v>0</v>
      </c>
      <c r="J3398" t="str">
        <f t="shared" si="107"/>
        <v>300CPOPTBlockingswv13</v>
      </c>
    </row>
    <row r="3399" spans="1:10" ht="16" customHeight="1">
      <c r="A3399" t="s">
        <v>82</v>
      </c>
      <c r="B3399" t="s">
        <v>9</v>
      </c>
      <c r="C3399" t="s">
        <v>11</v>
      </c>
      <c r="D3399">
        <v>300</v>
      </c>
      <c r="E3399">
        <v>4</v>
      </c>
      <c r="F3399">
        <v>0</v>
      </c>
      <c r="G3399">
        <v>5485</v>
      </c>
      <c r="H3399" t="b">
        <v>0</v>
      </c>
      <c r="I3399">
        <f t="shared" si="106"/>
        <v>0</v>
      </c>
      <c r="J3399" t="str">
        <f t="shared" si="107"/>
        <v>300ORTOOLSBlockingswv13</v>
      </c>
    </row>
    <row r="3400" spans="1:10" ht="16" customHeight="1">
      <c r="A3400" t="s">
        <v>82</v>
      </c>
      <c r="B3400" t="s">
        <v>12</v>
      </c>
      <c r="C3400" t="s">
        <v>10</v>
      </c>
      <c r="D3400">
        <v>300</v>
      </c>
      <c r="E3400">
        <v>4</v>
      </c>
      <c r="F3400">
        <v>0</v>
      </c>
      <c r="G3400">
        <v>3122</v>
      </c>
      <c r="H3400" t="b">
        <v>0</v>
      </c>
      <c r="I3400">
        <f t="shared" si="106"/>
        <v>0</v>
      </c>
      <c r="J3400" t="str">
        <f t="shared" si="107"/>
        <v>300CPOPTSimpleswv13</v>
      </c>
    </row>
    <row r="3401" spans="1:10" ht="16" customHeight="1">
      <c r="A3401" t="s">
        <v>82</v>
      </c>
      <c r="B3401" t="s">
        <v>12</v>
      </c>
      <c r="C3401" t="s">
        <v>11</v>
      </c>
      <c r="D3401">
        <v>300</v>
      </c>
      <c r="E3401">
        <v>4</v>
      </c>
      <c r="F3401">
        <v>0</v>
      </c>
      <c r="G3401">
        <v>3300</v>
      </c>
      <c r="H3401" t="b">
        <v>0</v>
      </c>
      <c r="I3401">
        <f t="shared" si="106"/>
        <v>0</v>
      </c>
      <c r="J3401" t="str">
        <f t="shared" si="107"/>
        <v>300ORTOOLSSimpleswv13</v>
      </c>
    </row>
    <row r="3402" spans="1:10" ht="16" customHeight="1">
      <c r="A3402" t="s">
        <v>82</v>
      </c>
      <c r="B3402" t="s">
        <v>9</v>
      </c>
      <c r="C3402" t="s">
        <v>10</v>
      </c>
      <c r="D3402">
        <v>300</v>
      </c>
      <c r="E3402">
        <v>4</v>
      </c>
      <c r="F3402">
        <v>1</v>
      </c>
      <c r="G3402">
        <v>4788</v>
      </c>
      <c r="H3402" t="b">
        <v>0</v>
      </c>
      <c r="I3402">
        <f t="shared" si="106"/>
        <v>0</v>
      </c>
      <c r="J3402" t="str">
        <f t="shared" si="107"/>
        <v>300CPOPTBlockingswv13</v>
      </c>
    </row>
    <row r="3403" spans="1:10" ht="16" customHeight="1">
      <c r="A3403" t="s">
        <v>82</v>
      </c>
      <c r="B3403" t="s">
        <v>9</v>
      </c>
      <c r="C3403" t="s">
        <v>11</v>
      </c>
      <c r="D3403">
        <v>300</v>
      </c>
      <c r="E3403">
        <v>4</v>
      </c>
      <c r="F3403">
        <v>1</v>
      </c>
      <c r="G3403">
        <v>6250</v>
      </c>
      <c r="H3403" t="b">
        <v>0</v>
      </c>
      <c r="I3403">
        <f t="shared" si="106"/>
        <v>0</v>
      </c>
      <c r="J3403" t="str">
        <f t="shared" si="107"/>
        <v>300ORTOOLSBlockingswv13</v>
      </c>
    </row>
    <row r="3404" spans="1:10" ht="16" customHeight="1">
      <c r="A3404" t="s">
        <v>82</v>
      </c>
      <c r="B3404" t="s">
        <v>12</v>
      </c>
      <c r="C3404" t="s">
        <v>10</v>
      </c>
      <c r="D3404">
        <v>300</v>
      </c>
      <c r="E3404">
        <v>4</v>
      </c>
      <c r="F3404">
        <v>1</v>
      </c>
      <c r="G3404">
        <v>3149</v>
      </c>
      <c r="H3404" t="b">
        <v>0</v>
      </c>
      <c r="I3404">
        <f t="shared" si="106"/>
        <v>0</v>
      </c>
      <c r="J3404" t="str">
        <f t="shared" si="107"/>
        <v>300CPOPTSimpleswv13</v>
      </c>
    </row>
    <row r="3405" spans="1:10" ht="16" customHeight="1">
      <c r="A3405" t="s">
        <v>82</v>
      </c>
      <c r="B3405" t="s">
        <v>12</v>
      </c>
      <c r="C3405" t="s">
        <v>11</v>
      </c>
      <c r="D3405">
        <v>300</v>
      </c>
      <c r="E3405">
        <v>4</v>
      </c>
      <c r="F3405">
        <v>1</v>
      </c>
      <c r="G3405">
        <v>3300</v>
      </c>
      <c r="H3405" t="b">
        <v>0</v>
      </c>
      <c r="I3405">
        <f t="shared" si="106"/>
        <v>0</v>
      </c>
      <c r="J3405" t="str">
        <f t="shared" si="107"/>
        <v>300ORTOOLSSimpleswv13</v>
      </c>
    </row>
    <row r="3406" spans="1:10" ht="16" customHeight="1">
      <c r="A3406" t="s">
        <v>82</v>
      </c>
      <c r="B3406" t="s">
        <v>9</v>
      </c>
      <c r="C3406" t="s">
        <v>10</v>
      </c>
      <c r="D3406">
        <v>300</v>
      </c>
      <c r="E3406">
        <v>4</v>
      </c>
      <c r="F3406">
        <v>2</v>
      </c>
      <c r="G3406">
        <v>5069</v>
      </c>
      <c r="H3406" t="b">
        <v>0</v>
      </c>
      <c r="I3406">
        <f t="shared" si="106"/>
        <v>0</v>
      </c>
      <c r="J3406" t="str">
        <f t="shared" si="107"/>
        <v>300CPOPTBlockingswv13</v>
      </c>
    </row>
    <row r="3407" spans="1:10" ht="16" customHeight="1">
      <c r="A3407" t="s">
        <v>82</v>
      </c>
      <c r="B3407" t="s">
        <v>9</v>
      </c>
      <c r="C3407" t="s">
        <v>11</v>
      </c>
      <c r="D3407">
        <v>300</v>
      </c>
      <c r="E3407">
        <v>4</v>
      </c>
      <c r="F3407">
        <v>2</v>
      </c>
      <c r="G3407">
        <v>5502</v>
      </c>
      <c r="H3407" t="b">
        <v>0</v>
      </c>
      <c r="I3407">
        <f t="shared" si="106"/>
        <v>0</v>
      </c>
      <c r="J3407" t="str">
        <f t="shared" si="107"/>
        <v>300ORTOOLSBlockingswv13</v>
      </c>
    </row>
    <row r="3408" spans="1:10" ht="16" customHeight="1">
      <c r="A3408" t="s">
        <v>82</v>
      </c>
      <c r="B3408" t="s">
        <v>12</v>
      </c>
      <c r="C3408" t="s">
        <v>10</v>
      </c>
      <c r="D3408">
        <v>300</v>
      </c>
      <c r="E3408">
        <v>4</v>
      </c>
      <c r="F3408">
        <v>2</v>
      </c>
      <c r="G3408">
        <v>3150</v>
      </c>
      <c r="H3408" t="b">
        <v>0</v>
      </c>
      <c r="I3408">
        <f t="shared" si="106"/>
        <v>0</v>
      </c>
      <c r="J3408" t="str">
        <f t="shared" si="107"/>
        <v>300CPOPTSimpleswv13</v>
      </c>
    </row>
    <row r="3409" spans="1:10" ht="16" customHeight="1">
      <c r="A3409" t="s">
        <v>82</v>
      </c>
      <c r="B3409" t="s">
        <v>12</v>
      </c>
      <c r="C3409" t="s">
        <v>11</v>
      </c>
      <c r="D3409">
        <v>300</v>
      </c>
      <c r="E3409">
        <v>4</v>
      </c>
      <c r="F3409">
        <v>2</v>
      </c>
      <c r="G3409">
        <v>3277</v>
      </c>
      <c r="H3409" t="b">
        <v>0</v>
      </c>
      <c r="I3409">
        <f t="shared" si="106"/>
        <v>0</v>
      </c>
      <c r="J3409" t="str">
        <f t="shared" si="107"/>
        <v>300ORTOOLSSimpleswv13</v>
      </c>
    </row>
    <row r="3410" spans="1:10" ht="16" customHeight="1">
      <c r="A3410" t="s">
        <v>83</v>
      </c>
      <c r="B3410" t="s">
        <v>9</v>
      </c>
      <c r="C3410" t="s">
        <v>10</v>
      </c>
      <c r="D3410">
        <v>10</v>
      </c>
      <c r="E3410">
        <v>4</v>
      </c>
      <c r="F3410">
        <v>0</v>
      </c>
      <c r="G3410">
        <v>5304</v>
      </c>
      <c r="H3410" t="b">
        <v>0</v>
      </c>
      <c r="I3410">
        <f t="shared" si="106"/>
        <v>0</v>
      </c>
      <c r="J3410" t="str">
        <f t="shared" si="107"/>
        <v>10CPOPTBlockingswv14</v>
      </c>
    </row>
    <row r="3411" spans="1:10">
      <c r="A3411" t="s">
        <v>83</v>
      </c>
      <c r="B3411" t="s">
        <v>9</v>
      </c>
      <c r="C3411" t="s">
        <v>11</v>
      </c>
      <c r="D3411">
        <v>10</v>
      </c>
      <c r="E3411">
        <v>4</v>
      </c>
      <c r="F3411">
        <v>0</v>
      </c>
      <c r="G3411">
        <v>6411</v>
      </c>
      <c r="H3411" t="b">
        <v>0</v>
      </c>
      <c r="I3411">
        <f t="shared" si="106"/>
        <v>0</v>
      </c>
      <c r="J3411" t="str">
        <f t="shared" si="107"/>
        <v>10ORTOOLSBlockingswv14</v>
      </c>
    </row>
    <row r="3412" spans="1:10" ht="16" customHeight="1">
      <c r="A3412" t="s">
        <v>83</v>
      </c>
      <c r="B3412" t="s">
        <v>12</v>
      </c>
      <c r="C3412" t="s">
        <v>10</v>
      </c>
      <c r="D3412">
        <v>10</v>
      </c>
      <c r="E3412">
        <v>4</v>
      </c>
      <c r="F3412">
        <v>0</v>
      </c>
      <c r="G3412">
        <v>3222</v>
      </c>
      <c r="H3412" t="b">
        <v>0</v>
      </c>
      <c r="I3412">
        <f t="shared" si="106"/>
        <v>0</v>
      </c>
      <c r="J3412" t="str">
        <f t="shared" si="107"/>
        <v>10CPOPTSimpleswv14</v>
      </c>
    </row>
    <row r="3413" spans="1:10">
      <c r="A3413" t="s">
        <v>83</v>
      </c>
      <c r="B3413" t="s">
        <v>12</v>
      </c>
      <c r="C3413" t="s">
        <v>11</v>
      </c>
      <c r="D3413">
        <v>10</v>
      </c>
      <c r="E3413">
        <v>4</v>
      </c>
      <c r="F3413">
        <v>0</v>
      </c>
      <c r="G3413">
        <v>3517</v>
      </c>
      <c r="H3413" t="b">
        <v>0</v>
      </c>
      <c r="I3413">
        <f t="shared" si="106"/>
        <v>0</v>
      </c>
      <c r="J3413" t="str">
        <f t="shared" si="107"/>
        <v>10ORTOOLSSimpleswv14</v>
      </c>
    </row>
    <row r="3414" spans="1:10" ht="16" customHeight="1">
      <c r="A3414" t="s">
        <v>83</v>
      </c>
      <c r="B3414" t="s">
        <v>9</v>
      </c>
      <c r="C3414" t="s">
        <v>10</v>
      </c>
      <c r="D3414">
        <v>10</v>
      </c>
      <c r="E3414">
        <v>4</v>
      </c>
      <c r="F3414">
        <v>1</v>
      </c>
      <c r="G3414">
        <v>5361</v>
      </c>
      <c r="H3414" t="b">
        <v>0</v>
      </c>
      <c r="I3414">
        <f t="shared" si="106"/>
        <v>0</v>
      </c>
      <c r="J3414" t="str">
        <f t="shared" si="107"/>
        <v>10CPOPTBlockingswv14</v>
      </c>
    </row>
    <row r="3415" spans="1:10">
      <c r="A3415" t="s">
        <v>83</v>
      </c>
      <c r="B3415" t="s">
        <v>9</v>
      </c>
      <c r="C3415" t="s">
        <v>11</v>
      </c>
      <c r="D3415">
        <v>10</v>
      </c>
      <c r="E3415">
        <v>4</v>
      </c>
      <c r="F3415">
        <v>1</v>
      </c>
      <c r="G3415">
        <v>6432</v>
      </c>
      <c r="H3415" t="b">
        <v>0</v>
      </c>
      <c r="I3415">
        <f t="shared" si="106"/>
        <v>0</v>
      </c>
      <c r="J3415" t="str">
        <f t="shared" si="107"/>
        <v>10ORTOOLSBlockingswv14</v>
      </c>
    </row>
    <row r="3416" spans="1:10" ht="16" customHeight="1">
      <c r="A3416" t="s">
        <v>83</v>
      </c>
      <c r="B3416" t="s">
        <v>12</v>
      </c>
      <c r="C3416" t="s">
        <v>10</v>
      </c>
      <c r="D3416">
        <v>10</v>
      </c>
      <c r="E3416">
        <v>4</v>
      </c>
      <c r="F3416">
        <v>1</v>
      </c>
      <c r="G3416">
        <v>3178</v>
      </c>
      <c r="H3416" t="b">
        <v>0</v>
      </c>
      <c r="I3416">
        <f t="shared" si="106"/>
        <v>0</v>
      </c>
      <c r="J3416" t="str">
        <f t="shared" si="107"/>
        <v>10CPOPTSimpleswv14</v>
      </c>
    </row>
    <row r="3417" spans="1:10">
      <c r="A3417" t="s">
        <v>83</v>
      </c>
      <c r="B3417" t="s">
        <v>12</v>
      </c>
      <c r="C3417" t="s">
        <v>11</v>
      </c>
      <c r="D3417">
        <v>10</v>
      </c>
      <c r="E3417">
        <v>4</v>
      </c>
      <c r="F3417">
        <v>1</v>
      </c>
      <c r="G3417">
        <v>3527</v>
      </c>
      <c r="H3417" t="b">
        <v>0</v>
      </c>
      <c r="I3417">
        <f t="shared" si="106"/>
        <v>0</v>
      </c>
      <c r="J3417" t="str">
        <f t="shared" si="107"/>
        <v>10ORTOOLSSimpleswv14</v>
      </c>
    </row>
    <row r="3418" spans="1:10" ht="16" customHeight="1">
      <c r="A3418" t="s">
        <v>83</v>
      </c>
      <c r="B3418" t="s">
        <v>9</v>
      </c>
      <c r="C3418" t="s">
        <v>10</v>
      </c>
      <c r="D3418">
        <v>10</v>
      </c>
      <c r="E3418">
        <v>4</v>
      </c>
      <c r="F3418">
        <v>2</v>
      </c>
      <c r="G3418">
        <v>5492</v>
      </c>
      <c r="H3418" t="b">
        <v>0</v>
      </c>
      <c r="I3418">
        <f t="shared" si="106"/>
        <v>0</v>
      </c>
      <c r="J3418" t="str">
        <f t="shared" si="107"/>
        <v>10CPOPTBlockingswv14</v>
      </c>
    </row>
    <row r="3419" spans="1:10">
      <c r="A3419" t="s">
        <v>83</v>
      </c>
      <c r="B3419" t="s">
        <v>9</v>
      </c>
      <c r="C3419" t="s">
        <v>11</v>
      </c>
      <c r="D3419">
        <v>10</v>
      </c>
      <c r="E3419">
        <v>4</v>
      </c>
      <c r="F3419">
        <v>2</v>
      </c>
      <c r="G3419">
        <v>6455</v>
      </c>
      <c r="H3419" t="b">
        <v>0</v>
      </c>
      <c r="I3419">
        <f t="shared" si="106"/>
        <v>0</v>
      </c>
      <c r="J3419" t="str">
        <f t="shared" si="107"/>
        <v>10ORTOOLSBlockingswv14</v>
      </c>
    </row>
    <row r="3420" spans="1:10" ht="16" customHeight="1">
      <c r="A3420" t="s">
        <v>83</v>
      </c>
      <c r="B3420" t="s">
        <v>12</v>
      </c>
      <c r="C3420" t="s">
        <v>10</v>
      </c>
      <c r="D3420">
        <v>10</v>
      </c>
      <c r="E3420">
        <v>4</v>
      </c>
      <c r="F3420">
        <v>2</v>
      </c>
      <c r="G3420">
        <v>3220</v>
      </c>
      <c r="H3420" t="b">
        <v>0</v>
      </c>
      <c r="I3420">
        <f t="shared" si="106"/>
        <v>0</v>
      </c>
      <c r="J3420" t="str">
        <f t="shared" si="107"/>
        <v>10CPOPTSimpleswv14</v>
      </c>
    </row>
    <row r="3421" spans="1:10">
      <c r="A3421" t="s">
        <v>83</v>
      </c>
      <c r="B3421" t="s">
        <v>12</v>
      </c>
      <c r="C3421" t="s">
        <v>11</v>
      </c>
      <c r="D3421">
        <v>10</v>
      </c>
      <c r="E3421">
        <v>4</v>
      </c>
      <c r="F3421">
        <v>2</v>
      </c>
      <c r="G3421">
        <v>3546</v>
      </c>
      <c r="H3421" t="b">
        <v>0</v>
      </c>
      <c r="I3421">
        <f t="shared" si="106"/>
        <v>0</v>
      </c>
      <c r="J3421" t="str">
        <f t="shared" si="107"/>
        <v>10ORTOOLSSimpleswv14</v>
      </c>
    </row>
    <row r="3422" spans="1:10" ht="16" customHeight="1">
      <c r="A3422" t="s">
        <v>83</v>
      </c>
      <c r="B3422" t="s">
        <v>9</v>
      </c>
      <c r="C3422" t="s">
        <v>10</v>
      </c>
      <c r="D3422">
        <v>20</v>
      </c>
      <c r="E3422">
        <v>4</v>
      </c>
      <c r="F3422">
        <v>0</v>
      </c>
      <c r="G3422">
        <v>5167</v>
      </c>
      <c r="H3422" t="b">
        <v>0</v>
      </c>
      <c r="I3422">
        <f t="shared" si="106"/>
        <v>0</v>
      </c>
      <c r="J3422" t="str">
        <f t="shared" si="107"/>
        <v>20CPOPTBlockingswv14</v>
      </c>
    </row>
    <row r="3423" spans="1:10" ht="16" customHeight="1">
      <c r="A3423" t="s">
        <v>83</v>
      </c>
      <c r="B3423" t="s">
        <v>9</v>
      </c>
      <c r="C3423" t="s">
        <v>11</v>
      </c>
      <c r="D3423">
        <v>20</v>
      </c>
      <c r="E3423">
        <v>4</v>
      </c>
      <c r="F3423">
        <v>0</v>
      </c>
      <c r="G3423">
        <v>6307</v>
      </c>
      <c r="H3423" t="b">
        <v>0</v>
      </c>
      <c r="I3423">
        <f t="shared" si="106"/>
        <v>0</v>
      </c>
      <c r="J3423" t="str">
        <f t="shared" si="107"/>
        <v>20ORTOOLSBlockingswv14</v>
      </c>
    </row>
    <row r="3424" spans="1:10" ht="16" customHeight="1">
      <c r="A3424" t="s">
        <v>83</v>
      </c>
      <c r="B3424" t="s">
        <v>12</v>
      </c>
      <c r="C3424" t="s">
        <v>10</v>
      </c>
      <c r="D3424">
        <v>20</v>
      </c>
      <c r="E3424">
        <v>4</v>
      </c>
      <c r="F3424">
        <v>0</v>
      </c>
      <c r="G3424">
        <v>3129</v>
      </c>
      <c r="H3424" t="b">
        <v>0</v>
      </c>
      <c r="I3424">
        <f t="shared" si="106"/>
        <v>0</v>
      </c>
      <c r="J3424" t="str">
        <f t="shared" si="107"/>
        <v>20CPOPTSimpleswv14</v>
      </c>
    </row>
    <row r="3425" spans="1:10" ht="16" customHeight="1">
      <c r="A3425" t="s">
        <v>83</v>
      </c>
      <c r="B3425" t="s">
        <v>12</v>
      </c>
      <c r="C3425" t="s">
        <v>11</v>
      </c>
      <c r="D3425">
        <v>20</v>
      </c>
      <c r="E3425">
        <v>4</v>
      </c>
      <c r="F3425">
        <v>0</v>
      </c>
      <c r="G3425">
        <v>3396</v>
      </c>
      <c r="H3425" t="b">
        <v>0</v>
      </c>
      <c r="I3425">
        <f t="shared" si="106"/>
        <v>0</v>
      </c>
      <c r="J3425" t="str">
        <f t="shared" si="107"/>
        <v>20ORTOOLSSimpleswv14</v>
      </c>
    </row>
    <row r="3426" spans="1:10" ht="16" customHeight="1">
      <c r="A3426" t="s">
        <v>83</v>
      </c>
      <c r="B3426" t="s">
        <v>9</v>
      </c>
      <c r="C3426" t="s">
        <v>10</v>
      </c>
      <c r="D3426">
        <v>20</v>
      </c>
      <c r="E3426">
        <v>4</v>
      </c>
      <c r="F3426">
        <v>1</v>
      </c>
      <c r="G3426">
        <v>5260</v>
      </c>
      <c r="H3426" t="b">
        <v>0</v>
      </c>
      <c r="I3426">
        <f t="shared" si="106"/>
        <v>0</v>
      </c>
      <c r="J3426" t="str">
        <f t="shared" si="107"/>
        <v>20CPOPTBlockingswv14</v>
      </c>
    </row>
    <row r="3427" spans="1:10" ht="16" customHeight="1">
      <c r="A3427" t="s">
        <v>83</v>
      </c>
      <c r="B3427" t="s">
        <v>9</v>
      </c>
      <c r="C3427" t="s">
        <v>11</v>
      </c>
      <c r="D3427">
        <v>20</v>
      </c>
      <c r="E3427">
        <v>4</v>
      </c>
      <c r="F3427">
        <v>1</v>
      </c>
      <c r="G3427">
        <v>6046</v>
      </c>
      <c r="H3427" t="b">
        <v>0</v>
      </c>
      <c r="I3427">
        <f t="shared" si="106"/>
        <v>0</v>
      </c>
      <c r="J3427" t="str">
        <f t="shared" si="107"/>
        <v>20ORTOOLSBlockingswv14</v>
      </c>
    </row>
    <row r="3428" spans="1:10" ht="16" customHeight="1">
      <c r="A3428" t="s">
        <v>83</v>
      </c>
      <c r="B3428" t="s">
        <v>12</v>
      </c>
      <c r="C3428" t="s">
        <v>10</v>
      </c>
      <c r="D3428">
        <v>20</v>
      </c>
      <c r="E3428">
        <v>4</v>
      </c>
      <c r="F3428">
        <v>1</v>
      </c>
      <c r="G3428">
        <v>3121</v>
      </c>
      <c r="H3428" t="b">
        <v>0</v>
      </c>
      <c r="I3428">
        <f t="shared" si="106"/>
        <v>0</v>
      </c>
      <c r="J3428" t="str">
        <f t="shared" si="107"/>
        <v>20CPOPTSimpleswv14</v>
      </c>
    </row>
    <row r="3429" spans="1:10" ht="16" customHeight="1">
      <c r="A3429" t="s">
        <v>83</v>
      </c>
      <c r="B3429" t="s">
        <v>12</v>
      </c>
      <c r="C3429" t="s">
        <v>11</v>
      </c>
      <c r="D3429">
        <v>20</v>
      </c>
      <c r="E3429">
        <v>4</v>
      </c>
      <c r="F3429">
        <v>1</v>
      </c>
      <c r="G3429">
        <v>3362</v>
      </c>
      <c r="H3429" t="b">
        <v>0</v>
      </c>
      <c r="I3429">
        <f t="shared" si="106"/>
        <v>0</v>
      </c>
      <c r="J3429" t="str">
        <f t="shared" si="107"/>
        <v>20ORTOOLSSimpleswv14</v>
      </c>
    </row>
    <row r="3430" spans="1:10" ht="16" customHeight="1">
      <c r="A3430" t="s">
        <v>83</v>
      </c>
      <c r="B3430" t="s">
        <v>9</v>
      </c>
      <c r="C3430" t="s">
        <v>10</v>
      </c>
      <c r="D3430">
        <v>20</v>
      </c>
      <c r="E3430">
        <v>4</v>
      </c>
      <c r="F3430">
        <v>2</v>
      </c>
      <c r="G3430">
        <v>5217</v>
      </c>
      <c r="H3430" t="b">
        <v>0</v>
      </c>
      <c r="I3430">
        <f t="shared" si="106"/>
        <v>0</v>
      </c>
      <c r="J3430" t="str">
        <f t="shared" si="107"/>
        <v>20CPOPTBlockingswv14</v>
      </c>
    </row>
    <row r="3431" spans="1:10" ht="16" customHeight="1">
      <c r="A3431" t="s">
        <v>83</v>
      </c>
      <c r="B3431" t="s">
        <v>9</v>
      </c>
      <c r="C3431" t="s">
        <v>11</v>
      </c>
      <c r="D3431">
        <v>20</v>
      </c>
      <c r="E3431">
        <v>4</v>
      </c>
      <c r="F3431">
        <v>2</v>
      </c>
      <c r="G3431">
        <v>6181</v>
      </c>
      <c r="H3431" t="b">
        <v>0</v>
      </c>
      <c r="I3431">
        <f t="shared" si="106"/>
        <v>0</v>
      </c>
      <c r="J3431" t="str">
        <f t="shared" si="107"/>
        <v>20ORTOOLSBlockingswv14</v>
      </c>
    </row>
    <row r="3432" spans="1:10" ht="16" customHeight="1">
      <c r="A3432" t="s">
        <v>83</v>
      </c>
      <c r="B3432" t="s">
        <v>12</v>
      </c>
      <c r="C3432" t="s">
        <v>10</v>
      </c>
      <c r="D3432">
        <v>20</v>
      </c>
      <c r="E3432">
        <v>4</v>
      </c>
      <c r="F3432">
        <v>2</v>
      </c>
      <c r="G3432">
        <v>3224</v>
      </c>
      <c r="H3432" t="b">
        <v>0</v>
      </c>
      <c r="I3432">
        <f t="shared" si="106"/>
        <v>0</v>
      </c>
      <c r="J3432" t="str">
        <f t="shared" si="107"/>
        <v>20CPOPTSimpleswv14</v>
      </c>
    </row>
    <row r="3433" spans="1:10" ht="16" customHeight="1">
      <c r="A3433" t="s">
        <v>83</v>
      </c>
      <c r="B3433" t="s">
        <v>12</v>
      </c>
      <c r="C3433" t="s">
        <v>11</v>
      </c>
      <c r="D3433">
        <v>20</v>
      </c>
      <c r="E3433">
        <v>4</v>
      </c>
      <c r="F3433">
        <v>2</v>
      </c>
      <c r="G3433">
        <v>3364</v>
      </c>
      <c r="H3433" t="b">
        <v>0</v>
      </c>
      <c r="I3433">
        <f t="shared" si="106"/>
        <v>0</v>
      </c>
      <c r="J3433" t="str">
        <f t="shared" si="107"/>
        <v>20ORTOOLSSimpleswv14</v>
      </c>
    </row>
    <row r="3434" spans="1:10" ht="16" customHeight="1">
      <c r="A3434" t="s">
        <v>83</v>
      </c>
      <c r="B3434" t="s">
        <v>9</v>
      </c>
      <c r="C3434" t="s">
        <v>10</v>
      </c>
      <c r="D3434">
        <v>60</v>
      </c>
      <c r="E3434">
        <v>4</v>
      </c>
      <c r="F3434">
        <v>0</v>
      </c>
      <c r="G3434">
        <v>5093</v>
      </c>
      <c r="H3434" t="b">
        <v>0</v>
      </c>
      <c r="I3434">
        <f t="shared" si="106"/>
        <v>0</v>
      </c>
      <c r="J3434" t="str">
        <f t="shared" si="107"/>
        <v>60CPOPTBlockingswv14</v>
      </c>
    </row>
    <row r="3435" spans="1:10" ht="16" customHeight="1">
      <c r="A3435" t="s">
        <v>83</v>
      </c>
      <c r="B3435" t="s">
        <v>9</v>
      </c>
      <c r="C3435" t="s">
        <v>11</v>
      </c>
      <c r="D3435">
        <v>60</v>
      </c>
      <c r="E3435">
        <v>4</v>
      </c>
      <c r="F3435">
        <v>0</v>
      </c>
      <c r="G3435">
        <v>5844</v>
      </c>
      <c r="H3435" t="b">
        <v>0</v>
      </c>
      <c r="I3435">
        <f t="shared" si="106"/>
        <v>0</v>
      </c>
      <c r="J3435" t="str">
        <f t="shared" si="107"/>
        <v>60ORTOOLSBlockingswv14</v>
      </c>
    </row>
    <row r="3436" spans="1:10" ht="16" customHeight="1">
      <c r="A3436" t="s">
        <v>83</v>
      </c>
      <c r="B3436" t="s">
        <v>12</v>
      </c>
      <c r="C3436" t="s">
        <v>10</v>
      </c>
      <c r="D3436">
        <v>60</v>
      </c>
      <c r="E3436">
        <v>4</v>
      </c>
      <c r="F3436">
        <v>0</v>
      </c>
      <c r="G3436">
        <v>3013</v>
      </c>
      <c r="H3436" t="b">
        <v>0</v>
      </c>
      <c r="I3436">
        <f t="shared" si="106"/>
        <v>0</v>
      </c>
      <c r="J3436" t="str">
        <f t="shared" si="107"/>
        <v>60CPOPTSimpleswv14</v>
      </c>
    </row>
    <row r="3437" spans="1:10" ht="16" customHeight="1">
      <c r="A3437" t="s">
        <v>83</v>
      </c>
      <c r="B3437" t="s">
        <v>12</v>
      </c>
      <c r="C3437" t="s">
        <v>11</v>
      </c>
      <c r="D3437">
        <v>60</v>
      </c>
      <c r="E3437">
        <v>4</v>
      </c>
      <c r="F3437">
        <v>0</v>
      </c>
      <c r="G3437">
        <v>3340</v>
      </c>
      <c r="H3437" t="b">
        <v>0</v>
      </c>
      <c r="I3437">
        <f t="shared" si="106"/>
        <v>0</v>
      </c>
      <c r="J3437" t="str">
        <f t="shared" si="107"/>
        <v>60ORTOOLSSimpleswv14</v>
      </c>
    </row>
    <row r="3438" spans="1:10" ht="16" customHeight="1">
      <c r="A3438" t="s">
        <v>83</v>
      </c>
      <c r="B3438" t="s">
        <v>9</v>
      </c>
      <c r="C3438" t="s">
        <v>10</v>
      </c>
      <c r="D3438">
        <v>60</v>
      </c>
      <c r="E3438">
        <v>4</v>
      </c>
      <c r="F3438">
        <v>1</v>
      </c>
      <c r="G3438">
        <v>4987</v>
      </c>
      <c r="H3438" t="b">
        <v>0</v>
      </c>
      <c r="I3438">
        <f t="shared" si="106"/>
        <v>0</v>
      </c>
      <c r="J3438" t="str">
        <f t="shared" si="107"/>
        <v>60CPOPTBlockingswv14</v>
      </c>
    </row>
    <row r="3439" spans="1:10" ht="16" customHeight="1">
      <c r="A3439" t="s">
        <v>83</v>
      </c>
      <c r="B3439" t="s">
        <v>9</v>
      </c>
      <c r="C3439" t="s">
        <v>11</v>
      </c>
      <c r="D3439">
        <v>60</v>
      </c>
      <c r="E3439">
        <v>4</v>
      </c>
      <c r="F3439">
        <v>1</v>
      </c>
      <c r="G3439">
        <v>6153</v>
      </c>
      <c r="H3439" t="b">
        <v>0</v>
      </c>
      <c r="I3439">
        <f t="shared" si="106"/>
        <v>0</v>
      </c>
      <c r="J3439" t="str">
        <f t="shared" si="107"/>
        <v>60ORTOOLSBlockingswv14</v>
      </c>
    </row>
    <row r="3440" spans="1:10" ht="16" customHeight="1">
      <c r="A3440" t="s">
        <v>83</v>
      </c>
      <c r="B3440" t="s">
        <v>12</v>
      </c>
      <c r="C3440" t="s">
        <v>10</v>
      </c>
      <c r="D3440">
        <v>60</v>
      </c>
      <c r="E3440">
        <v>4</v>
      </c>
      <c r="F3440">
        <v>1</v>
      </c>
      <c r="G3440">
        <v>3035</v>
      </c>
      <c r="H3440" t="b">
        <v>0</v>
      </c>
      <c r="I3440">
        <f t="shared" si="106"/>
        <v>0</v>
      </c>
      <c r="J3440" t="str">
        <f t="shared" si="107"/>
        <v>60CPOPTSimpleswv14</v>
      </c>
    </row>
    <row r="3441" spans="1:10" ht="16" customHeight="1">
      <c r="A3441" t="s">
        <v>83</v>
      </c>
      <c r="B3441" t="s">
        <v>12</v>
      </c>
      <c r="C3441" t="s">
        <v>11</v>
      </c>
      <c r="D3441">
        <v>60</v>
      </c>
      <c r="E3441">
        <v>4</v>
      </c>
      <c r="F3441">
        <v>1</v>
      </c>
      <c r="G3441">
        <v>3306</v>
      </c>
      <c r="H3441" t="b">
        <v>0</v>
      </c>
      <c r="I3441">
        <f t="shared" si="106"/>
        <v>0</v>
      </c>
      <c r="J3441" t="str">
        <f t="shared" si="107"/>
        <v>60ORTOOLSSimpleswv14</v>
      </c>
    </row>
    <row r="3442" spans="1:10" ht="16" customHeight="1">
      <c r="A3442" t="s">
        <v>83</v>
      </c>
      <c r="B3442" t="s">
        <v>9</v>
      </c>
      <c r="C3442" t="s">
        <v>10</v>
      </c>
      <c r="D3442">
        <v>60</v>
      </c>
      <c r="E3442">
        <v>4</v>
      </c>
      <c r="F3442">
        <v>2</v>
      </c>
      <c r="G3442">
        <v>4643</v>
      </c>
      <c r="H3442" t="b">
        <v>0</v>
      </c>
      <c r="I3442">
        <f t="shared" si="106"/>
        <v>0</v>
      </c>
      <c r="J3442" t="str">
        <f t="shared" si="107"/>
        <v>60CPOPTBlockingswv14</v>
      </c>
    </row>
    <row r="3443" spans="1:10" ht="16" customHeight="1">
      <c r="A3443" t="s">
        <v>83</v>
      </c>
      <c r="B3443" t="s">
        <v>9</v>
      </c>
      <c r="C3443" t="s">
        <v>11</v>
      </c>
      <c r="D3443">
        <v>60</v>
      </c>
      <c r="E3443">
        <v>4</v>
      </c>
      <c r="F3443">
        <v>2</v>
      </c>
      <c r="G3443">
        <v>5821</v>
      </c>
      <c r="H3443" t="b">
        <v>0</v>
      </c>
      <c r="I3443">
        <f t="shared" si="106"/>
        <v>0</v>
      </c>
      <c r="J3443" t="str">
        <f t="shared" si="107"/>
        <v>60ORTOOLSBlockingswv14</v>
      </c>
    </row>
    <row r="3444" spans="1:10" ht="16" customHeight="1">
      <c r="A3444" t="s">
        <v>83</v>
      </c>
      <c r="B3444" t="s">
        <v>12</v>
      </c>
      <c r="C3444" t="s">
        <v>10</v>
      </c>
      <c r="D3444">
        <v>60</v>
      </c>
      <c r="E3444">
        <v>4</v>
      </c>
      <c r="F3444">
        <v>2</v>
      </c>
      <c r="G3444">
        <v>3096</v>
      </c>
      <c r="H3444" t="b">
        <v>0</v>
      </c>
      <c r="I3444">
        <f t="shared" si="106"/>
        <v>0</v>
      </c>
      <c r="J3444" t="str">
        <f t="shared" si="107"/>
        <v>60CPOPTSimpleswv14</v>
      </c>
    </row>
    <row r="3445" spans="1:10" ht="16" customHeight="1">
      <c r="A3445" t="s">
        <v>83</v>
      </c>
      <c r="B3445" t="s">
        <v>12</v>
      </c>
      <c r="C3445" t="s">
        <v>11</v>
      </c>
      <c r="D3445">
        <v>60</v>
      </c>
      <c r="E3445">
        <v>4</v>
      </c>
      <c r="F3445">
        <v>2</v>
      </c>
      <c r="G3445">
        <v>3271</v>
      </c>
      <c r="H3445" t="b">
        <v>0</v>
      </c>
      <c r="I3445">
        <f t="shared" si="106"/>
        <v>0</v>
      </c>
      <c r="J3445" t="str">
        <f t="shared" si="107"/>
        <v>60ORTOOLSSimpleswv14</v>
      </c>
    </row>
    <row r="3446" spans="1:10" ht="16" customHeight="1">
      <c r="A3446" t="s">
        <v>83</v>
      </c>
      <c r="B3446" t="s">
        <v>9</v>
      </c>
      <c r="C3446" t="s">
        <v>10</v>
      </c>
      <c r="D3446">
        <v>300</v>
      </c>
      <c r="E3446">
        <v>4</v>
      </c>
      <c r="F3446">
        <v>0</v>
      </c>
      <c r="G3446">
        <v>4561</v>
      </c>
      <c r="H3446" t="b">
        <v>0</v>
      </c>
      <c r="I3446">
        <f t="shared" si="106"/>
        <v>0</v>
      </c>
      <c r="J3446" t="str">
        <f t="shared" si="107"/>
        <v>300CPOPTBlockingswv14</v>
      </c>
    </row>
    <row r="3447" spans="1:10" ht="16" customHeight="1">
      <c r="A3447" t="s">
        <v>83</v>
      </c>
      <c r="B3447" t="s">
        <v>9</v>
      </c>
      <c r="C3447" t="s">
        <v>11</v>
      </c>
      <c r="D3447">
        <v>300</v>
      </c>
      <c r="E3447">
        <v>4</v>
      </c>
      <c r="F3447">
        <v>0</v>
      </c>
      <c r="G3447">
        <v>5273</v>
      </c>
      <c r="H3447" t="b">
        <v>0</v>
      </c>
      <c r="I3447">
        <f t="shared" si="106"/>
        <v>0</v>
      </c>
      <c r="J3447" t="str">
        <f t="shared" si="107"/>
        <v>300ORTOOLSBlockingswv14</v>
      </c>
    </row>
    <row r="3448" spans="1:10" ht="16" customHeight="1">
      <c r="A3448" t="s">
        <v>83</v>
      </c>
      <c r="B3448" t="s">
        <v>12</v>
      </c>
      <c r="C3448" t="s">
        <v>10</v>
      </c>
      <c r="D3448">
        <v>300</v>
      </c>
      <c r="E3448">
        <v>4</v>
      </c>
      <c r="F3448">
        <v>0</v>
      </c>
      <c r="G3448">
        <v>3013</v>
      </c>
      <c r="H3448" t="b">
        <v>0</v>
      </c>
      <c r="I3448">
        <f t="shared" si="106"/>
        <v>0</v>
      </c>
      <c r="J3448" t="str">
        <f t="shared" si="107"/>
        <v>300CPOPTSimpleswv14</v>
      </c>
    </row>
    <row r="3449" spans="1:10" ht="16" customHeight="1">
      <c r="A3449" t="s">
        <v>83</v>
      </c>
      <c r="B3449" t="s">
        <v>12</v>
      </c>
      <c r="C3449" t="s">
        <v>11</v>
      </c>
      <c r="D3449">
        <v>300</v>
      </c>
      <c r="E3449">
        <v>4</v>
      </c>
      <c r="F3449">
        <v>0</v>
      </c>
      <c r="G3449">
        <v>3148</v>
      </c>
      <c r="H3449" t="b">
        <v>0</v>
      </c>
      <c r="I3449">
        <f t="shared" si="106"/>
        <v>0</v>
      </c>
      <c r="J3449" t="str">
        <f t="shared" si="107"/>
        <v>300ORTOOLSSimpleswv14</v>
      </c>
    </row>
    <row r="3450" spans="1:10" ht="16" customHeight="1">
      <c r="A3450" t="s">
        <v>83</v>
      </c>
      <c r="B3450" t="s">
        <v>9</v>
      </c>
      <c r="C3450" t="s">
        <v>10</v>
      </c>
      <c r="D3450">
        <v>300</v>
      </c>
      <c r="E3450">
        <v>4</v>
      </c>
      <c r="F3450">
        <v>1</v>
      </c>
      <c r="G3450">
        <v>4611</v>
      </c>
      <c r="H3450" t="b">
        <v>0</v>
      </c>
      <c r="I3450">
        <f t="shared" si="106"/>
        <v>0</v>
      </c>
      <c r="J3450" t="str">
        <f t="shared" si="107"/>
        <v>300CPOPTBlockingswv14</v>
      </c>
    </row>
    <row r="3451" spans="1:10" ht="16" customHeight="1">
      <c r="A3451" t="s">
        <v>83</v>
      </c>
      <c r="B3451" t="s">
        <v>9</v>
      </c>
      <c r="C3451" t="s">
        <v>11</v>
      </c>
      <c r="D3451">
        <v>300</v>
      </c>
      <c r="E3451">
        <v>4</v>
      </c>
      <c r="F3451">
        <v>1</v>
      </c>
      <c r="G3451">
        <v>5330</v>
      </c>
      <c r="H3451" t="b">
        <v>0</v>
      </c>
      <c r="I3451">
        <f t="shared" si="106"/>
        <v>0</v>
      </c>
      <c r="J3451" t="str">
        <f t="shared" si="107"/>
        <v>300ORTOOLSBlockingswv14</v>
      </c>
    </row>
    <row r="3452" spans="1:10" ht="16" customHeight="1">
      <c r="A3452" t="s">
        <v>83</v>
      </c>
      <c r="B3452" t="s">
        <v>12</v>
      </c>
      <c r="C3452" t="s">
        <v>10</v>
      </c>
      <c r="D3452">
        <v>300</v>
      </c>
      <c r="E3452">
        <v>4</v>
      </c>
      <c r="F3452">
        <v>1</v>
      </c>
      <c r="G3452">
        <v>2996</v>
      </c>
      <c r="H3452" t="b">
        <v>0</v>
      </c>
      <c r="I3452">
        <f t="shared" si="106"/>
        <v>0</v>
      </c>
      <c r="J3452" t="str">
        <f t="shared" si="107"/>
        <v>300CPOPTSimpleswv14</v>
      </c>
    </row>
    <row r="3453" spans="1:10" ht="16" customHeight="1">
      <c r="A3453" t="s">
        <v>83</v>
      </c>
      <c r="B3453" t="s">
        <v>12</v>
      </c>
      <c r="C3453" t="s">
        <v>11</v>
      </c>
      <c r="D3453">
        <v>300</v>
      </c>
      <c r="E3453">
        <v>4</v>
      </c>
      <c r="F3453">
        <v>1</v>
      </c>
      <c r="G3453">
        <v>3148</v>
      </c>
      <c r="H3453" t="b">
        <v>0</v>
      </c>
      <c r="I3453">
        <f t="shared" si="106"/>
        <v>0</v>
      </c>
      <c r="J3453" t="str">
        <f t="shared" si="107"/>
        <v>300ORTOOLSSimpleswv14</v>
      </c>
    </row>
    <row r="3454" spans="1:10" ht="16" customHeight="1">
      <c r="A3454" t="s">
        <v>83</v>
      </c>
      <c r="B3454" t="s">
        <v>9</v>
      </c>
      <c r="C3454" t="s">
        <v>10</v>
      </c>
      <c r="D3454">
        <v>300</v>
      </c>
      <c r="E3454">
        <v>4</v>
      </c>
      <c r="F3454">
        <v>2</v>
      </c>
      <c r="G3454">
        <v>4522</v>
      </c>
      <c r="H3454" t="b">
        <v>0</v>
      </c>
      <c r="I3454">
        <f t="shared" si="106"/>
        <v>0</v>
      </c>
      <c r="J3454" t="str">
        <f t="shared" si="107"/>
        <v>300CPOPTBlockingswv14</v>
      </c>
    </row>
    <row r="3455" spans="1:10" ht="16" customHeight="1">
      <c r="A3455" t="s">
        <v>83</v>
      </c>
      <c r="B3455" t="s">
        <v>9</v>
      </c>
      <c r="C3455" t="s">
        <v>11</v>
      </c>
      <c r="D3455">
        <v>300</v>
      </c>
      <c r="E3455">
        <v>4</v>
      </c>
      <c r="F3455">
        <v>2</v>
      </c>
      <c r="G3455">
        <v>5235</v>
      </c>
      <c r="H3455" t="b">
        <v>0</v>
      </c>
      <c r="I3455">
        <f t="shared" si="106"/>
        <v>0</v>
      </c>
      <c r="J3455" t="str">
        <f t="shared" si="107"/>
        <v>300ORTOOLSBlockingswv14</v>
      </c>
    </row>
    <row r="3456" spans="1:10" ht="16" customHeight="1">
      <c r="A3456" t="s">
        <v>83</v>
      </c>
      <c r="B3456" t="s">
        <v>12</v>
      </c>
      <c r="C3456" t="s">
        <v>10</v>
      </c>
      <c r="D3456">
        <v>300</v>
      </c>
      <c r="E3456">
        <v>4</v>
      </c>
      <c r="F3456">
        <v>2</v>
      </c>
      <c r="G3456">
        <v>2970</v>
      </c>
      <c r="H3456" t="b">
        <v>0</v>
      </c>
      <c r="I3456">
        <f t="shared" si="106"/>
        <v>0</v>
      </c>
      <c r="J3456" t="str">
        <f t="shared" si="107"/>
        <v>300CPOPTSimpleswv14</v>
      </c>
    </row>
    <row r="3457" spans="1:10" ht="16" customHeight="1">
      <c r="A3457" t="s">
        <v>83</v>
      </c>
      <c r="B3457" t="s">
        <v>12</v>
      </c>
      <c r="C3457" t="s">
        <v>11</v>
      </c>
      <c r="D3457">
        <v>300</v>
      </c>
      <c r="E3457">
        <v>4</v>
      </c>
      <c r="F3457">
        <v>2</v>
      </c>
      <c r="G3457">
        <v>3148</v>
      </c>
      <c r="H3457" t="b">
        <v>0</v>
      </c>
      <c r="I3457">
        <f t="shared" si="106"/>
        <v>0</v>
      </c>
      <c r="J3457" t="str">
        <f t="shared" si="107"/>
        <v>300ORTOOLSSimpleswv14</v>
      </c>
    </row>
    <row r="3458" spans="1:10" ht="16" customHeight="1">
      <c r="A3458" t="s">
        <v>84</v>
      </c>
      <c r="B3458" t="s">
        <v>9</v>
      </c>
      <c r="C3458" t="s">
        <v>10</v>
      </c>
      <c r="D3458">
        <v>10</v>
      </c>
      <c r="E3458">
        <v>4</v>
      </c>
      <c r="F3458">
        <v>0</v>
      </c>
      <c r="G3458">
        <v>5169</v>
      </c>
      <c r="H3458" t="b">
        <v>0</v>
      </c>
      <c r="I3458">
        <f t="shared" si="106"/>
        <v>0</v>
      </c>
      <c r="J3458" t="str">
        <f t="shared" si="107"/>
        <v>10CPOPTBlockingswv15</v>
      </c>
    </row>
    <row r="3459" spans="1:10">
      <c r="A3459" t="s">
        <v>84</v>
      </c>
      <c r="B3459" t="s">
        <v>9</v>
      </c>
      <c r="C3459" t="s">
        <v>11</v>
      </c>
      <c r="D3459">
        <v>10</v>
      </c>
      <c r="E3459">
        <v>4</v>
      </c>
      <c r="F3459">
        <v>0</v>
      </c>
      <c r="G3459">
        <v>6254</v>
      </c>
      <c r="H3459" t="b">
        <v>0</v>
      </c>
      <c r="I3459">
        <f t="shared" ref="I3459:I3522" si="108">IF(H3459,1,0)</f>
        <v>0</v>
      </c>
      <c r="J3459" t="str">
        <f t="shared" ref="J3459:J3522" si="109">D3459&amp;C3459&amp;B3459&amp;A3459</f>
        <v>10ORTOOLSBlockingswv15</v>
      </c>
    </row>
    <row r="3460" spans="1:10" ht="16" customHeight="1">
      <c r="A3460" t="s">
        <v>84</v>
      </c>
      <c r="B3460" t="s">
        <v>12</v>
      </c>
      <c r="C3460" t="s">
        <v>10</v>
      </c>
      <c r="D3460">
        <v>10</v>
      </c>
      <c r="E3460">
        <v>4</v>
      </c>
      <c r="F3460">
        <v>0</v>
      </c>
      <c r="G3460">
        <v>3208</v>
      </c>
      <c r="H3460" t="b">
        <v>0</v>
      </c>
      <c r="I3460">
        <f t="shared" si="108"/>
        <v>0</v>
      </c>
      <c r="J3460" t="str">
        <f t="shared" si="109"/>
        <v>10CPOPTSimpleswv15</v>
      </c>
    </row>
    <row r="3461" spans="1:10">
      <c r="A3461" t="s">
        <v>84</v>
      </c>
      <c r="B3461" t="s">
        <v>12</v>
      </c>
      <c r="C3461" t="s">
        <v>11</v>
      </c>
      <c r="D3461">
        <v>10</v>
      </c>
      <c r="E3461">
        <v>4</v>
      </c>
      <c r="F3461">
        <v>0</v>
      </c>
      <c r="G3461">
        <v>3484</v>
      </c>
      <c r="H3461" t="b">
        <v>0</v>
      </c>
      <c r="I3461">
        <f t="shared" si="108"/>
        <v>0</v>
      </c>
      <c r="J3461" t="str">
        <f t="shared" si="109"/>
        <v>10ORTOOLSSimpleswv15</v>
      </c>
    </row>
    <row r="3462" spans="1:10" ht="16" customHeight="1">
      <c r="A3462" t="s">
        <v>84</v>
      </c>
      <c r="B3462" t="s">
        <v>9</v>
      </c>
      <c r="C3462" t="s">
        <v>10</v>
      </c>
      <c r="D3462">
        <v>10</v>
      </c>
      <c r="E3462">
        <v>4</v>
      </c>
      <c r="F3462">
        <v>1</v>
      </c>
      <c r="G3462">
        <v>5134</v>
      </c>
      <c r="H3462" t="b">
        <v>0</v>
      </c>
      <c r="I3462">
        <f t="shared" si="108"/>
        <v>0</v>
      </c>
      <c r="J3462" t="str">
        <f t="shared" si="109"/>
        <v>10CPOPTBlockingswv15</v>
      </c>
    </row>
    <row r="3463" spans="1:10">
      <c r="A3463" t="s">
        <v>84</v>
      </c>
      <c r="B3463" t="s">
        <v>9</v>
      </c>
      <c r="C3463" t="s">
        <v>11</v>
      </c>
      <c r="D3463">
        <v>10</v>
      </c>
      <c r="E3463">
        <v>4</v>
      </c>
      <c r="F3463">
        <v>1</v>
      </c>
      <c r="G3463">
        <v>6376</v>
      </c>
      <c r="H3463" t="b">
        <v>0</v>
      </c>
      <c r="I3463">
        <f t="shared" si="108"/>
        <v>0</v>
      </c>
      <c r="J3463" t="str">
        <f t="shared" si="109"/>
        <v>10ORTOOLSBlockingswv15</v>
      </c>
    </row>
    <row r="3464" spans="1:10" ht="16" customHeight="1">
      <c r="A3464" t="s">
        <v>84</v>
      </c>
      <c r="B3464" t="s">
        <v>12</v>
      </c>
      <c r="C3464" t="s">
        <v>10</v>
      </c>
      <c r="D3464">
        <v>10</v>
      </c>
      <c r="E3464">
        <v>4</v>
      </c>
      <c r="F3464">
        <v>1</v>
      </c>
      <c r="G3464">
        <v>3230</v>
      </c>
      <c r="H3464" t="b">
        <v>0</v>
      </c>
      <c r="I3464">
        <f t="shared" si="108"/>
        <v>0</v>
      </c>
      <c r="J3464" t="str">
        <f t="shared" si="109"/>
        <v>10CPOPTSimpleswv15</v>
      </c>
    </row>
    <row r="3465" spans="1:10">
      <c r="A3465" t="s">
        <v>84</v>
      </c>
      <c r="B3465" t="s">
        <v>12</v>
      </c>
      <c r="C3465" t="s">
        <v>11</v>
      </c>
      <c r="D3465">
        <v>10</v>
      </c>
      <c r="E3465">
        <v>4</v>
      </c>
      <c r="F3465">
        <v>1</v>
      </c>
      <c r="G3465">
        <v>3477</v>
      </c>
      <c r="H3465" t="b">
        <v>0</v>
      </c>
      <c r="I3465">
        <f t="shared" si="108"/>
        <v>0</v>
      </c>
      <c r="J3465" t="str">
        <f t="shared" si="109"/>
        <v>10ORTOOLSSimpleswv15</v>
      </c>
    </row>
    <row r="3466" spans="1:10" ht="16" customHeight="1">
      <c r="A3466" t="s">
        <v>84</v>
      </c>
      <c r="B3466" t="s">
        <v>9</v>
      </c>
      <c r="C3466" t="s">
        <v>10</v>
      </c>
      <c r="D3466">
        <v>10</v>
      </c>
      <c r="E3466">
        <v>4</v>
      </c>
      <c r="F3466">
        <v>2</v>
      </c>
      <c r="G3466">
        <v>5054</v>
      </c>
      <c r="H3466" t="b">
        <v>0</v>
      </c>
      <c r="I3466">
        <f t="shared" si="108"/>
        <v>0</v>
      </c>
      <c r="J3466" t="str">
        <f t="shared" si="109"/>
        <v>10CPOPTBlockingswv15</v>
      </c>
    </row>
    <row r="3467" spans="1:10">
      <c r="A3467" t="s">
        <v>84</v>
      </c>
      <c r="B3467" t="s">
        <v>9</v>
      </c>
      <c r="C3467" t="s">
        <v>11</v>
      </c>
      <c r="D3467">
        <v>10</v>
      </c>
      <c r="E3467">
        <v>4</v>
      </c>
      <c r="F3467">
        <v>2</v>
      </c>
      <c r="G3467">
        <v>6409</v>
      </c>
      <c r="H3467" t="b">
        <v>0</v>
      </c>
      <c r="I3467">
        <f t="shared" si="108"/>
        <v>0</v>
      </c>
      <c r="J3467" t="str">
        <f t="shared" si="109"/>
        <v>10ORTOOLSBlockingswv15</v>
      </c>
    </row>
    <row r="3468" spans="1:10" ht="16" customHeight="1">
      <c r="A3468" t="s">
        <v>84</v>
      </c>
      <c r="B3468" t="s">
        <v>12</v>
      </c>
      <c r="C3468" t="s">
        <v>10</v>
      </c>
      <c r="D3468">
        <v>10</v>
      </c>
      <c r="E3468">
        <v>4</v>
      </c>
      <c r="F3468">
        <v>2</v>
      </c>
      <c r="G3468">
        <v>3215</v>
      </c>
      <c r="H3468" t="b">
        <v>0</v>
      </c>
      <c r="I3468">
        <f t="shared" si="108"/>
        <v>0</v>
      </c>
      <c r="J3468" t="str">
        <f t="shared" si="109"/>
        <v>10CPOPTSimpleswv15</v>
      </c>
    </row>
    <row r="3469" spans="1:10">
      <c r="A3469" t="s">
        <v>84</v>
      </c>
      <c r="B3469" t="s">
        <v>12</v>
      </c>
      <c r="C3469" t="s">
        <v>11</v>
      </c>
      <c r="D3469">
        <v>10</v>
      </c>
      <c r="E3469">
        <v>4</v>
      </c>
      <c r="F3469">
        <v>2</v>
      </c>
      <c r="G3469">
        <v>3520</v>
      </c>
      <c r="H3469" t="b">
        <v>0</v>
      </c>
      <c r="I3469">
        <f t="shared" si="108"/>
        <v>0</v>
      </c>
      <c r="J3469" t="str">
        <f t="shared" si="109"/>
        <v>10ORTOOLSSimpleswv15</v>
      </c>
    </row>
    <row r="3470" spans="1:10" ht="16" customHeight="1">
      <c r="A3470" t="s">
        <v>84</v>
      </c>
      <c r="B3470" t="s">
        <v>9</v>
      </c>
      <c r="C3470" t="s">
        <v>10</v>
      </c>
      <c r="D3470">
        <v>20</v>
      </c>
      <c r="E3470">
        <v>4</v>
      </c>
      <c r="F3470">
        <v>0</v>
      </c>
      <c r="G3470">
        <v>5052</v>
      </c>
      <c r="H3470" t="b">
        <v>0</v>
      </c>
      <c r="I3470">
        <f t="shared" si="108"/>
        <v>0</v>
      </c>
      <c r="J3470" t="str">
        <f t="shared" si="109"/>
        <v>20CPOPTBlockingswv15</v>
      </c>
    </row>
    <row r="3471" spans="1:10" ht="16" customHeight="1">
      <c r="A3471" t="s">
        <v>84</v>
      </c>
      <c r="B3471" t="s">
        <v>9</v>
      </c>
      <c r="C3471" t="s">
        <v>11</v>
      </c>
      <c r="D3471">
        <v>20</v>
      </c>
      <c r="E3471">
        <v>4</v>
      </c>
      <c r="F3471">
        <v>0</v>
      </c>
      <c r="G3471">
        <v>6298</v>
      </c>
      <c r="H3471" t="b">
        <v>0</v>
      </c>
      <c r="I3471">
        <f t="shared" si="108"/>
        <v>0</v>
      </c>
      <c r="J3471" t="str">
        <f t="shared" si="109"/>
        <v>20ORTOOLSBlockingswv15</v>
      </c>
    </row>
    <row r="3472" spans="1:10" ht="16" customHeight="1">
      <c r="A3472" t="s">
        <v>84</v>
      </c>
      <c r="B3472" t="s">
        <v>12</v>
      </c>
      <c r="C3472" t="s">
        <v>10</v>
      </c>
      <c r="D3472">
        <v>20</v>
      </c>
      <c r="E3472">
        <v>4</v>
      </c>
      <c r="F3472">
        <v>0</v>
      </c>
      <c r="G3472">
        <v>3134</v>
      </c>
      <c r="H3472" t="b">
        <v>0</v>
      </c>
      <c r="I3472">
        <f t="shared" si="108"/>
        <v>0</v>
      </c>
      <c r="J3472" t="str">
        <f t="shared" si="109"/>
        <v>20CPOPTSimpleswv15</v>
      </c>
    </row>
    <row r="3473" spans="1:10" ht="16" customHeight="1">
      <c r="A3473" t="s">
        <v>84</v>
      </c>
      <c r="B3473" t="s">
        <v>12</v>
      </c>
      <c r="C3473" t="s">
        <v>11</v>
      </c>
      <c r="D3473">
        <v>20</v>
      </c>
      <c r="E3473">
        <v>4</v>
      </c>
      <c r="F3473">
        <v>0</v>
      </c>
      <c r="G3473">
        <v>3403</v>
      </c>
      <c r="H3473" t="b">
        <v>0</v>
      </c>
      <c r="I3473">
        <f t="shared" si="108"/>
        <v>0</v>
      </c>
      <c r="J3473" t="str">
        <f t="shared" si="109"/>
        <v>20ORTOOLSSimpleswv15</v>
      </c>
    </row>
    <row r="3474" spans="1:10" ht="16" customHeight="1">
      <c r="A3474" t="s">
        <v>84</v>
      </c>
      <c r="B3474" t="s">
        <v>9</v>
      </c>
      <c r="C3474" t="s">
        <v>10</v>
      </c>
      <c r="D3474">
        <v>20</v>
      </c>
      <c r="E3474">
        <v>4</v>
      </c>
      <c r="F3474">
        <v>1</v>
      </c>
      <c r="G3474">
        <v>4996</v>
      </c>
      <c r="H3474" t="b">
        <v>0</v>
      </c>
      <c r="I3474">
        <f t="shared" si="108"/>
        <v>0</v>
      </c>
      <c r="J3474" t="str">
        <f t="shared" si="109"/>
        <v>20CPOPTBlockingswv15</v>
      </c>
    </row>
    <row r="3475" spans="1:10" ht="16" customHeight="1">
      <c r="A3475" t="s">
        <v>84</v>
      </c>
      <c r="B3475" t="s">
        <v>9</v>
      </c>
      <c r="C3475" t="s">
        <v>11</v>
      </c>
      <c r="D3475">
        <v>20</v>
      </c>
      <c r="E3475">
        <v>4</v>
      </c>
      <c r="F3475">
        <v>1</v>
      </c>
      <c r="G3475">
        <v>6248</v>
      </c>
      <c r="H3475" t="b">
        <v>0</v>
      </c>
      <c r="I3475">
        <f t="shared" si="108"/>
        <v>0</v>
      </c>
      <c r="J3475" t="str">
        <f t="shared" si="109"/>
        <v>20ORTOOLSBlockingswv15</v>
      </c>
    </row>
    <row r="3476" spans="1:10" ht="16" customHeight="1">
      <c r="A3476" t="s">
        <v>84</v>
      </c>
      <c r="B3476" t="s">
        <v>12</v>
      </c>
      <c r="C3476" t="s">
        <v>10</v>
      </c>
      <c r="D3476">
        <v>20</v>
      </c>
      <c r="E3476">
        <v>4</v>
      </c>
      <c r="F3476">
        <v>1</v>
      </c>
      <c r="G3476">
        <v>3175</v>
      </c>
      <c r="H3476" t="b">
        <v>0</v>
      </c>
      <c r="I3476">
        <f t="shared" si="108"/>
        <v>0</v>
      </c>
      <c r="J3476" t="str">
        <f t="shared" si="109"/>
        <v>20CPOPTSimpleswv15</v>
      </c>
    </row>
    <row r="3477" spans="1:10" ht="16" customHeight="1">
      <c r="A3477" t="s">
        <v>84</v>
      </c>
      <c r="B3477" t="s">
        <v>12</v>
      </c>
      <c r="C3477" t="s">
        <v>11</v>
      </c>
      <c r="D3477">
        <v>20</v>
      </c>
      <c r="E3477">
        <v>4</v>
      </c>
      <c r="F3477">
        <v>1</v>
      </c>
      <c r="G3477">
        <v>3410</v>
      </c>
      <c r="H3477" t="b">
        <v>0</v>
      </c>
      <c r="I3477">
        <f t="shared" si="108"/>
        <v>0</v>
      </c>
      <c r="J3477" t="str">
        <f t="shared" si="109"/>
        <v>20ORTOOLSSimpleswv15</v>
      </c>
    </row>
    <row r="3478" spans="1:10" ht="16" customHeight="1">
      <c r="A3478" t="s">
        <v>84</v>
      </c>
      <c r="B3478" t="s">
        <v>9</v>
      </c>
      <c r="C3478" t="s">
        <v>10</v>
      </c>
      <c r="D3478">
        <v>20</v>
      </c>
      <c r="E3478">
        <v>4</v>
      </c>
      <c r="F3478">
        <v>2</v>
      </c>
      <c r="G3478">
        <v>5018</v>
      </c>
      <c r="H3478" t="b">
        <v>0</v>
      </c>
      <c r="I3478">
        <f t="shared" si="108"/>
        <v>0</v>
      </c>
      <c r="J3478" t="str">
        <f t="shared" si="109"/>
        <v>20CPOPTBlockingswv15</v>
      </c>
    </row>
    <row r="3479" spans="1:10" ht="16" customHeight="1">
      <c r="A3479" t="s">
        <v>84</v>
      </c>
      <c r="B3479" t="s">
        <v>9</v>
      </c>
      <c r="C3479" t="s">
        <v>11</v>
      </c>
      <c r="D3479">
        <v>20</v>
      </c>
      <c r="E3479">
        <v>4</v>
      </c>
      <c r="F3479">
        <v>2</v>
      </c>
      <c r="G3479">
        <v>6145</v>
      </c>
      <c r="H3479" t="b">
        <v>0</v>
      </c>
      <c r="I3479">
        <f t="shared" si="108"/>
        <v>0</v>
      </c>
      <c r="J3479" t="str">
        <f t="shared" si="109"/>
        <v>20ORTOOLSBlockingswv15</v>
      </c>
    </row>
    <row r="3480" spans="1:10" ht="16" customHeight="1">
      <c r="A3480" t="s">
        <v>84</v>
      </c>
      <c r="B3480" t="s">
        <v>12</v>
      </c>
      <c r="C3480" t="s">
        <v>10</v>
      </c>
      <c r="D3480">
        <v>20</v>
      </c>
      <c r="E3480">
        <v>4</v>
      </c>
      <c r="F3480">
        <v>2</v>
      </c>
      <c r="G3480">
        <v>3166</v>
      </c>
      <c r="H3480" t="b">
        <v>0</v>
      </c>
      <c r="I3480">
        <f t="shared" si="108"/>
        <v>0</v>
      </c>
      <c r="J3480" t="str">
        <f t="shared" si="109"/>
        <v>20CPOPTSimpleswv15</v>
      </c>
    </row>
    <row r="3481" spans="1:10" ht="16" customHeight="1">
      <c r="A3481" t="s">
        <v>84</v>
      </c>
      <c r="B3481" t="s">
        <v>12</v>
      </c>
      <c r="C3481" t="s">
        <v>11</v>
      </c>
      <c r="D3481">
        <v>20</v>
      </c>
      <c r="E3481">
        <v>4</v>
      </c>
      <c r="F3481">
        <v>2</v>
      </c>
      <c r="G3481">
        <v>3396</v>
      </c>
      <c r="H3481" t="b">
        <v>0</v>
      </c>
      <c r="I3481">
        <f t="shared" si="108"/>
        <v>0</v>
      </c>
      <c r="J3481" t="str">
        <f t="shared" si="109"/>
        <v>20ORTOOLSSimpleswv15</v>
      </c>
    </row>
    <row r="3482" spans="1:10" ht="16" customHeight="1">
      <c r="A3482" t="s">
        <v>84</v>
      </c>
      <c r="B3482" t="s">
        <v>9</v>
      </c>
      <c r="C3482" t="s">
        <v>10</v>
      </c>
      <c r="D3482">
        <v>60</v>
      </c>
      <c r="E3482">
        <v>4</v>
      </c>
      <c r="F3482">
        <v>0</v>
      </c>
      <c r="G3482">
        <v>4653</v>
      </c>
      <c r="H3482" t="b">
        <v>0</v>
      </c>
      <c r="I3482">
        <f t="shared" si="108"/>
        <v>0</v>
      </c>
      <c r="J3482" t="str">
        <f t="shared" si="109"/>
        <v>60CPOPTBlockingswv15</v>
      </c>
    </row>
    <row r="3483" spans="1:10" ht="16" customHeight="1">
      <c r="A3483" t="s">
        <v>84</v>
      </c>
      <c r="B3483" t="s">
        <v>9</v>
      </c>
      <c r="C3483" t="s">
        <v>11</v>
      </c>
      <c r="D3483">
        <v>60</v>
      </c>
      <c r="E3483">
        <v>4</v>
      </c>
      <c r="F3483">
        <v>0</v>
      </c>
      <c r="G3483">
        <v>6121</v>
      </c>
      <c r="H3483" t="b">
        <v>0</v>
      </c>
      <c r="I3483">
        <f t="shared" si="108"/>
        <v>0</v>
      </c>
      <c r="J3483" t="str">
        <f t="shared" si="109"/>
        <v>60ORTOOLSBlockingswv15</v>
      </c>
    </row>
    <row r="3484" spans="1:10" ht="16" customHeight="1">
      <c r="A3484" t="s">
        <v>84</v>
      </c>
      <c r="B3484" t="s">
        <v>12</v>
      </c>
      <c r="C3484" t="s">
        <v>10</v>
      </c>
      <c r="D3484">
        <v>60</v>
      </c>
      <c r="E3484">
        <v>4</v>
      </c>
      <c r="F3484">
        <v>0</v>
      </c>
      <c r="G3484">
        <v>3012</v>
      </c>
      <c r="H3484" t="b">
        <v>0</v>
      </c>
      <c r="I3484">
        <f t="shared" si="108"/>
        <v>0</v>
      </c>
      <c r="J3484" t="str">
        <f t="shared" si="109"/>
        <v>60CPOPTSimpleswv15</v>
      </c>
    </row>
    <row r="3485" spans="1:10" ht="16" customHeight="1">
      <c r="A3485" t="s">
        <v>84</v>
      </c>
      <c r="B3485" t="s">
        <v>12</v>
      </c>
      <c r="C3485" t="s">
        <v>11</v>
      </c>
      <c r="D3485">
        <v>60</v>
      </c>
      <c r="E3485">
        <v>4</v>
      </c>
      <c r="F3485">
        <v>0</v>
      </c>
      <c r="G3485">
        <v>3289</v>
      </c>
      <c r="H3485" t="b">
        <v>0</v>
      </c>
      <c r="I3485">
        <f t="shared" si="108"/>
        <v>0</v>
      </c>
      <c r="J3485" t="str">
        <f t="shared" si="109"/>
        <v>60ORTOOLSSimpleswv15</v>
      </c>
    </row>
    <row r="3486" spans="1:10" ht="16" customHeight="1">
      <c r="A3486" t="s">
        <v>84</v>
      </c>
      <c r="B3486" t="s">
        <v>9</v>
      </c>
      <c r="C3486" t="s">
        <v>10</v>
      </c>
      <c r="D3486">
        <v>60</v>
      </c>
      <c r="E3486">
        <v>4</v>
      </c>
      <c r="F3486">
        <v>1</v>
      </c>
      <c r="G3486">
        <v>4731</v>
      </c>
      <c r="H3486" t="b">
        <v>0</v>
      </c>
      <c r="I3486">
        <f t="shared" si="108"/>
        <v>0</v>
      </c>
      <c r="J3486" t="str">
        <f t="shared" si="109"/>
        <v>60CPOPTBlockingswv15</v>
      </c>
    </row>
    <row r="3487" spans="1:10" ht="16" customHeight="1">
      <c r="A3487" t="s">
        <v>84</v>
      </c>
      <c r="B3487" t="s">
        <v>9</v>
      </c>
      <c r="C3487" t="s">
        <v>11</v>
      </c>
      <c r="D3487">
        <v>60</v>
      </c>
      <c r="E3487">
        <v>4</v>
      </c>
      <c r="F3487">
        <v>1</v>
      </c>
      <c r="G3487">
        <v>6109</v>
      </c>
      <c r="H3487" t="b">
        <v>0</v>
      </c>
      <c r="I3487">
        <f t="shared" si="108"/>
        <v>0</v>
      </c>
      <c r="J3487" t="str">
        <f t="shared" si="109"/>
        <v>60ORTOOLSBlockingswv15</v>
      </c>
    </row>
    <row r="3488" spans="1:10" ht="16" customHeight="1">
      <c r="A3488" t="s">
        <v>84</v>
      </c>
      <c r="B3488" t="s">
        <v>12</v>
      </c>
      <c r="C3488" t="s">
        <v>10</v>
      </c>
      <c r="D3488">
        <v>60</v>
      </c>
      <c r="E3488">
        <v>4</v>
      </c>
      <c r="F3488">
        <v>1</v>
      </c>
      <c r="G3488">
        <v>3005</v>
      </c>
      <c r="H3488" t="b">
        <v>0</v>
      </c>
      <c r="I3488">
        <f t="shared" si="108"/>
        <v>0</v>
      </c>
      <c r="J3488" t="str">
        <f t="shared" si="109"/>
        <v>60CPOPTSimpleswv15</v>
      </c>
    </row>
    <row r="3489" spans="1:10" ht="16" customHeight="1">
      <c r="A3489" t="s">
        <v>84</v>
      </c>
      <c r="B3489" t="s">
        <v>12</v>
      </c>
      <c r="C3489" t="s">
        <v>11</v>
      </c>
      <c r="D3489">
        <v>60</v>
      </c>
      <c r="E3489">
        <v>4</v>
      </c>
      <c r="F3489">
        <v>1</v>
      </c>
      <c r="G3489">
        <v>3252</v>
      </c>
      <c r="H3489" t="b">
        <v>0</v>
      </c>
      <c r="I3489">
        <f t="shared" si="108"/>
        <v>0</v>
      </c>
      <c r="J3489" t="str">
        <f t="shared" si="109"/>
        <v>60ORTOOLSSimpleswv15</v>
      </c>
    </row>
    <row r="3490" spans="1:10" ht="16" customHeight="1">
      <c r="A3490" t="s">
        <v>84</v>
      </c>
      <c r="B3490" t="s">
        <v>9</v>
      </c>
      <c r="C3490" t="s">
        <v>10</v>
      </c>
      <c r="D3490">
        <v>60</v>
      </c>
      <c r="E3490">
        <v>4</v>
      </c>
      <c r="F3490">
        <v>2</v>
      </c>
      <c r="G3490">
        <v>4469</v>
      </c>
      <c r="H3490" t="b">
        <v>0</v>
      </c>
      <c r="I3490">
        <f t="shared" si="108"/>
        <v>0</v>
      </c>
      <c r="J3490" t="str">
        <f t="shared" si="109"/>
        <v>60CPOPTBlockingswv15</v>
      </c>
    </row>
    <row r="3491" spans="1:10" ht="16" customHeight="1">
      <c r="A3491" t="s">
        <v>84</v>
      </c>
      <c r="B3491" t="s">
        <v>9</v>
      </c>
      <c r="C3491" t="s">
        <v>11</v>
      </c>
      <c r="D3491">
        <v>60</v>
      </c>
      <c r="E3491">
        <v>4</v>
      </c>
      <c r="F3491">
        <v>2</v>
      </c>
      <c r="G3491">
        <v>5801</v>
      </c>
      <c r="H3491" t="b">
        <v>0</v>
      </c>
      <c r="I3491">
        <f t="shared" si="108"/>
        <v>0</v>
      </c>
      <c r="J3491" t="str">
        <f t="shared" si="109"/>
        <v>60ORTOOLSBlockingswv15</v>
      </c>
    </row>
    <row r="3492" spans="1:10" ht="16" customHeight="1">
      <c r="A3492" t="s">
        <v>84</v>
      </c>
      <c r="B3492" t="s">
        <v>12</v>
      </c>
      <c r="C3492" t="s">
        <v>10</v>
      </c>
      <c r="D3492">
        <v>60</v>
      </c>
      <c r="E3492">
        <v>4</v>
      </c>
      <c r="F3492">
        <v>2</v>
      </c>
      <c r="G3492">
        <v>3040</v>
      </c>
      <c r="H3492" t="b">
        <v>0</v>
      </c>
      <c r="I3492">
        <f t="shared" si="108"/>
        <v>0</v>
      </c>
      <c r="J3492" t="str">
        <f t="shared" si="109"/>
        <v>60CPOPTSimpleswv15</v>
      </c>
    </row>
    <row r="3493" spans="1:10" ht="16" customHeight="1">
      <c r="A3493" t="s">
        <v>84</v>
      </c>
      <c r="B3493" t="s">
        <v>12</v>
      </c>
      <c r="C3493" t="s">
        <v>11</v>
      </c>
      <c r="D3493">
        <v>60</v>
      </c>
      <c r="E3493">
        <v>4</v>
      </c>
      <c r="F3493">
        <v>2</v>
      </c>
      <c r="G3493">
        <v>3295</v>
      </c>
      <c r="H3493" t="b">
        <v>0</v>
      </c>
      <c r="I3493">
        <f t="shared" si="108"/>
        <v>0</v>
      </c>
      <c r="J3493" t="str">
        <f t="shared" si="109"/>
        <v>60ORTOOLSSimpleswv15</v>
      </c>
    </row>
    <row r="3494" spans="1:10" ht="16" customHeight="1">
      <c r="A3494" t="s">
        <v>84</v>
      </c>
      <c r="B3494" t="s">
        <v>9</v>
      </c>
      <c r="C3494" t="s">
        <v>10</v>
      </c>
      <c r="D3494">
        <v>300</v>
      </c>
      <c r="E3494">
        <v>4</v>
      </c>
      <c r="F3494">
        <v>0</v>
      </c>
      <c r="G3494">
        <v>4529</v>
      </c>
      <c r="H3494" t="b">
        <v>0</v>
      </c>
      <c r="I3494">
        <f t="shared" si="108"/>
        <v>0</v>
      </c>
      <c r="J3494" t="str">
        <f t="shared" si="109"/>
        <v>300CPOPTBlockingswv15</v>
      </c>
    </row>
    <row r="3495" spans="1:10" ht="16" customHeight="1">
      <c r="A3495" t="s">
        <v>84</v>
      </c>
      <c r="B3495" t="s">
        <v>9</v>
      </c>
      <c r="C3495" t="s">
        <v>11</v>
      </c>
      <c r="D3495">
        <v>300</v>
      </c>
      <c r="E3495">
        <v>4</v>
      </c>
      <c r="F3495">
        <v>0</v>
      </c>
      <c r="G3495">
        <v>5350</v>
      </c>
      <c r="H3495" t="b">
        <v>0</v>
      </c>
      <c r="I3495">
        <f t="shared" si="108"/>
        <v>0</v>
      </c>
      <c r="J3495" t="str">
        <f t="shared" si="109"/>
        <v>300ORTOOLSBlockingswv15</v>
      </c>
    </row>
    <row r="3496" spans="1:10" ht="16" customHeight="1">
      <c r="A3496" t="s">
        <v>84</v>
      </c>
      <c r="B3496" t="s">
        <v>12</v>
      </c>
      <c r="C3496" t="s">
        <v>10</v>
      </c>
      <c r="D3496">
        <v>300</v>
      </c>
      <c r="E3496">
        <v>4</v>
      </c>
      <c r="F3496">
        <v>0</v>
      </c>
      <c r="G3496">
        <v>2956</v>
      </c>
      <c r="H3496" t="b">
        <v>0</v>
      </c>
      <c r="I3496">
        <f t="shared" si="108"/>
        <v>0</v>
      </c>
      <c r="J3496" t="str">
        <f t="shared" si="109"/>
        <v>300CPOPTSimpleswv15</v>
      </c>
    </row>
    <row r="3497" spans="1:10" ht="16" customHeight="1">
      <c r="A3497" t="s">
        <v>84</v>
      </c>
      <c r="B3497" t="s">
        <v>12</v>
      </c>
      <c r="C3497" t="s">
        <v>11</v>
      </c>
      <c r="D3497">
        <v>300</v>
      </c>
      <c r="E3497">
        <v>4</v>
      </c>
      <c r="F3497">
        <v>0</v>
      </c>
      <c r="G3497">
        <v>3125</v>
      </c>
      <c r="H3497" t="b">
        <v>0</v>
      </c>
      <c r="I3497">
        <f t="shared" si="108"/>
        <v>0</v>
      </c>
      <c r="J3497" t="str">
        <f t="shared" si="109"/>
        <v>300ORTOOLSSimpleswv15</v>
      </c>
    </row>
    <row r="3498" spans="1:10" ht="16" customHeight="1">
      <c r="A3498" t="s">
        <v>84</v>
      </c>
      <c r="B3498" t="s">
        <v>9</v>
      </c>
      <c r="C3498" t="s">
        <v>10</v>
      </c>
      <c r="D3498">
        <v>300</v>
      </c>
      <c r="E3498">
        <v>4</v>
      </c>
      <c r="F3498">
        <v>1</v>
      </c>
      <c r="G3498">
        <v>4498</v>
      </c>
      <c r="H3498" t="b">
        <v>0</v>
      </c>
      <c r="I3498">
        <f t="shared" si="108"/>
        <v>0</v>
      </c>
      <c r="J3498" t="str">
        <f t="shared" si="109"/>
        <v>300CPOPTBlockingswv15</v>
      </c>
    </row>
    <row r="3499" spans="1:10" ht="16" customHeight="1">
      <c r="A3499" t="s">
        <v>84</v>
      </c>
      <c r="B3499" t="s">
        <v>9</v>
      </c>
      <c r="C3499" t="s">
        <v>11</v>
      </c>
      <c r="D3499">
        <v>300</v>
      </c>
      <c r="E3499">
        <v>4</v>
      </c>
      <c r="F3499">
        <v>1</v>
      </c>
      <c r="G3499">
        <v>5973</v>
      </c>
      <c r="H3499" t="b">
        <v>0</v>
      </c>
      <c r="I3499">
        <f t="shared" si="108"/>
        <v>0</v>
      </c>
      <c r="J3499" t="str">
        <f t="shared" si="109"/>
        <v>300ORTOOLSBlockingswv15</v>
      </c>
    </row>
    <row r="3500" spans="1:10" ht="16" customHeight="1">
      <c r="A3500" t="s">
        <v>84</v>
      </c>
      <c r="B3500" t="s">
        <v>12</v>
      </c>
      <c r="C3500" t="s">
        <v>10</v>
      </c>
      <c r="D3500">
        <v>300</v>
      </c>
      <c r="E3500">
        <v>4</v>
      </c>
      <c r="F3500">
        <v>1</v>
      </c>
      <c r="G3500">
        <v>2968</v>
      </c>
      <c r="H3500" t="b">
        <v>0</v>
      </c>
      <c r="I3500">
        <f t="shared" si="108"/>
        <v>0</v>
      </c>
      <c r="J3500" t="str">
        <f t="shared" si="109"/>
        <v>300CPOPTSimpleswv15</v>
      </c>
    </row>
    <row r="3501" spans="1:10" ht="16" customHeight="1">
      <c r="A3501" t="s">
        <v>84</v>
      </c>
      <c r="B3501" t="s">
        <v>12</v>
      </c>
      <c r="C3501" t="s">
        <v>11</v>
      </c>
      <c r="D3501">
        <v>300</v>
      </c>
      <c r="E3501">
        <v>4</v>
      </c>
      <c r="F3501">
        <v>1</v>
      </c>
      <c r="G3501">
        <v>3109</v>
      </c>
      <c r="H3501" t="b">
        <v>0</v>
      </c>
      <c r="I3501">
        <f t="shared" si="108"/>
        <v>0</v>
      </c>
      <c r="J3501" t="str">
        <f t="shared" si="109"/>
        <v>300ORTOOLSSimpleswv15</v>
      </c>
    </row>
    <row r="3502" spans="1:10" ht="16" customHeight="1">
      <c r="A3502" t="s">
        <v>84</v>
      </c>
      <c r="B3502" t="s">
        <v>9</v>
      </c>
      <c r="C3502" t="s">
        <v>10</v>
      </c>
      <c r="D3502">
        <v>300</v>
      </c>
      <c r="E3502">
        <v>4</v>
      </c>
      <c r="F3502">
        <v>2</v>
      </c>
      <c r="G3502">
        <v>4426</v>
      </c>
      <c r="H3502" t="b">
        <v>0</v>
      </c>
      <c r="I3502">
        <f t="shared" si="108"/>
        <v>0</v>
      </c>
      <c r="J3502" t="str">
        <f t="shared" si="109"/>
        <v>300CPOPTBlockingswv15</v>
      </c>
    </row>
    <row r="3503" spans="1:10" ht="16" customHeight="1">
      <c r="A3503" t="s">
        <v>84</v>
      </c>
      <c r="B3503" t="s">
        <v>9</v>
      </c>
      <c r="C3503" t="s">
        <v>11</v>
      </c>
      <c r="D3503">
        <v>300</v>
      </c>
      <c r="E3503">
        <v>4</v>
      </c>
      <c r="F3503">
        <v>2</v>
      </c>
      <c r="G3503">
        <v>5318</v>
      </c>
      <c r="H3503" t="b">
        <v>0</v>
      </c>
      <c r="I3503">
        <f t="shared" si="108"/>
        <v>0</v>
      </c>
      <c r="J3503" t="str">
        <f t="shared" si="109"/>
        <v>300ORTOOLSBlockingswv15</v>
      </c>
    </row>
    <row r="3504" spans="1:10" ht="16" customHeight="1">
      <c r="A3504" t="s">
        <v>84</v>
      </c>
      <c r="B3504" t="s">
        <v>12</v>
      </c>
      <c r="C3504" t="s">
        <v>10</v>
      </c>
      <c r="D3504">
        <v>300</v>
      </c>
      <c r="E3504">
        <v>4</v>
      </c>
      <c r="F3504">
        <v>2</v>
      </c>
      <c r="G3504">
        <v>2978</v>
      </c>
      <c r="H3504" t="b">
        <v>0</v>
      </c>
      <c r="I3504">
        <f t="shared" si="108"/>
        <v>0</v>
      </c>
      <c r="J3504" t="str">
        <f t="shared" si="109"/>
        <v>300CPOPTSimpleswv15</v>
      </c>
    </row>
    <row r="3505" spans="1:10" ht="16" customHeight="1">
      <c r="A3505" t="s">
        <v>84</v>
      </c>
      <c r="B3505" t="s">
        <v>12</v>
      </c>
      <c r="C3505" t="s">
        <v>11</v>
      </c>
      <c r="D3505">
        <v>300</v>
      </c>
      <c r="E3505">
        <v>4</v>
      </c>
      <c r="F3505">
        <v>2</v>
      </c>
      <c r="G3505">
        <v>3197</v>
      </c>
      <c r="H3505" t="b">
        <v>0</v>
      </c>
      <c r="I3505">
        <f t="shared" si="108"/>
        <v>0</v>
      </c>
      <c r="J3505" t="str">
        <f t="shared" si="109"/>
        <v>300ORTOOLSSimpleswv15</v>
      </c>
    </row>
    <row r="3506" spans="1:10" ht="16" customHeight="1">
      <c r="A3506" t="s">
        <v>85</v>
      </c>
      <c r="B3506" t="s">
        <v>9</v>
      </c>
      <c r="C3506" t="s">
        <v>10</v>
      </c>
      <c r="D3506">
        <v>10</v>
      </c>
      <c r="E3506">
        <v>4</v>
      </c>
      <c r="F3506">
        <v>0</v>
      </c>
      <c r="G3506">
        <v>6075</v>
      </c>
      <c r="H3506" t="b">
        <v>0</v>
      </c>
      <c r="I3506">
        <f t="shared" si="108"/>
        <v>0</v>
      </c>
      <c r="J3506" t="str">
        <f t="shared" si="109"/>
        <v>10CPOPTBlockingswv16</v>
      </c>
    </row>
    <row r="3507" spans="1:10">
      <c r="A3507" t="s">
        <v>85</v>
      </c>
      <c r="B3507" t="s">
        <v>9</v>
      </c>
      <c r="C3507" t="s">
        <v>11</v>
      </c>
      <c r="D3507">
        <v>10</v>
      </c>
      <c r="E3507">
        <v>4</v>
      </c>
      <c r="F3507">
        <v>0</v>
      </c>
      <c r="G3507">
        <v>6644</v>
      </c>
      <c r="H3507" t="b">
        <v>0</v>
      </c>
      <c r="I3507">
        <f t="shared" si="108"/>
        <v>0</v>
      </c>
      <c r="J3507" t="str">
        <f t="shared" si="109"/>
        <v>10ORTOOLSBlockingswv16</v>
      </c>
    </row>
    <row r="3508" spans="1:10" ht="16" customHeight="1">
      <c r="A3508" t="s">
        <v>85</v>
      </c>
      <c r="B3508" t="s">
        <v>12</v>
      </c>
      <c r="C3508" t="s">
        <v>10</v>
      </c>
      <c r="D3508">
        <v>10</v>
      </c>
      <c r="E3508">
        <v>4</v>
      </c>
      <c r="F3508">
        <v>0</v>
      </c>
      <c r="G3508">
        <v>2924</v>
      </c>
      <c r="H3508" t="b">
        <v>1</v>
      </c>
      <c r="I3508">
        <f t="shared" si="108"/>
        <v>1</v>
      </c>
      <c r="J3508" t="str">
        <f t="shared" si="109"/>
        <v>10CPOPTSimpleswv16</v>
      </c>
    </row>
    <row r="3509" spans="1:10">
      <c r="A3509" t="s">
        <v>85</v>
      </c>
      <c r="B3509" t="s">
        <v>12</v>
      </c>
      <c r="C3509" t="s">
        <v>11</v>
      </c>
      <c r="D3509">
        <v>10</v>
      </c>
      <c r="E3509">
        <v>4</v>
      </c>
      <c r="F3509">
        <v>0</v>
      </c>
      <c r="G3509">
        <v>3097</v>
      </c>
      <c r="H3509" t="b">
        <v>0</v>
      </c>
      <c r="I3509">
        <f t="shared" si="108"/>
        <v>0</v>
      </c>
      <c r="J3509" t="str">
        <f t="shared" si="109"/>
        <v>10ORTOOLSSimpleswv16</v>
      </c>
    </row>
    <row r="3510" spans="1:10" ht="16" customHeight="1">
      <c r="A3510" t="s">
        <v>85</v>
      </c>
      <c r="B3510" t="s">
        <v>9</v>
      </c>
      <c r="C3510" t="s">
        <v>10</v>
      </c>
      <c r="D3510">
        <v>10</v>
      </c>
      <c r="E3510">
        <v>4</v>
      </c>
      <c r="F3510">
        <v>1</v>
      </c>
      <c r="G3510">
        <v>5986</v>
      </c>
      <c r="H3510" t="b">
        <v>0</v>
      </c>
      <c r="I3510">
        <f t="shared" si="108"/>
        <v>0</v>
      </c>
      <c r="J3510" t="str">
        <f t="shared" si="109"/>
        <v>10CPOPTBlockingswv16</v>
      </c>
    </row>
    <row r="3511" spans="1:10">
      <c r="A3511" t="s">
        <v>85</v>
      </c>
      <c r="B3511" t="s">
        <v>9</v>
      </c>
      <c r="C3511" t="s">
        <v>11</v>
      </c>
      <c r="D3511">
        <v>10</v>
      </c>
      <c r="E3511">
        <v>4</v>
      </c>
      <c r="F3511">
        <v>1</v>
      </c>
      <c r="G3511">
        <v>6648</v>
      </c>
      <c r="H3511" t="b">
        <v>0</v>
      </c>
      <c r="I3511">
        <f t="shared" si="108"/>
        <v>0</v>
      </c>
      <c r="J3511" t="str">
        <f t="shared" si="109"/>
        <v>10ORTOOLSBlockingswv16</v>
      </c>
    </row>
    <row r="3512" spans="1:10" ht="16" customHeight="1">
      <c r="A3512" t="s">
        <v>85</v>
      </c>
      <c r="B3512" t="s">
        <v>12</v>
      </c>
      <c r="C3512" t="s">
        <v>10</v>
      </c>
      <c r="D3512">
        <v>10</v>
      </c>
      <c r="E3512">
        <v>4</v>
      </c>
      <c r="F3512">
        <v>1</v>
      </c>
      <c r="G3512">
        <v>2924</v>
      </c>
      <c r="H3512" t="b">
        <v>1</v>
      </c>
      <c r="I3512">
        <f t="shared" si="108"/>
        <v>1</v>
      </c>
      <c r="J3512" t="str">
        <f t="shared" si="109"/>
        <v>10CPOPTSimpleswv16</v>
      </c>
    </row>
    <row r="3513" spans="1:10">
      <c r="A3513" t="s">
        <v>85</v>
      </c>
      <c r="B3513" t="s">
        <v>12</v>
      </c>
      <c r="C3513" t="s">
        <v>11</v>
      </c>
      <c r="D3513">
        <v>10</v>
      </c>
      <c r="E3513">
        <v>4</v>
      </c>
      <c r="F3513">
        <v>1</v>
      </c>
      <c r="G3513">
        <v>3136</v>
      </c>
      <c r="H3513" t="b">
        <v>0</v>
      </c>
      <c r="I3513">
        <f t="shared" si="108"/>
        <v>0</v>
      </c>
      <c r="J3513" t="str">
        <f t="shared" si="109"/>
        <v>10ORTOOLSSimpleswv16</v>
      </c>
    </row>
    <row r="3514" spans="1:10" ht="16" customHeight="1">
      <c r="A3514" t="s">
        <v>85</v>
      </c>
      <c r="B3514" t="s">
        <v>9</v>
      </c>
      <c r="C3514" t="s">
        <v>10</v>
      </c>
      <c r="D3514">
        <v>10</v>
      </c>
      <c r="E3514">
        <v>4</v>
      </c>
      <c r="F3514">
        <v>2</v>
      </c>
      <c r="G3514">
        <v>6088</v>
      </c>
      <c r="H3514" t="b">
        <v>0</v>
      </c>
      <c r="I3514">
        <f t="shared" si="108"/>
        <v>0</v>
      </c>
      <c r="J3514" t="str">
        <f t="shared" si="109"/>
        <v>10CPOPTBlockingswv16</v>
      </c>
    </row>
    <row r="3515" spans="1:10">
      <c r="A3515" t="s">
        <v>85</v>
      </c>
      <c r="B3515" t="s">
        <v>9</v>
      </c>
      <c r="C3515" t="s">
        <v>11</v>
      </c>
      <c r="D3515">
        <v>10</v>
      </c>
      <c r="E3515">
        <v>4</v>
      </c>
      <c r="F3515">
        <v>2</v>
      </c>
      <c r="G3515">
        <v>6647</v>
      </c>
      <c r="H3515" t="b">
        <v>0</v>
      </c>
      <c r="I3515">
        <f t="shared" si="108"/>
        <v>0</v>
      </c>
      <c r="J3515" t="str">
        <f t="shared" si="109"/>
        <v>10ORTOOLSBlockingswv16</v>
      </c>
    </row>
    <row r="3516" spans="1:10" ht="16" customHeight="1">
      <c r="A3516" t="s">
        <v>85</v>
      </c>
      <c r="B3516" t="s">
        <v>12</v>
      </c>
      <c r="C3516" t="s">
        <v>10</v>
      </c>
      <c r="D3516">
        <v>10</v>
      </c>
      <c r="E3516">
        <v>4</v>
      </c>
      <c r="F3516">
        <v>2</v>
      </c>
      <c r="G3516">
        <v>2924</v>
      </c>
      <c r="H3516" t="b">
        <v>1</v>
      </c>
      <c r="I3516">
        <f t="shared" si="108"/>
        <v>1</v>
      </c>
      <c r="J3516" t="str">
        <f t="shared" si="109"/>
        <v>10CPOPTSimpleswv16</v>
      </c>
    </row>
    <row r="3517" spans="1:10">
      <c r="A3517" t="s">
        <v>85</v>
      </c>
      <c r="B3517" t="s">
        <v>12</v>
      </c>
      <c r="C3517" t="s">
        <v>11</v>
      </c>
      <c r="D3517">
        <v>10</v>
      </c>
      <c r="E3517">
        <v>4</v>
      </c>
      <c r="F3517">
        <v>2</v>
      </c>
      <c r="G3517">
        <v>3128</v>
      </c>
      <c r="H3517" t="b">
        <v>0</v>
      </c>
      <c r="I3517">
        <f t="shared" si="108"/>
        <v>0</v>
      </c>
      <c r="J3517" t="str">
        <f t="shared" si="109"/>
        <v>10ORTOOLSSimpleswv16</v>
      </c>
    </row>
    <row r="3518" spans="1:10" ht="16" customHeight="1">
      <c r="A3518" t="s">
        <v>85</v>
      </c>
      <c r="B3518" t="s">
        <v>9</v>
      </c>
      <c r="C3518" t="s">
        <v>10</v>
      </c>
      <c r="D3518">
        <v>20</v>
      </c>
      <c r="E3518">
        <v>4</v>
      </c>
      <c r="F3518">
        <v>0</v>
      </c>
      <c r="G3518">
        <v>5864</v>
      </c>
      <c r="H3518" t="b">
        <v>0</v>
      </c>
      <c r="I3518">
        <f t="shared" si="108"/>
        <v>0</v>
      </c>
      <c r="J3518" t="str">
        <f t="shared" si="109"/>
        <v>20CPOPTBlockingswv16</v>
      </c>
    </row>
    <row r="3519" spans="1:10" ht="16" customHeight="1">
      <c r="A3519" t="s">
        <v>85</v>
      </c>
      <c r="B3519" t="s">
        <v>9</v>
      </c>
      <c r="C3519" t="s">
        <v>11</v>
      </c>
      <c r="D3519">
        <v>20</v>
      </c>
      <c r="E3519">
        <v>4</v>
      </c>
      <c r="F3519">
        <v>0</v>
      </c>
      <c r="G3519">
        <v>6456</v>
      </c>
      <c r="H3519" t="b">
        <v>0</v>
      </c>
      <c r="I3519">
        <f t="shared" si="108"/>
        <v>0</v>
      </c>
      <c r="J3519" t="str">
        <f t="shared" si="109"/>
        <v>20ORTOOLSBlockingswv16</v>
      </c>
    </row>
    <row r="3520" spans="1:10" ht="16" customHeight="1">
      <c r="A3520" t="s">
        <v>85</v>
      </c>
      <c r="B3520" t="s">
        <v>12</v>
      </c>
      <c r="C3520" t="s">
        <v>10</v>
      </c>
      <c r="D3520">
        <v>20</v>
      </c>
      <c r="E3520">
        <v>4</v>
      </c>
      <c r="F3520">
        <v>0</v>
      </c>
      <c r="G3520">
        <v>2924</v>
      </c>
      <c r="H3520" t="b">
        <v>1</v>
      </c>
      <c r="I3520">
        <f t="shared" si="108"/>
        <v>1</v>
      </c>
      <c r="J3520" t="str">
        <f t="shared" si="109"/>
        <v>20CPOPTSimpleswv16</v>
      </c>
    </row>
    <row r="3521" spans="1:10" ht="16" customHeight="1">
      <c r="A3521" t="s">
        <v>85</v>
      </c>
      <c r="B3521" t="s">
        <v>12</v>
      </c>
      <c r="C3521" t="s">
        <v>11</v>
      </c>
      <c r="D3521">
        <v>20</v>
      </c>
      <c r="E3521">
        <v>4</v>
      </c>
      <c r="F3521">
        <v>0</v>
      </c>
      <c r="G3521">
        <v>3037</v>
      </c>
      <c r="H3521" t="b">
        <v>0</v>
      </c>
      <c r="I3521">
        <f t="shared" si="108"/>
        <v>0</v>
      </c>
      <c r="J3521" t="str">
        <f t="shared" si="109"/>
        <v>20ORTOOLSSimpleswv16</v>
      </c>
    </row>
    <row r="3522" spans="1:10" ht="16" customHeight="1">
      <c r="A3522" t="s">
        <v>85</v>
      </c>
      <c r="B3522" t="s">
        <v>9</v>
      </c>
      <c r="C3522" t="s">
        <v>10</v>
      </c>
      <c r="D3522">
        <v>20</v>
      </c>
      <c r="E3522">
        <v>4</v>
      </c>
      <c r="F3522">
        <v>1</v>
      </c>
      <c r="G3522">
        <v>5635</v>
      </c>
      <c r="H3522" t="b">
        <v>0</v>
      </c>
      <c r="I3522">
        <f t="shared" si="108"/>
        <v>0</v>
      </c>
      <c r="J3522" t="str">
        <f t="shared" si="109"/>
        <v>20CPOPTBlockingswv16</v>
      </c>
    </row>
    <row r="3523" spans="1:10" ht="16" customHeight="1">
      <c r="A3523" t="s">
        <v>85</v>
      </c>
      <c r="B3523" t="s">
        <v>9</v>
      </c>
      <c r="C3523" t="s">
        <v>11</v>
      </c>
      <c r="D3523">
        <v>20</v>
      </c>
      <c r="E3523">
        <v>4</v>
      </c>
      <c r="F3523">
        <v>1</v>
      </c>
      <c r="G3523">
        <v>6409</v>
      </c>
      <c r="H3523" t="b">
        <v>0</v>
      </c>
      <c r="I3523">
        <f t="shared" ref="I3523:I3586" si="110">IF(H3523,1,0)</f>
        <v>0</v>
      </c>
      <c r="J3523" t="str">
        <f t="shared" ref="J3523:J3586" si="111">D3523&amp;C3523&amp;B3523&amp;A3523</f>
        <v>20ORTOOLSBlockingswv16</v>
      </c>
    </row>
    <row r="3524" spans="1:10" ht="16" customHeight="1">
      <c r="A3524" t="s">
        <v>85</v>
      </c>
      <c r="B3524" t="s">
        <v>12</v>
      </c>
      <c r="C3524" t="s">
        <v>10</v>
      </c>
      <c r="D3524">
        <v>20</v>
      </c>
      <c r="E3524">
        <v>4</v>
      </c>
      <c r="F3524">
        <v>1</v>
      </c>
      <c r="G3524">
        <v>2924</v>
      </c>
      <c r="H3524" t="b">
        <v>1</v>
      </c>
      <c r="I3524">
        <f t="shared" si="110"/>
        <v>1</v>
      </c>
      <c r="J3524" t="str">
        <f t="shared" si="111"/>
        <v>20CPOPTSimpleswv16</v>
      </c>
    </row>
    <row r="3525" spans="1:10" ht="16" customHeight="1">
      <c r="A3525" t="s">
        <v>85</v>
      </c>
      <c r="B3525" t="s">
        <v>12</v>
      </c>
      <c r="C3525" t="s">
        <v>11</v>
      </c>
      <c r="D3525">
        <v>20</v>
      </c>
      <c r="E3525">
        <v>4</v>
      </c>
      <c r="F3525">
        <v>1</v>
      </c>
      <c r="G3525">
        <v>3030</v>
      </c>
      <c r="H3525" t="b">
        <v>0</v>
      </c>
      <c r="I3525">
        <f t="shared" si="110"/>
        <v>0</v>
      </c>
      <c r="J3525" t="str">
        <f t="shared" si="111"/>
        <v>20ORTOOLSSimpleswv16</v>
      </c>
    </row>
    <row r="3526" spans="1:10" ht="16" customHeight="1">
      <c r="A3526" t="s">
        <v>85</v>
      </c>
      <c r="B3526" t="s">
        <v>9</v>
      </c>
      <c r="C3526" t="s">
        <v>10</v>
      </c>
      <c r="D3526">
        <v>20</v>
      </c>
      <c r="E3526">
        <v>4</v>
      </c>
      <c r="F3526">
        <v>2</v>
      </c>
      <c r="G3526">
        <v>5866</v>
      </c>
      <c r="H3526" t="b">
        <v>0</v>
      </c>
      <c r="I3526">
        <f t="shared" si="110"/>
        <v>0</v>
      </c>
      <c r="J3526" t="str">
        <f t="shared" si="111"/>
        <v>20CPOPTBlockingswv16</v>
      </c>
    </row>
    <row r="3527" spans="1:10" ht="16" customHeight="1">
      <c r="A3527" t="s">
        <v>85</v>
      </c>
      <c r="B3527" t="s">
        <v>9</v>
      </c>
      <c r="C3527" t="s">
        <v>11</v>
      </c>
      <c r="D3527">
        <v>20</v>
      </c>
      <c r="E3527">
        <v>4</v>
      </c>
      <c r="F3527">
        <v>2</v>
      </c>
      <c r="G3527">
        <v>6406</v>
      </c>
      <c r="H3527" t="b">
        <v>0</v>
      </c>
      <c r="I3527">
        <f t="shared" si="110"/>
        <v>0</v>
      </c>
      <c r="J3527" t="str">
        <f t="shared" si="111"/>
        <v>20ORTOOLSBlockingswv16</v>
      </c>
    </row>
    <row r="3528" spans="1:10" ht="16" customHeight="1">
      <c r="A3528" t="s">
        <v>85</v>
      </c>
      <c r="B3528" t="s">
        <v>12</v>
      </c>
      <c r="C3528" t="s">
        <v>10</v>
      </c>
      <c r="D3528">
        <v>20</v>
      </c>
      <c r="E3528">
        <v>4</v>
      </c>
      <c r="F3528">
        <v>2</v>
      </c>
      <c r="G3528">
        <v>2924</v>
      </c>
      <c r="H3528" t="b">
        <v>1</v>
      </c>
      <c r="I3528">
        <f t="shared" si="110"/>
        <v>1</v>
      </c>
      <c r="J3528" t="str">
        <f t="shared" si="111"/>
        <v>20CPOPTSimpleswv16</v>
      </c>
    </row>
    <row r="3529" spans="1:10" ht="16" customHeight="1">
      <c r="A3529" t="s">
        <v>85</v>
      </c>
      <c r="B3529" t="s">
        <v>12</v>
      </c>
      <c r="C3529" t="s">
        <v>11</v>
      </c>
      <c r="D3529">
        <v>20</v>
      </c>
      <c r="E3529">
        <v>4</v>
      </c>
      <c r="F3529">
        <v>2</v>
      </c>
      <c r="G3529">
        <v>3004</v>
      </c>
      <c r="H3529" t="b">
        <v>0</v>
      </c>
      <c r="I3529">
        <f t="shared" si="110"/>
        <v>0</v>
      </c>
      <c r="J3529" t="str">
        <f t="shared" si="111"/>
        <v>20ORTOOLSSimpleswv16</v>
      </c>
    </row>
    <row r="3530" spans="1:10" ht="16" customHeight="1">
      <c r="A3530" t="s">
        <v>85</v>
      </c>
      <c r="B3530" t="s">
        <v>9</v>
      </c>
      <c r="C3530" t="s">
        <v>10</v>
      </c>
      <c r="D3530">
        <v>60</v>
      </c>
      <c r="E3530">
        <v>4</v>
      </c>
      <c r="F3530">
        <v>0</v>
      </c>
      <c r="G3530">
        <v>5382</v>
      </c>
      <c r="H3530" t="b">
        <v>0</v>
      </c>
      <c r="I3530">
        <f t="shared" si="110"/>
        <v>0</v>
      </c>
      <c r="J3530" t="str">
        <f t="shared" si="111"/>
        <v>60CPOPTBlockingswv16</v>
      </c>
    </row>
    <row r="3531" spans="1:10" ht="16" customHeight="1">
      <c r="A3531" t="s">
        <v>85</v>
      </c>
      <c r="B3531" t="s">
        <v>9</v>
      </c>
      <c r="C3531" t="s">
        <v>11</v>
      </c>
      <c r="D3531">
        <v>60</v>
      </c>
      <c r="E3531">
        <v>4</v>
      </c>
      <c r="F3531">
        <v>0</v>
      </c>
      <c r="G3531">
        <v>5739</v>
      </c>
      <c r="H3531" t="b">
        <v>0</v>
      </c>
      <c r="I3531">
        <f t="shared" si="110"/>
        <v>0</v>
      </c>
      <c r="J3531" t="str">
        <f t="shared" si="111"/>
        <v>60ORTOOLSBlockingswv16</v>
      </c>
    </row>
    <row r="3532" spans="1:10" ht="16" customHeight="1">
      <c r="A3532" t="s">
        <v>85</v>
      </c>
      <c r="B3532" t="s">
        <v>12</v>
      </c>
      <c r="C3532" t="s">
        <v>10</v>
      </c>
      <c r="D3532">
        <v>60</v>
      </c>
      <c r="E3532">
        <v>4</v>
      </c>
      <c r="F3532">
        <v>0</v>
      </c>
      <c r="G3532">
        <v>2924</v>
      </c>
      <c r="H3532" t="b">
        <v>1</v>
      </c>
      <c r="I3532">
        <f t="shared" si="110"/>
        <v>1</v>
      </c>
      <c r="J3532" t="str">
        <f t="shared" si="111"/>
        <v>60CPOPTSimpleswv16</v>
      </c>
    </row>
    <row r="3533" spans="1:10" ht="16" customHeight="1">
      <c r="A3533" t="s">
        <v>85</v>
      </c>
      <c r="B3533" t="s">
        <v>12</v>
      </c>
      <c r="C3533" t="s">
        <v>11</v>
      </c>
      <c r="D3533">
        <v>60</v>
      </c>
      <c r="E3533">
        <v>4</v>
      </c>
      <c r="F3533">
        <v>0</v>
      </c>
      <c r="G3533">
        <v>2982</v>
      </c>
      <c r="H3533" t="b">
        <v>0</v>
      </c>
      <c r="I3533">
        <f t="shared" si="110"/>
        <v>0</v>
      </c>
      <c r="J3533" t="str">
        <f t="shared" si="111"/>
        <v>60ORTOOLSSimpleswv16</v>
      </c>
    </row>
    <row r="3534" spans="1:10" ht="16" customHeight="1">
      <c r="A3534" t="s">
        <v>85</v>
      </c>
      <c r="B3534" t="s">
        <v>9</v>
      </c>
      <c r="C3534" t="s">
        <v>10</v>
      </c>
      <c r="D3534">
        <v>60</v>
      </c>
      <c r="E3534">
        <v>4</v>
      </c>
      <c r="F3534">
        <v>1</v>
      </c>
      <c r="G3534">
        <v>5272</v>
      </c>
      <c r="H3534" t="b">
        <v>0</v>
      </c>
      <c r="I3534">
        <f t="shared" si="110"/>
        <v>0</v>
      </c>
      <c r="J3534" t="str">
        <f t="shared" si="111"/>
        <v>60CPOPTBlockingswv16</v>
      </c>
    </row>
    <row r="3535" spans="1:10" ht="16" customHeight="1">
      <c r="A3535" t="s">
        <v>85</v>
      </c>
      <c r="B3535" t="s">
        <v>9</v>
      </c>
      <c r="C3535" t="s">
        <v>11</v>
      </c>
      <c r="D3535">
        <v>60</v>
      </c>
      <c r="E3535">
        <v>4</v>
      </c>
      <c r="F3535">
        <v>1</v>
      </c>
      <c r="G3535">
        <v>5921</v>
      </c>
      <c r="H3535" t="b">
        <v>0</v>
      </c>
      <c r="I3535">
        <f t="shared" si="110"/>
        <v>0</v>
      </c>
      <c r="J3535" t="str">
        <f t="shared" si="111"/>
        <v>60ORTOOLSBlockingswv16</v>
      </c>
    </row>
    <row r="3536" spans="1:10" ht="16" customHeight="1">
      <c r="A3536" t="s">
        <v>85</v>
      </c>
      <c r="B3536" t="s">
        <v>12</v>
      </c>
      <c r="C3536" t="s">
        <v>10</v>
      </c>
      <c r="D3536">
        <v>60</v>
      </c>
      <c r="E3536">
        <v>4</v>
      </c>
      <c r="F3536">
        <v>1</v>
      </c>
      <c r="G3536">
        <v>2924</v>
      </c>
      <c r="H3536" t="b">
        <v>1</v>
      </c>
      <c r="I3536">
        <f t="shared" si="110"/>
        <v>1</v>
      </c>
      <c r="J3536" t="str">
        <f t="shared" si="111"/>
        <v>60CPOPTSimpleswv16</v>
      </c>
    </row>
    <row r="3537" spans="1:10" ht="16" customHeight="1">
      <c r="A3537" t="s">
        <v>85</v>
      </c>
      <c r="B3537" t="s">
        <v>12</v>
      </c>
      <c r="C3537" t="s">
        <v>11</v>
      </c>
      <c r="D3537">
        <v>60</v>
      </c>
      <c r="E3537">
        <v>4</v>
      </c>
      <c r="F3537">
        <v>1</v>
      </c>
      <c r="G3537">
        <v>2982</v>
      </c>
      <c r="H3537" t="b">
        <v>0</v>
      </c>
      <c r="I3537">
        <f t="shared" si="110"/>
        <v>0</v>
      </c>
      <c r="J3537" t="str">
        <f t="shared" si="111"/>
        <v>60ORTOOLSSimpleswv16</v>
      </c>
    </row>
    <row r="3538" spans="1:10" ht="16" customHeight="1">
      <c r="A3538" t="s">
        <v>85</v>
      </c>
      <c r="B3538" t="s">
        <v>9</v>
      </c>
      <c r="C3538" t="s">
        <v>10</v>
      </c>
      <c r="D3538">
        <v>60</v>
      </c>
      <c r="E3538">
        <v>4</v>
      </c>
      <c r="F3538">
        <v>2</v>
      </c>
      <c r="G3538">
        <v>5283</v>
      </c>
      <c r="H3538" t="b">
        <v>0</v>
      </c>
      <c r="I3538">
        <f t="shared" si="110"/>
        <v>0</v>
      </c>
      <c r="J3538" t="str">
        <f t="shared" si="111"/>
        <v>60CPOPTBlockingswv16</v>
      </c>
    </row>
    <row r="3539" spans="1:10" ht="16" customHeight="1">
      <c r="A3539" t="s">
        <v>85</v>
      </c>
      <c r="B3539" t="s">
        <v>9</v>
      </c>
      <c r="C3539" t="s">
        <v>11</v>
      </c>
      <c r="D3539">
        <v>60</v>
      </c>
      <c r="E3539">
        <v>4</v>
      </c>
      <c r="F3539">
        <v>2</v>
      </c>
      <c r="G3539">
        <v>5881</v>
      </c>
      <c r="H3539" t="b">
        <v>0</v>
      </c>
      <c r="I3539">
        <f t="shared" si="110"/>
        <v>0</v>
      </c>
      <c r="J3539" t="str">
        <f t="shared" si="111"/>
        <v>60ORTOOLSBlockingswv16</v>
      </c>
    </row>
    <row r="3540" spans="1:10" ht="16" customHeight="1">
      <c r="A3540" t="s">
        <v>85</v>
      </c>
      <c r="B3540" t="s">
        <v>12</v>
      </c>
      <c r="C3540" t="s">
        <v>10</v>
      </c>
      <c r="D3540">
        <v>60</v>
      </c>
      <c r="E3540">
        <v>4</v>
      </c>
      <c r="F3540">
        <v>2</v>
      </c>
      <c r="G3540">
        <v>2924</v>
      </c>
      <c r="H3540" t="b">
        <v>1</v>
      </c>
      <c r="I3540">
        <f t="shared" si="110"/>
        <v>1</v>
      </c>
      <c r="J3540" t="str">
        <f t="shared" si="111"/>
        <v>60CPOPTSimpleswv16</v>
      </c>
    </row>
    <row r="3541" spans="1:10" ht="16" customHeight="1">
      <c r="A3541" t="s">
        <v>85</v>
      </c>
      <c r="B3541" t="s">
        <v>12</v>
      </c>
      <c r="C3541" t="s">
        <v>11</v>
      </c>
      <c r="D3541">
        <v>60</v>
      </c>
      <c r="E3541">
        <v>4</v>
      </c>
      <c r="F3541">
        <v>2</v>
      </c>
      <c r="G3541">
        <v>2924</v>
      </c>
      <c r="H3541" t="b">
        <v>1</v>
      </c>
      <c r="I3541">
        <f t="shared" si="110"/>
        <v>1</v>
      </c>
      <c r="J3541" t="str">
        <f t="shared" si="111"/>
        <v>60ORTOOLSSimpleswv16</v>
      </c>
    </row>
    <row r="3542" spans="1:10" ht="16" customHeight="1">
      <c r="A3542" t="s">
        <v>85</v>
      </c>
      <c r="B3542" t="s">
        <v>9</v>
      </c>
      <c r="C3542" t="s">
        <v>10</v>
      </c>
      <c r="D3542">
        <v>300</v>
      </c>
      <c r="E3542">
        <v>4</v>
      </c>
      <c r="F3542">
        <v>0</v>
      </c>
      <c r="G3542">
        <v>5051</v>
      </c>
      <c r="H3542" t="b">
        <v>0</v>
      </c>
      <c r="I3542">
        <f t="shared" si="110"/>
        <v>0</v>
      </c>
      <c r="J3542" t="str">
        <f t="shared" si="111"/>
        <v>300CPOPTBlockingswv16</v>
      </c>
    </row>
    <row r="3543" spans="1:10" ht="16" customHeight="1">
      <c r="A3543" t="s">
        <v>85</v>
      </c>
      <c r="B3543" t="s">
        <v>9</v>
      </c>
      <c r="C3543" t="s">
        <v>11</v>
      </c>
      <c r="D3543">
        <v>300</v>
      </c>
      <c r="E3543">
        <v>4</v>
      </c>
      <c r="F3543">
        <v>0</v>
      </c>
      <c r="G3543">
        <v>5545</v>
      </c>
      <c r="H3543" t="b">
        <v>0</v>
      </c>
      <c r="I3543">
        <f t="shared" si="110"/>
        <v>0</v>
      </c>
      <c r="J3543" t="str">
        <f t="shared" si="111"/>
        <v>300ORTOOLSBlockingswv16</v>
      </c>
    </row>
    <row r="3544" spans="1:10" ht="16" customHeight="1">
      <c r="A3544" t="s">
        <v>85</v>
      </c>
      <c r="B3544" t="s">
        <v>12</v>
      </c>
      <c r="C3544" t="s">
        <v>10</v>
      </c>
      <c r="D3544">
        <v>300</v>
      </c>
      <c r="E3544">
        <v>4</v>
      </c>
      <c r="F3544">
        <v>0</v>
      </c>
      <c r="G3544">
        <v>2924</v>
      </c>
      <c r="H3544" t="b">
        <v>1</v>
      </c>
      <c r="I3544">
        <f t="shared" si="110"/>
        <v>1</v>
      </c>
      <c r="J3544" t="str">
        <f t="shared" si="111"/>
        <v>300CPOPTSimpleswv16</v>
      </c>
    </row>
    <row r="3545" spans="1:10" ht="16" customHeight="1">
      <c r="A3545" t="s">
        <v>85</v>
      </c>
      <c r="B3545" t="s">
        <v>12</v>
      </c>
      <c r="C3545" t="s">
        <v>11</v>
      </c>
      <c r="D3545">
        <v>300</v>
      </c>
      <c r="E3545">
        <v>4</v>
      </c>
      <c r="F3545">
        <v>0</v>
      </c>
      <c r="G3545">
        <v>2924</v>
      </c>
      <c r="H3545" t="b">
        <v>1</v>
      </c>
      <c r="I3545">
        <f t="shared" si="110"/>
        <v>1</v>
      </c>
      <c r="J3545" t="str">
        <f t="shared" si="111"/>
        <v>300ORTOOLSSimpleswv16</v>
      </c>
    </row>
    <row r="3546" spans="1:10" ht="16" customHeight="1">
      <c r="A3546" t="s">
        <v>85</v>
      </c>
      <c r="B3546" t="s">
        <v>9</v>
      </c>
      <c r="C3546" t="s">
        <v>10</v>
      </c>
      <c r="D3546">
        <v>300</v>
      </c>
      <c r="E3546">
        <v>4</v>
      </c>
      <c r="F3546">
        <v>1</v>
      </c>
      <c r="G3546">
        <v>4794</v>
      </c>
      <c r="H3546" t="b">
        <v>0</v>
      </c>
      <c r="I3546">
        <f t="shared" si="110"/>
        <v>0</v>
      </c>
      <c r="J3546" t="str">
        <f t="shared" si="111"/>
        <v>300CPOPTBlockingswv16</v>
      </c>
    </row>
    <row r="3547" spans="1:10" ht="16" customHeight="1">
      <c r="A3547" t="s">
        <v>85</v>
      </c>
      <c r="B3547" t="s">
        <v>9</v>
      </c>
      <c r="C3547" t="s">
        <v>11</v>
      </c>
      <c r="D3547">
        <v>300</v>
      </c>
      <c r="E3547">
        <v>4</v>
      </c>
      <c r="F3547">
        <v>1</v>
      </c>
      <c r="G3547">
        <v>5473</v>
      </c>
      <c r="H3547" t="b">
        <v>0</v>
      </c>
      <c r="I3547">
        <f t="shared" si="110"/>
        <v>0</v>
      </c>
      <c r="J3547" t="str">
        <f t="shared" si="111"/>
        <v>300ORTOOLSBlockingswv16</v>
      </c>
    </row>
    <row r="3548" spans="1:10" ht="16" customHeight="1">
      <c r="A3548" t="s">
        <v>85</v>
      </c>
      <c r="B3548" t="s">
        <v>12</v>
      </c>
      <c r="C3548" t="s">
        <v>10</v>
      </c>
      <c r="D3548">
        <v>300</v>
      </c>
      <c r="E3548">
        <v>4</v>
      </c>
      <c r="F3548">
        <v>1</v>
      </c>
      <c r="G3548">
        <v>2924</v>
      </c>
      <c r="H3548" t="b">
        <v>1</v>
      </c>
      <c r="I3548">
        <f t="shared" si="110"/>
        <v>1</v>
      </c>
      <c r="J3548" t="str">
        <f t="shared" si="111"/>
        <v>300CPOPTSimpleswv16</v>
      </c>
    </row>
    <row r="3549" spans="1:10" ht="16" customHeight="1">
      <c r="A3549" t="s">
        <v>85</v>
      </c>
      <c r="B3549" t="s">
        <v>12</v>
      </c>
      <c r="C3549" t="s">
        <v>11</v>
      </c>
      <c r="D3549">
        <v>300</v>
      </c>
      <c r="E3549">
        <v>4</v>
      </c>
      <c r="F3549">
        <v>1</v>
      </c>
      <c r="G3549">
        <v>2924</v>
      </c>
      <c r="H3549" t="b">
        <v>1</v>
      </c>
      <c r="I3549">
        <f t="shared" si="110"/>
        <v>1</v>
      </c>
      <c r="J3549" t="str">
        <f t="shared" si="111"/>
        <v>300ORTOOLSSimpleswv16</v>
      </c>
    </row>
    <row r="3550" spans="1:10" ht="16" customHeight="1">
      <c r="A3550" t="s">
        <v>85</v>
      </c>
      <c r="B3550" t="s">
        <v>9</v>
      </c>
      <c r="C3550" t="s">
        <v>10</v>
      </c>
      <c r="D3550">
        <v>300</v>
      </c>
      <c r="E3550">
        <v>4</v>
      </c>
      <c r="F3550">
        <v>2</v>
      </c>
      <c r="G3550">
        <v>4671</v>
      </c>
      <c r="H3550" t="b">
        <v>0</v>
      </c>
      <c r="I3550">
        <f t="shared" si="110"/>
        <v>0</v>
      </c>
      <c r="J3550" t="str">
        <f t="shared" si="111"/>
        <v>300CPOPTBlockingswv16</v>
      </c>
    </row>
    <row r="3551" spans="1:10" ht="16" customHeight="1">
      <c r="A3551" t="s">
        <v>85</v>
      </c>
      <c r="B3551" t="s">
        <v>9</v>
      </c>
      <c r="C3551" t="s">
        <v>11</v>
      </c>
      <c r="D3551">
        <v>300</v>
      </c>
      <c r="E3551">
        <v>4</v>
      </c>
      <c r="F3551">
        <v>2</v>
      </c>
      <c r="G3551">
        <v>5331</v>
      </c>
      <c r="H3551" t="b">
        <v>0</v>
      </c>
      <c r="I3551">
        <f t="shared" si="110"/>
        <v>0</v>
      </c>
      <c r="J3551" t="str">
        <f t="shared" si="111"/>
        <v>300ORTOOLSBlockingswv16</v>
      </c>
    </row>
    <row r="3552" spans="1:10" ht="16" customHeight="1">
      <c r="A3552" t="s">
        <v>85</v>
      </c>
      <c r="B3552" t="s">
        <v>12</v>
      </c>
      <c r="C3552" t="s">
        <v>10</v>
      </c>
      <c r="D3552">
        <v>300</v>
      </c>
      <c r="E3552">
        <v>4</v>
      </c>
      <c r="F3552">
        <v>2</v>
      </c>
      <c r="G3552">
        <v>2924</v>
      </c>
      <c r="H3552" t="b">
        <v>1</v>
      </c>
      <c r="I3552">
        <f t="shared" si="110"/>
        <v>1</v>
      </c>
      <c r="J3552" t="str">
        <f t="shared" si="111"/>
        <v>300CPOPTSimpleswv16</v>
      </c>
    </row>
    <row r="3553" spans="1:10" ht="16" customHeight="1">
      <c r="A3553" t="s">
        <v>85</v>
      </c>
      <c r="B3553" t="s">
        <v>12</v>
      </c>
      <c r="C3553" t="s">
        <v>11</v>
      </c>
      <c r="D3553">
        <v>300</v>
      </c>
      <c r="E3553">
        <v>4</v>
      </c>
      <c r="F3553">
        <v>2</v>
      </c>
      <c r="G3553">
        <v>2924</v>
      </c>
      <c r="H3553" t="b">
        <v>1</v>
      </c>
      <c r="I3553">
        <f t="shared" si="110"/>
        <v>1</v>
      </c>
      <c r="J3553" t="str">
        <f t="shared" si="111"/>
        <v>300ORTOOLSSimpleswv16</v>
      </c>
    </row>
    <row r="3554" spans="1:10" ht="16" customHeight="1">
      <c r="A3554" t="s">
        <v>86</v>
      </c>
      <c r="B3554" t="s">
        <v>9</v>
      </c>
      <c r="C3554" t="s">
        <v>10</v>
      </c>
      <c r="D3554">
        <v>10</v>
      </c>
      <c r="E3554">
        <v>4</v>
      </c>
      <c r="F3554">
        <v>0</v>
      </c>
      <c r="G3554">
        <v>6075</v>
      </c>
      <c r="H3554" t="b">
        <v>0</v>
      </c>
      <c r="I3554">
        <f t="shared" si="110"/>
        <v>0</v>
      </c>
      <c r="J3554" t="str">
        <f t="shared" si="111"/>
        <v>10CPOPTBlockingswv17</v>
      </c>
    </row>
    <row r="3555" spans="1:10">
      <c r="A3555" t="s">
        <v>86</v>
      </c>
      <c r="B3555" t="s">
        <v>9</v>
      </c>
      <c r="C3555" t="s">
        <v>11</v>
      </c>
      <c r="D3555">
        <v>10</v>
      </c>
      <c r="E3555">
        <v>4</v>
      </c>
      <c r="F3555">
        <v>0</v>
      </c>
      <c r="G3555">
        <v>5897</v>
      </c>
      <c r="H3555" t="b">
        <v>0</v>
      </c>
      <c r="I3555">
        <f t="shared" si="110"/>
        <v>0</v>
      </c>
      <c r="J3555" t="str">
        <f t="shared" si="111"/>
        <v>10ORTOOLSBlockingswv17</v>
      </c>
    </row>
    <row r="3556" spans="1:10" ht="16" customHeight="1">
      <c r="A3556" t="s">
        <v>86</v>
      </c>
      <c r="B3556" t="s">
        <v>12</v>
      </c>
      <c r="C3556" t="s">
        <v>10</v>
      </c>
      <c r="D3556">
        <v>10</v>
      </c>
      <c r="E3556">
        <v>4</v>
      </c>
      <c r="F3556">
        <v>0</v>
      </c>
      <c r="G3556">
        <v>2794</v>
      </c>
      <c r="H3556" t="b">
        <v>1</v>
      </c>
      <c r="I3556">
        <f t="shared" si="110"/>
        <v>1</v>
      </c>
      <c r="J3556" t="str">
        <f t="shared" si="111"/>
        <v>10CPOPTSimpleswv17</v>
      </c>
    </row>
    <row r="3557" spans="1:10">
      <c r="A3557" t="s">
        <v>86</v>
      </c>
      <c r="B3557" t="s">
        <v>12</v>
      </c>
      <c r="C3557" t="s">
        <v>11</v>
      </c>
      <c r="D3557">
        <v>10</v>
      </c>
      <c r="E3557">
        <v>4</v>
      </c>
      <c r="F3557">
        <v>0</v>
      </c>
      <c r="G3557">
        <v>3000</v>
      </c>
      <c r="H3557" t="b">
        <v>0</v>
      </c>
      <c r="I3557">
        <f t="shared" si="110"/>
        <v>0</v>
      </c>
      <c r="J3557" t="str">
        <f t="shared" si="111"/>
        <v>10ORTOOLSSimpleswv17</v>
      </c>
    </row>
    <row r="3558" spans="1:10" ht="16" customHeight="1">
      <c r="A3558" t="s">
        <v>86</v>
      </c>
      <c r="B3558" t="s">
        <v>9</v>
      </c>
      <c r="C3558" t="s">
        <v>10</v>
      </c>
      <c r="D3558">
        <v>10</v>
      </c>
      <c r="E3558">
        <v>4</v>
      </c>
      <c r="F3558">
        <v>1</v>
      </c>
      <c r="G3558">
        <v>5941</v>
      </c>
      <c r="H3558" t="b">
        <v>0</v>
      </c>
      <c r="I3558">
        <f t="shared" si="110"/>
        <v>0</v>
      </c>
      <c r="J3558" t="str">
        <f t="shared" si="111"/>
        <v>10CPOPTBlockingswv17</v>
      </c>
    </row>
    <row r="3559" spans="1:10">
      <c r="A3559" t="s">
        <v>86</v>
      </c>
      <c r="B3559" t="s">
        <v>9</v>
      </c>
      <c r="C3559" t="s">
        <v>11</v>
      </c>
      <c r="D3559">
        <v>10</v>
      </c>
      <c r="E3559">
        <v>4</v>
      </c>
      <c r="F3559">
        <v>1</v>
      </c>
      <c r="G3559">
        <v>5919</v>
      </c>
      <c r="H3559" t="b">
        <v>0</v>
      </c>
      <c r="I3559">
        <f t="shared" si="110"/>
        <v>0</v>
      </c>
      <c r="J3559" t="str">
        <f t="shared" si="111"/>
        <v>10ORTOOLSBlockingswv17</v>
      </c>
    </row>
    <row r="3560" spans="1:10" ht="16" customHeight="1">
      <c r="A3560" t="s">
        <v>86</v>
      </c>
      <c r="B3560" t="s">
        <v>12</v>
      </c>
      <c r="C3560" t="s">
        <v>10</v>
      </c>
      <c r="D3560">
        <v>10</v>
      </c>
      <c r="E3560">
        <v>4</v>
      </c>
      <c r="F3560">
        <v>1</v>
      </c>
      <c r="G3560">
        <v>2794</v>
      </c>
      <c r="H3560" t="b">
        <v>1</v>
      </c>
      <c r="I3560">
        <f t="shared" si="110"/>
        <v>1</v>
      </c>
      <c r="J3560" t="str">
        <f t="shared" si="111"/>
        <v>10CPOPTSimpleswv17</v>
      </c>
    </row>
    <row r="3561" spans="1:10">
      <c r="A3561" t="s">
        <v>86</v>
      </c>
      <c r="B3561" t="s">
        <v>12</v>
      </c>
      <c r="C3561" t="s">
        <v>11</v>
      </c>
      <c r="D3561">
        <v>10</v>
      </c>
      <c r="E3561">
        <v>4</v>
      </c>
      <c r="F3561">
        <v>1</v>
      </c>
      <c r="G3561">
        <v>3000</v>
      </c>
      <c r="H3561" t="b">
        <v>0</v>
      </c>
      <c r="I3561">
        <f t="shared" si="110"/>
        <v>0</v>
      </c>
      <c r="J3561" t="str">
        <f t="shared" si="111"/>
        <v>10ORTOOLSSimpleswv17</v>
      </c>
    </row>
    <row r="3562" spans="1:10" ht="16" customHeight="1">
      <c r="A3562" t="s">
        <v>86</v>
      </c>
      <c r="B3562" t="s">
        <v>9</v>
      </c>
      <c r="C3562" t="s">
        <v>10</v>
      </c>
      <c r="D3562">
        <v>10</v>
      </c>
      <c r="E3562">
        <v>4</v>
      </c>
      <c r="F3562">
        <v>2</v>
      </c>
      <c r="G3562">
        <v>5660</v>
      </c>
      <c r="H3562" t="b">
        <v>0</v>
      </c>
      <c r="I3562">
        <f t="shared" si="110"/>
        <v>0</v>
      </c>
      <c r="J3562" t="str">
        <f t="shared" si="111"/>
        <v>10CPOPTBlockingswv17</v>
      </c>
    </row>
    <row r="3563" spans="1:10">
      <c r="A3563" t="s">
        <v>86</v>
      </c>
      <c r="B3563" t="s">
        <v>9</v>
      </c>
      <c r="C3563" t="s">
        <v>11</v>
      </c>
      <c r="D3563">
        <v>10</v>
      </c>
      <c r="E3563">
        <v>4</v>
      </c>
      <c r="F3563">
        <v>2</v>
      </c>
      <c r="G3563">
        <v>5908</v>
      </c>
      <c r="H3563" t="b">
        <v>0</v>
      </c>
      <c r="I3563">
        <f t="shared" si="110"/>
        <v>0</v>
      </c>
      <c r="J3563" t="str">
        <f t="shared" si="111"/>
        <v>10ORTOOLSBlockingswv17</v>
      </c>
    </row>
    <row r="3564" spans="1:10" ht="16" customHeight="1">
      <c r="A3564" t="s">
        <v>86</v>
      </c>
      <c r="B3564" t="s">
        <v>12</v>
      </c>
      <c r="C3564" t="s">
        <v>10</v>
      </c>
      <c r="D3564">
        <v>10</v>
      </c>
      <c r="E3564">
        <v>4</v>
      </c>
      <c r="F3564">
        <v>2</v>
      </c>
      <c r="G3564">
        <v>2794</v>
      </c>
      <c r="H3564" t="b">
        <v>1</v>
      </c>
      <c r="I3564">
        <f t="shared" si="110"/>
        <v>1</v>
      </c>
      <c r="J3564" t="str">
        <f t="shared" si="111"/>
        <v>10CPOPTSimpleswv17</v>
      </c>
    </row>
    <row r="3565" spans="1:10">
      <c r="A3565" t="s">
        <v>86</v>
      </c>
      <c r="B3565" t="s">
        <v>12</v>
      </c>
      <c r="C3565" t="s">
        <v>11</v>
      </c>
      <c r="D3565">
        <v>10</v>
      </c>
      <c r="E3565">
        <v>4</v>
      </c>
      <c r="F3565">
        <v>2</v>
      </c>
      <c r="G3565">
        <v>2996</v>
      </c>
      <c r="H3565" t="b">
        <v>0</v>
      </c>
      <c r="I3565">
        <f t="shared" si="110"/>
        <v>0</v>
      </c>
      <c r="J3565" t="str">
        <f t="shared" si="111"/>
        <v>10ORTOOLSSimpleswv17</v>
      </c>
    </row>
    <row r="3566" spans="1:10" ht="16" customHeight="1">
      <c r="A3566" t="s">
        <v>86</v>
      </c>
      <c r="B3566" t="s">
        <v>9</v>
      </c>
      <c r="C3566" t="s">
        <v>10</v>
      </c>
      <c r="D3566">
        <v>20</v>
      </c>
      <c r="E3566">
        <v>4</v>
      </c>
      <c r="F3566">
        <v>0</v>
      </c>
      <c r="G3566">
        <v>5813</v>
      </c>
      <c r="H3566" t="b">
        <v>0</v>
      </c>
      <c r="I3566">
        <f t="shared" si="110"/>
        <v>0</v>
      </c>
      <c r="J3566" t="str">
        <f t="shared" si="111"/>
        <v>20CPOPTBlockingswv17</v>
      </c>
    </row>
    <row r="3567" spans="1:10" ht="16" customHeight="1">
      <c r="A3567" t="s">
        <v>86</v>
      </c>
      <c r="B3567" t="s">
        <v>9</v>
      </c>
      <c r="C3567" t="s">
        <v>11</v>
      </c>
      <c r="D3567">
        <v>20</v>
      </c>
      <c r="E3567">
        <v>4</v>
      </c>
      <c r="F3567">
        <v>0</v>
      </c>
      <c r="G3567">
        <v>5835</v>
      </c>
      <c r="H3567" t="b">
        <v>0</v>
      </c>
      <c r="I3567">
        <f t="shared" si="110"/>
        <v>0</v>
      </c>
      <c r="J3567" t="str">
        <f t="shared" si="111"/>
        <v>20ORTOOLSBlockingswv17</v>
      </c>
    </row>
    <row r="3568" spans="1:10" ht="16" customHeight="1">
      <c r="A3568" t="s">
        <v>86</v>
      </c>
      <c r="B3568" t="s">
        <v>12</v>
      </c>
      <c r="C3568" t="s">
        <v>10</v>
      </c>
      <c r="D3568">
        <v>20</v>
      </c>
      <c r="E3568">
        <v>4</v>
      </c>
      <c r="F3568">
        <v>0</v>
      </c>
      <c r="G3568">
        <v>2794</v>
      </c>
      <c r="H3568" t="b">
        <v>1</v>
      </c>
      <c r="I3568">
        <f t="shared" si="110"/>
        <v>1</v>
      </c>
      <c r="J3568" t="str">
        <f t="shared" si="111"/>
        <v>20CPOPTSimpleswv17</v>
      </c>
    </row>
    <row r="3569" spans="1:10" ht="16" customHeight="1">
      <c r="A3569" t="s">
        <v>86</v>
      </c>
      <c r="B3569" t="s">
        <v>12</v>
      </c>
      <c r="C3569" t="s">
        <v>11</v>
      </c>
      <c r="D3569">
        <v>20</v>
      </c>
      <c r="E3569">
        <v>4</v>
      </c>
      <c r="F3569">
        <v>0</v>
      </c>
      <c r="G3569">
        <v>2933</v>
      </c>
      <c r="H3569" t="b">
        <v>0</v>
      </c>
      <c r="I3569">
        <f t="shared" si="110"/>
        <v>0</v>
      </c>
      <c r="J3569" t="str">
        <f t="shared" si="111"/>
        <v>20ORTOOLSSimpleswv17</v>
      </c>
    </row>
    <row r="3570" spans="1:10" ht="16" customHeight="1">
      <c r="A3570" t="s">
        <v>86</v>
      </c>
      <c r="B3570" t="s">
        <v>9</v>
      </c>
      <c r="C3570" t="s">
        <v>10</v>
      </c>
      <c r="D3570">
        <v>20</v>
      </c>
      <c r="E3570">
        <v>4</v>
      </c>
      <c r="F3570">
        <v>1</v>
      </c>
      <c r="G3570">
        <v>5202</v>
      </c>
      <c r="H3570" t="b">
        <v>0</v>
      </c>
      <c r="I3570">
        <f t="shared" si="110"/>
        <v>0</v>
      </c>
      <c r="J3570" t="str">
        <f t="shared" si="111"/>
        <v>20CPOPTBlockingswv17</v>
      </c>
    </row>
    <row r="3571" spans="1:10" ht="16" customHeight="1">
      <c r="A3571" t="s">
        <v>86</v>
      </c>
      <c r="B3571" t="s">
        <v>9</v>
      </c>
      <c r="C3571" t="s">
        <v>11</v>
      </c>
      <c r="D3571">
        <v>20</v>
      </c>
      <c r="E3571">
        <v>4</v>
      </c>
      <c r="F3571">
        <v>1</v>
      </c>
      <c r="G3571">
        <v>5902</v>
      </c>
      <c r="H3571" t="b">
        <v>0</v>
      </c>
      <c r="I3571">
        <f t="shared" si="110"/>
        <v>0</v>
      </c>
      <c r="J3571" t="str">
        <f t="shared" si="111"/>
        <v>20ORTOOLSBlockingswv17</v>
      </c>
    </row>
    <row r="3572" spans="1:10" ht="16" customHeight="1">
      <c r="A3572" t="s">
        <v>86</v>
      </c>
      <c r="B3572" t="s">
        <v>12</v>
      </c>
      <c r="C3572" t="s">
        <v>10</v>
      </c>
      <c r="D3572">
        <v>20</v>
      </c>
      <c r="E3572">
        <v>4</v>
      </c>
      <c r="F3572">
        <v>1</v>
      </c>
      <c r="G3572">
        <v>2794</v>
      </c>
      <c r="H3572" t="b">
        <v>1</v>
      </c>
      <c r="I3572">
        <f t="shared" si="110"/>
        <v>1</v>
      </c>
      <c r="J3572" t="str">
        <f t="shared" si="111"/>
        <v>20CPOPTSimpleswv17</v>
      </c>
    </row>
    <row r="3573" spans="1:10" ht="16" customHeight="1">
      <c r="A3573" t="s">
        <v>86</v>
      </c>
      <c r="B3573" t="s">
        <v>12</v>
      </c>
      <c r="C3573" t="s">
        <v>11</v>
      </c>
      <c r="D3573">
        <v>20</v>
      </c>
      <c r="E3573">
        <v>4</v>
      </c>
      <c r="F3573">
        <v>1</v>
      </c>
      <c r="G3573">
        <v>2927</v>
      </c>
      <c r="H3573" t="b">
        <v>0</v>
      </c>
      <c r="I3573">
        <f t="shared" si="110"/>
        <v>0</v>
      </c>
      <c r="J3573" t="str">
        <f t="shared" si="111"/>
        <v>20ORTOOLSSimpleswv17</v>
      </c>
    </row>
    <row r="3574" spans="1:10" ht="16" customHeight="1">
      <c r="A3574" t="s">
        <v>86</v>
      </c>
      <c r="B3574" t="s">
        <v>9</v>
      </c>
      <c r="C3574" t="s">
        <v>10</v>
      </c>
      <c r="D3574">
        <v>20</v>
      </c>
      <c r="E3574">
        <v>4</v>
      </c>
      <c r="F3574">
        <v>2</v>
      </c>
      <c r="G3574">
        <v>5475</v>
      </c>
      <c r="H3574" t="b">
        <v>0</v>
      </c>
      <c r="I3574">
        <f t="shared" si="110"/>
        <v>0</v>
      </c>
      <c r="J3574" t="str">
        <f t="shared" si="111"/>
        <v>20CPOPTBlockingswv17</v>
      </c>
    </row>
    <row r="3575" spans="1:10" ht="16" customHeight="1">
      <c r="A3575" t="s">
        <v>86</v>
      </c>
      <c r="B3575" t="s">
        <v>9</v>
      </c>
      <c r="C3575" t="s">
        <v>11</v>
      </c>
      <c r="D3575">
        <v>20</v>
      </c>
      <c r="E3575">
        <v>4</v>
      </c>
      <c r="F3575">
        <v>2</v>
      </c>
      <c r="G3575">
        <v>5858</v>
      </c>
      <c r="H3575" t="b">
        <v>0</v>
      </c>
      <c r="I3575">
        <f t="shared" si="110"/>
        <v>0</v>
      </c>
      <c r="J3575" t="str">
        <f t="shared" si="111"/>
        <v>20ORTOOLSBlockingswv17</v>
      </c>
    </row>
    <row r="3576" spans="1:10" ht="16" customHeight="1">
      <c r="A3576" t="s">
        <v>86</v>
      </c>
      <c r="B3576" t="s">
        <v>12</v>
      </c>
      <c r="C3576" t="s">
        <v>10</v>
      </c>
      <c r="D3576">
        <v>20</v>
      </c>
      <c r="E3576">
        <v>4</v>
      </c>
      <c r="F3576">
        <v>2</v>
      </c>
      <c r="G3576">
        <v>2794</v>
      </c>
      <c r="H3576" t="b">
        <v>1</v>
      </c>
      <c r="I3576">
        <f t="shared" si="110"/>
        <v>1</v>
      </c>
      <c r="J3576" t="str">
        <f t="shared" si="111"/>
        <v>20CPOPTSimpleswv17</v>
      </c>
    </row>
    <row r="3577" spans="1:10" ht="16" customHeight="1">
      <c r="A3577" t="s">
        <v>86</v>
      </c>
      <c r="B3577" t="s">
        <v>12</v>
      </c>
      <c r="C3577" t="s">
        <v>11</v>
      </c>
      <c r="D3577">
        <v>20</v>
      </c>
      <c r="E3577">
        <v>4</v>
      </c>
      <c r="F3577">
        <v>2</v>
      </c>
      <c r="G3577">
        <v>2896</v>
      </c>
      <c r="H3577" t="b">
        <v>0</v>
      </c>
      <c r="I3577">
        <f t="shared" si="110"/>
        <v>0</v>
      </c>
      <c r="J3577" t="str">
        <f t="shared" si="111"/>
        <v>20ORTOOLSSimpleswv17</v>
      </c>
    </row>
    <row r="3578" spans="1:10" ht="16" customHeight="1">
      <c r="A3578" t="s">
        <v>86</v>
      </c>
      <c r="B3578" t="s">
        <v>9</v>
      </c>
      <c r="C3578" t="s">
        <v>10</v>
      </c>
      <c r="D3578">
        <v>60</v>
      </c>
      <c r="E3578">
        <v>4</v>
      </c>
      <c r="F3578">
        <v>0</v>
      </c>
      <c r="G3578">
        <v>5233</v>
      </c>
      <c r="H3578" t="b">
        <v>0</v>
      </c>
      <c r="I3578">
        <f t="shared" si="110"/>
        <v>0</v>
      </c>
      <c r="J3578" t="str">
        <f t="shared" si="111"/>
        <v>60CPOPTBlockingswv17</v>
      </c>
    </row>
    <row r="3579" spans="1:10" ht="16" customHeight="1">
      <c r="A3579" t="s">
        <v>86</v>
      </c>
      <c r="B3579" t="s">
        <v>9</v>
      </c>
      <c r="C3579" t="s">
        <v>11</v>
      </c>
      <c r="D3579">
        <v>60</v>
      </c>
      <c r="E3579">
        <v>4</v>
      </c>
      <c r="F3579">
        <v>0</v>
      </c>
      <c r="G3579">
        <v>5633</v>
      </c>
      <c r="H3579" t="b">
        <v>0</v>
      </c>
      <c r="I3579">
        <f t="shared" si="110"/>
        <v>0</v>
      </c>
      <c r="J3579" t="str">
        <f t="shared" si="111"/>
        <v>60ORTOOLSBlockingswv17</v>
      </c>
    </row>
    <row r="3580" spans="1:10" ht="16" customHeight="1">
      <c r="A3580" t="s">
        <v>86</v>
      </c>
      <c r="B3580" t="s">
        <v>12</v>
      </c>
      <c r="C3580" t="s">
        <v>10</v>
      </c>
      <c r="D3580">
        <v>60</v>
      </c>
      <c r="E3580">
        <v>4</v>
      </c>
      <c r="F3580">
        <v>0</v>
      </c>
      <c r="G3580">
        <v>2794</v>
      </c>
      <c r="H3580" t="b">
        <v>1</v>
      </c>
      <c r="I3580">
        <f t="shared" si="110"/>
        <v>1</v>
      </c>
      <c r="J3580" t="str">
        <f t="shared" si="111"/>
        <v>60CPOPTSimpleswv17</v>
      </c>
    </row>
    <row r="3581" spans="1:10" ht="16" customHeight="1">
      <c r="A3581" t="s">
        <v>86</v>
      </c>
      <c r="B3581" t="s">
        <v>12</v>
      </c>
      <c r="C3581" t="s">
        <v>11</v>
      </c>
      <c r="D3581">
        <v>60</v>
      </c>
      <c r="E3581">
        <v>4</v>
      </c>
      <c r="F3581">
        <v>0</v>
      </c>
      <c r="G3581">
        <v>2801</v>
      </c>
      <c r="H3581" t="b">
        <v>0</v>
      </c>
      <c r="I3581">
        <f t="shared" si="110"/>
        <v>0</v>
      </c>
      <c r="J3581" t="str">
        <f t="shared" si="111"/>
        <v>60ORTOOLSSimpleswv17</v>
      </c>
    </row>
    <row r="3582" spans="1:10" ht="16" customHeight="1">
      <c r="A3582" t="s">
        <v>86</v>
      </c>
      <c r="B3582" t="s">
        <v>9</v>
      </c>
      <c r="C3582" t="s">
        <v>10</v>
      </c>
      <c r="D3582">
        <v>60</v>
      </c>
      <c r="E3582">
        <v>4</v>
      </c>
      <c r="F3582">
        <v>1</v>
      </c>
      <c r="G3582">
        <v>4921</v>
      </c>
      <c r="H3582" t="b">
        <v>0</v>
      </c>
      <c r="I3582">
        <f t="shared" si="110"/>
        <v>0</v>
      </c>
      <c r="J3582" t="str">
        <f t="shared" si="111"/>
        <v>60CPOPTBlockingswv17</v>
      </c>
    </row>
    <row r="3583" spans="1:10" ht="16" customHeight="1">
      <c r="A3583" t="s">
        <v>86</v>
      </c>
      <c r="B3583" t="s">
        <v>9</v>
      </c>
      <c r="C3583" t="s">
        <v>11</v>
      </c>
      <c r="D3583">
        <v>60</v>
      </c>
      <c r="E3583">
        <v>4</v>
      </c>
      <c r="F3583">
        <v>1</v>
      </c>
      <c r="G3583">
        <v>5715</v>
      </c>
      <c r="H3583" t="b">
        <v>0</v>
      </c>
      <c r="I3583">
        <f t="shared" si="110"/>
        <v>0</v>
      </c>
      <c r="J3583" t="str">
        <f t="shared" si="111"/>
        <v>60ORTOOLSBlockingswv17</v>
      </c>
    </row>
    <row r="3584" spans="1:10" ht="16" customHeight="1">
      <c r="A3584" t="s">
        <v>86</v>
      </c>
      <c r="B3584" t="s">
        <v>12</v>
      </c>
      <c r="C3584" t="s">
        <v>10</v>
      </c>
      <c r="D3584">
        <v>60</v>
      </c>
      <c r="E3584">
        <v>4</v>
      </c>
      <c r="F3584">
        <v>1</v>
      </c>
      <c r="G3584">
        <v>2794</v>
      </c>
      <c r="H3584" t="b">
        <v>1</v>
      </c>
      <c r="I3584">
        <f t="shared" si="110"/>
        <v>1</v>
      </c>
      <c r="J3584" t="str">
        <f t="shared" si="111"/>
        <v>60CPOPTSimpleswv17</v>
      </c>
    </row>
    <row r="3585" spans="1:10" ht="16" customHeight="1">
      <c r="A3585" t="s">
        <v>86</v>
      </c>
      <c r="B3585" t="s">
        <v>12</v>
      </c>
      <c r="C3585" t="s">
        <v>11</v>
      </c>
      <c r="D3585">
        <v>60</v>
      </c>
      <c r="E3585">
        <v>4</v>
      </c>
      <c r="F3585">
        <v>1</v>
      </c>
      <c r="G3585">
        <v>2805</v>
      </c>
      <c r="H3585" t="b">
        <v>0</v>
      </c>
      <c r="I3585">
        <f t="shared" si="110"/>
        <v>0</v>
      </c>
      <c r="J3585" t="str">
        <f t="shared" si="111"/>
        <v>60ORTOOLSSimpleswv17</v>
      </c>
    </row>
    <row r="3586" spans="1:10" ht="16" customHeight="1">
      <c r="A3586" t="s">
        <v>86</v>
      </c>
      <c r="B3586" t="s">
        <v>9</v>
      </c>
      <c r="C3586" t="s">
        <v>10</v>
      </c>
      <c r="D3586">
        <v>60</v>
      </c>
      <c r="E3586">
        <v>4</v>
      </c>
      <c r="F3586">
        <v>2</v>
      </c>
      <c r="G3586">
        <v>4975</v>
      </c>
      <c r="H3586" t="b">
        <v>0</v>
      </c>
      <c r="I3586">
        <f t="shared" si="110"/>
        <v>0</v>
      </c>
      <c r="J3586" t="str">
        <f t="shared" si="111"/>
        <v>60CPOPTBlockingswv17</v>
      </c>
    </row>
    <row r="3587" spans="1:10" ht="16" customHeight="1">
      <c r="A3587" t="s">
        <v>86</v>
      </c>
      <c r="B3587" t="s">
        <v>9</v>
      </c>
      <c r="C3587" t="s">
        <v>11</v>
      </c>
      <c r="D3587">
        <v>60</v>
      </c>
      <c r="E3587">
        <v>4</v>
      </c>
      <c r="F3587">
        <v>2</v>
      </c>
      <c r="G3587">
        <v>5685</v>
      </c>
      <c r="H3587" t="b">
        <v>0</v>
      </c>
      <c r="I3587">
        <f t="shared" ref="I3587:I3650" si="112">IF(H3587,1,0)</f>
        <v>0</v>
      </c>
      <c r="J3587" t="str">
        <f t="shared" ref="J3587:J3650" si="113">D3587&amp;C3587&amp;B3587&amp;A3587</f>
        <v>60ORTOOLSBlockingswv17</v>
      </c>
    </row>
    <row r="3588" spans="1:10" ht="16" customHeight="1">
      <c r="A3588" t="s">
        <v>86</v>
      </c>
      <c r="B3588" t="s">
        <v>12</v>
      </c>
      <c r="C3588" t="s">
        <v>10</v>
      </c>
      <c r="D3588">
        <v>60</v>
      </c>
      <c r="E3588">
        <v>4</v>
      </c>
      <c r="F3588">
        <v>2</v>
      </c>
      <c r="G3588">
        <v>2794</v>
      </c>
      <c r="H3588" t="b">
        <v>1</v>
      </c>
      <c r="I3588">
        <f t="shared" si="112"/>
        <v>1</v>
      </c>
      <c r="J3588" t="str">
        <f t="shared" si="113"/>
        <v>60CPOPTSimpleswv17</v>
      </c>
    </row>
    <row r="3589" spans="1:10" ht="16" customHeight="1">
      <c r="A3589" t="s">
        <v>86</v>
      </c>
      <c r="B3589" t="s">
        <v>12</v>
      </c>
      <c r="C3589" t="s">
        <v>11</v>
      </c>
      <c r="D3589">
        <v>60</v>
      </c>
      <c r="E3589">
        <v>4</v>
      </c>
      <c r="F3589">
        <v>2</v>
      </c>
      <c r="G3589">
        <v>2802</v>
      </c>
      <c r="H3589" t="b">
        <v>0</v>
      </c>
      <c r="I3589">
        <f t="shared" si="112"/>
        <v>0</v>
      </c>
      <c r="J3589" t="str">
        <f t="shared" si="113"/>
        <v>60ORTOOLSSimpleswv17</v>
      </c>
    </row>
    <row r="3590" spans="1:10" ht="16" customHeight="1">
      <c r="A3590" t="s">
        <v>86</v>
      </c>
      <c r="B3590" t="s">
        <v>9</v>
      </c>
      <c r="C3590" t="s">
        <v>10</v>
      </c>
      <c r="D3590">
        <v>300</v>
      </c>
      <c r="E3590">
        <v>4</v>
      </c>
      <c r="F3590">
        <v>0</v>
      </c>
      <c r="G3590">
        <v>4672</v>
      </c>
      <c r="H3590" t="b">
        <v>0</v>
      </c>
      <c r="I3590">
        <f t="shared" si="112"/>
        <v>0</v>
      </c>
      <c r="J3590" t="str">
        <f t="shared" si="113"/>
        <v>300CPOPTBlockingswv17</v>
      </c>
    </row>
    <row r="3591" spans="1:10" ht="16" customHeight="1">
      <c r="A3591" t="s">
        <v>86</v>
      </c>
      <c r="B3591" t="s">
        <v>9</v>
      </c>
      <c r="C3591" t="s">
        <v>11</v>
      </c>
      <c r="D3591">
        <v>300</v>
      </c>
      <c r="E3591">
        <v>4</v>
      </c>
      <c r="F3591">
        <v>0</v>
      </c>
      <c r="G3591">
        <v>4924</v>
      </c>
      <c r="H3591" t="b">
        <v>0</v>
      </c>
      <c r="I3591">
        <f t="shared" si="112"/>
        <v>0</v>
      </c>
      <c r="J3591" t="str">
        <f t="shared" si="113"/>
        <v>300ORTOOLSBlockingswv17</v>
      </c>
    </row>
    <row r="3592" spans="1:10" ht="16" customHeight="1">
      <c r="A3592" t="s">
        <v>86</v>
      </c>
      <c r="B3592" t="s">
        <v>12</v>
      </c>
      <c r="C3592" t="s">
        <v>10</v>
      </c>
      <c r="D3592">
        <v>300</v>
      </c>
      <c r="E3592">
        <v>4</v>
      </c>
      <c r="F3592">
        <v>0</v>
      </c>
      <c r="G3592">
        <v>2794</v>
      </c>
      <c r="H3592" t="b">
        <v>1</v>
      </c>
      <c r="I3592">
        <f t="shared" si="112"/>
        <v>1</v>
      </c>
      <c r="J3592" t="str">
        <f t="shared" si="113"/>
        <v>300CPOPTSimpleswv17</v>
      </c>
    </row>
    <row r="3593" spans="1:10" ht="16" customHeight="1">
      <c r="A3593" t="s">
        <v>86</v>
      </c>
      <c r="B3593" t="s">
        <v>12</v>
      </c>
      <c r="C3593" t="s">
        <v>11</v>
      </c>
      <c r="D3593">
        <v>300</v>
      </c>
      <c r="E3593">
        <v>4</v>
      </c>
      <c r="F3593">
        <v>0</v>
      </c>
      <c r="G3593">
        <v>2794</v>
      </c>
      <c r="H3593" t="b">
        <v>1</v>
      </c>
      <c r="I3593">
        <f t="shared" si="112"/>
        <v>1</v>
      </c>
      <c r="J3593" t="str">
        <f t="shared" si="113"/>
        <v>300ORTOOLSSimpleswv17</v>
      </c>
    </row>
    <row r="3594" spans="1:10" ht="16" customHeight="1">
      <c r="A3594" t="s">
        <v>86</v>
      </c>
      <c r="B3594" t="s">
        <v>9</v>
      </c>
      <c r="C3594" t="s">
        <v>10</v>
      </c>
      <c r="D3594">
        <v>300</v>
      </c>
      <c r="E3594">
        <v>4</v>
      </c>
      <c r="F3594">
        <v>1</v>
      </c>
      <c r="G3594">
        <v>4936</v>
      </c>
      <c r="H3594" t="b">
        <v>0</v>
      </c>
      <c r="I3594">
        <f t="shared" si="112"/>
        <v>0</v>
      </c>
      <c r="J3594" t="str">
        <f t="shared" si="113"/>
        <v>300CPOPTBlockingswv17</v>
      </c>
    </row>
    <row r="3595" spans="1:10" ht="16" customHeight="1">
      <c r="A3595" t="s">
        <v>86</v>
      </c>
      <c r="B3595" t="s">
        <v>9</v>
      </c>
      <c r="C3595" t="s">
        <v>11</v>
      </c>
      <c r="D3595">
        <v>300</v>
      </c>
      <c r="E3595">
        <v>4</v>
      </c>
      <c r="F3595">
        <v>1</v>
      </c>
      <c r="G3595">
        <v>5337</v>
      </c>
      <c r="H3595" t="b">
        <v>0</v>
      </c>
      <c r="I3595">
        <f t="shared" si="112"/>
        <v>0</v>
      </c>
      <c r="J3595" t="str">
        <f t="shared" si="113"/>
        <v>300ORTOOLSBlockingswv17</v>
      </c>
    </row>
    <row r="3596" spans="1:10" ht="16" customHeight="1">
      <c r="A3596" t="s">
        <v>86</v>
      </c>
      <c r="B3596" t="s">
        <v>12</v>
      </c>
      <c r="C3596" t="s">
        <v>10</v>
      </c>
      <c r="D3596">
        <v>300</v>
      </c>
      <c r="E3596">
        <v>4</v>
      </c>
      <c r="F3596">
        <v>1</v>
      </c>
      <c r="G3596">
        <v>2794</v>
      </c>
      <c r="H3596" t="b">
        <v>1</v>
      </c>
      <c r="I3596">
        <f t="shared" si="112"/>
        <v>1</v>
      </c>
      <c r="J3596" t="str">
        <f t="shared" si="113"/>
        <v>300CPOPTSimpleswv17</v>
      </c>
    </row>
    <row r="3597" spans="1:10" ht="16" customHeight="1">
      <c r="A3597" t="s">
        <v>86</v>
      </c>
      <c r="B3597" t="s">
        <v>12</v>
      </c>
      <c r="C3597" t="s">
        <v>11</v>
      </c>
      <c r="D3597">
        <v>300</v>
      </c>
      <c r="E3597">
        <v>4</v>
      </c>
      <c r="F3597">
        <v>1</v>
      </c>
      <c r="G3597">
        <v>2795</v>
      </c>
      <c r="H3597" t="b">
        <v>0</v>
      </c>
      <c r="I3597">
        <f t="shared" si="112"/>
        <v>0</v>
      </c>
      <c r="J3597" t="str">
        <f t="shared" si="113"/>
        <v>300ORTOOLSSimpleswv17</v>
      </c>
    </row>
    <row r="3598" spans="1:10" ht="16" customHeight="1">
      <c r="A3598" t="s">
        <v>86</v>
      </c>
      <c r="B3598" t="s">
        <v>9</v>
      </c>
      <c r="C3598" t="s">
        <v>10</v>
      </c>
      <c r="D3598">
        <v>300</v>
      </c>
      <c r="E3598">
        <v>4</v>
      </c>
      <c r="F3598">
        <v>2</v>
      </c>
      <c r="G3598">
        <v>4794</v>
      </c>
      <c r="H3598" t="b">
        <v>0</v>
      </c>
      <c r="I3598">
        <f t="shared" si="112"/>
        <v>0</v>
      </c>
      <c r="J3598" t="str">
        <f t="shared" si="113"/>
        <v>300CPOPTBlockingswv17</v>
      </c>
    </row>
    <row r="3599" spans="1:10" ht="16" customHeight="1">
      <c r="A3599" t="s">
        <v>86</v>
      </c>
      <c r="B3599" t="s">
        <v>9</v>
      </c>
      <c r="C3599" t="s">
        <v>11</v>
      </c>
      <c r="D3599">
        <v>300</v>
      </c>
      <c r="E3599">
        <v>4</v>
      </c>
      <c r="F3599">
        <v>2</v>
      </c>
      <c r="G3599">
        <v>5150</v>
      </c>
      <c r="H3599" t="b">
        <v>0</v>
      </c>
      <c r="I3599">
        <f t="shared" si="112"/>
        <v>0</v>
      </c>
      <c r="J3599" t="str">
        <f t="shared" si="113"/>
        <v>300ORTOOLSBlockingswv17</v>
      </c>
    </row>
    <row r="3600" spans="1:10" ht="16" customHeight="1">
      <c r="A3600" t="s">
        <v>86</v>
      </c>
      <c r="B3600" t="s">
        <v>12</v>
      </c>
      <c r="C3600" t="s">
        <v>10</v>
      </c>
      <c r="D3600">
        <v>300</v>
      </c>
      <c r="E3600">
        <v>4</v>
      </c>
      <c r="F3600">
        <v>2</v>
      </c>
      <c r="G3600">
        <v>2794</v>
      </c>
      <c r="H3600" t="b">
        <v>1</v>
      </c>
      <c r="I3600">
        <f t="shared" si="112"/>
        <v>1</v>
      </c>
      <c r="J3600" t="str">
        <f t="shared" si="113"/>
        <v>300CPOPTSimpleswv17</v>
      </c>
    </row>
    <row r="3601" spans="1:10" ht="16" customHeight="1">
      <c r="A3601" t="s">
        <v>86</v>
      </c>
      <c r="B3601" t="s">
        <v>12</v>
      </c>
      <c r="C3601" t="s">
        <v>11</v>
      </c>
      <c r="D3601">
        <v>300</v>
      </c>
      <c r="E3601">
        <v>4</v>
      </c>
      <c r="F3601">
        <v>2</v>
      </c>
      <c r="G3601">
        <v>2794</v>
      </c>
      <c r="H3601" t="b">
        <v>1</v>
      </c>
      <c r="I3601">
        <f t="shared" si="112"/>
        <v>1</v>
      </c>
      <c r="J3601" t="str">
        <f t="shared" si="113"/>
        <v>300ORTOOLSSimpleswv17</v>
      </c>
    </row>
    <row r="3602" spans="1:10" ht="16" customHeight="1">
      <c r="A3602" t="s">
        <v>87</v>
      </c>
      <c r="B3602" t="s">
        <v>9</v>
      </c>
      <c r="C3602" t="s">
        <v>10</v>
      </c>
      <c r="D3602">
        <v>10</v>
      </c>
      <c r="E3602">
        <v>4</v>
      </c>
      <c r="F3602">
        <v>0</v>
      </c>
      <c r="G3602">
        <v>5770</v>
      </c>
      <c r="H3602" t="b">
        <v>0</v>
      </c>
      <c r="I3602">
        <f t="shared" si="112"/>
        <v>0</v>
      </c>
      <c r="J3602" t="str">
        <f t="shared" si="113"/>
        <v>10CPOPTBlockingswv18</v>
      </c>
    </row>
    <row r="3603" spans="1:10">
      <c r="A3603" t="s">
        <v>87</v>
      </c>
      <c r="B3603" t="s">
        <v>9</v>
      </c>
      <c r="C3603" t="s">
        <v>11</v>
      </c>
      <c r="D3603">
        <v>10</v>
      </c>
      <c r="E3603">
        <v>4</v>
      </c>
      <c r="F3603">
        <v>0</v>
      </c>
      <c r="G3603">
        <v>5972</v>
      </c>
      <c r="H3603" t="b">
        <v>0</v>
      </c>
      <c r="I3603">
        <f t="shared" si="112"/>
        <v>0</v>
      </c>
      <c r="J3603" t="str">
        <f t="shared" si="113"/>
        <v>10ORTOOLSBlockingswv18</v>
      </c>
    </row>
    <row r="3604" spans="1:10" ht="16" customHeight="1">
      <c r="A3604" t="s">
        <v>87</v>
      </c>
      <c r="B3604" t="s">
        <v>12</v>
      </c>
      <c r="C3604" t="s">
        <v>10</v>
      </c>
      <c r="D3604">
        <v>10</v>
      </c>
      <c r="E3604">
        <v>4</v>
      </c>
      <c r="F3604">
        <v>0</v>
      </c>
      <c r="G3604">
        <v>2852</v>
      </c>
      <c r="H3604" t="b">
        <v>1</v>
      </c>
      <c r="I3604">
        <f t="shared" si="112"/>
        <v>1</v>
      </c>
      <c r="J3604" t="str">
        <f t="shared" si="113"/>
        <v>10CPOPTSimpleswv18</v>
      </c>
    </row>
    <row r="3605" spans="1:10">
      <c r="A3605" t="s">
        <v>87</v>
      </c>
      <c r="B3605" t="s">
        <v>12</v>
      </c>
      <c r="C3605" t="s">
        <v>11</v>
      </c>
      <c r="D3605">
        <v>10</v>
      </c>
      <c r="E3605">
        <v>4</v>
      </c>
      <c r="F3605">
        <v>0</v>
      </c>
      <c r="G3605">
        <v>2995</v>
      </c>
      <c r="H3605" t="b">
        <v>0</v>
      </c>
      <c r="I3605">
        <f t="shared" si="112"/>
        <v>0</v>
      </c>
      <c r="J3605" t="str">
        <f t="shared" si="113"/>
        <v>10ORTOOLSSimpleswv18</v>
      </c>
    </row>
    <row r="3606" spans="1:10" ht="16" customHeight="1">
      <c r="A3606" t="s">
        <v>87</v>
      </c>
      <c r="B3606" t="s">
        <v>9</v>
      </c>
      <c r="C3606" t="s">
        <v>10</v>
      </c>
      <c r="D3606">
        <v>10</v>
      </c>
      <c r="E3606">
        <v>4</v>
      </c>
      <c r="F3606">
        <v>1</v>
      </c>
      <c r="G3606">
        <v>5923</v>
      </c>
      <c r="H3606" t="b">
        <v>0</v>
      </c>
      <c r="I3606">
        <f t="shared" si="112"/>
        <v>0</v>
      </c>
      <c r="J3606" t="str">
        <f t="shared" si="113"/>
        <v>10CPOPTBlockingswv18</v>
      </c>
    </row>
    <row r="3607" spans="1:10">
      <c r="A3607" t="s">
        <v>87</v>
      </c>
      <c r="B3607" t="s">
        <v>9</v>
      </c>
      <c r="C3607" t="s">
        <v>11</v>
      </c>
      <c r="D3607">
        <v>10</v>
      </c>
      <c r="E3607">
        <v>4</v>
      </c>
      <c r="F3607">
        <v>1</v>
      </c>
      <c r="G3607">
        <v>5852</v>
      </c>
      <c r="H3607" t="b">
        <v>0</v>
      </c>
      <c r="I3607">
        <f t="shared" si="112"/>
        <v>0</v>
      </c>
      <c r="J3607" t="str">
        <f t="shared" si="113"/>
        <v>10ORTOOLSBlockingswv18</v>
      </c>
    </row>
    <row r="3608" spans="1:10" ht="16" customHeight="1">
      <c r="A3608" t="s">
        <v>87</v>
      </c>
      <c r="B3608" t="s">
        <v>12</v>
      </c>
      <c r="C3608" t="s">
        <v>10</v>
      </c>
      <c r="D3608">
        <v>10</v>
      </c>
      <c r="E3608">
        <v>4</v>
      </c>
      <c r="F3608">
        <v>1</v>
      </c>
      <c r="G3608">
        <v>2852</v>
      </c>
      <c r="H3608" t="b">
        <v>1</v>
      </c>
      <c r="I3608">
        <f t="shared" si="112"/>
        <v>1</v>
      </c>
      <c r="J3608" t="str">
        <f t="shared" si="113"/>
        <v>10CPOPTSimpleswv18</v>
      </c>
    </row>
    <row r="3609" spans="1:10">
      <c r="A3609" t="s">
        <v>87</v>
      </c>
      <c r="B3609" t="s">
        <v>12</v>
      </c>
      <c r="C3609" t="s">
        <v>11</v>
      </c>
      <c r="D3609">
        <v>10</v>
      </c>
      <c r="E3609">
        <v>4</v>
      </c>
      <c r="F3609">
        <v>1</v>
      </c>
      <c r="G3609">
        <v>2990</v>
      </c>
      <c r="H3609" t="b">
        <v>0</v>
      </c>
      <c r="I3609">
        <f t="shared" si="112"/>
        <v>0</v>
      </c>
      <c r="J3609" t="str">
        <f t="shared" si="113"/>
        <v>10ORTOOLSSimpleswv18</v>
      </c>
    </row>
    <row r="3610" spans="1:10" ht="16" customHeight="1">
      <c r="A3610" t="s">
        <v>87</v>
      </c>
      <c r="B3610" t="s">
        <v>9</v>
      </c>
      <c r="C3610" t="s">
        <v>10</v>
      </c>
      <c r="D3610">
        <v>10</v>
      </c>
      <c r="E3610">
        <v>4</v>
      </c>
      <c r="F3610">
        <v>2</v>
      </c>
      <c r="G3610">
        <v>5854</v>
      </c>
      <c r="H3610" t="b">
        <v>0</v>
      </c>
      <c r="I3610">
        <f t="shared" si="112"/>
        <v>0</v>
      </c>
      <c r="J3610" t="str">
        <f t="shared" si="113"/>
        <v>10CPOPTBlockingswv18</v>
      </c>
    </row>
    <row r="3611" spans="1:10">
      <c r="A3611" t="s">
        <v>87</v>
      </c>
      <c r="B3611" t="s">
        <v>9</v>
      </c>
      <c r="C3611" t="s">
        <v>11</v>
      </c>
      <c r="D3611">
        <v>10</v>
      </c>
      <c r="E3611">
        <v>4</v>
      </c>
      <c r="F3611">
        <v>2</v>
      </c>
      <c r="G3611">
        <v>5907</v>
      </c>
      <c r="H3611" t="b">
        <v>0</v>
      </c>
      <c r="I3611">
        <f t="shared" si="112"/>
        <v>0</v>
      </c>
      <c r="J3611" t="str">
        <f t="shared" si="113"/>
        <v>10ORTOOLSBlockingswv18</v>
      </c>
    </row>
    <row r="3612" spans="1:10" ht="16" customHeight="1">
      <c r="A3612" t="s">
        <v>87</v>
      </c>
      <c r="B3612" t="s">
        <v>12</v>
      </c>
      <c r="C3612" t="s">
        <v>10</v>
      </c>
      <c r="D3612">
        <v>10</v>
      </c>
      <c r="E3612">
        <v>4</v>
      </c>
      <c r="F3612">
        <v>2</v>
      </c>
      <c r="G3612">
        <v>2852</v>
      </c>
      <c r="H3612" t="b">
        <v>1</v>
      </c>
      <c r="I3612">
        <f t="shared" si="112"/>
        <v>1</v>
      </c>
      <c r="J3612" t="str">
        <f t="shared" si="113"/>
        <v>10CPOPTSimpleswv18</v>
      </c>
    </row>
    <row r="3613" spans="1:10">
      <c r="A3613" t="s">
        <v>87</v>
      </c>
      <c r="B3613" t="s">
        <v>12</v>
      </c>
      <c r="C3613" t="s">
        <v>11</v>
      </c>
      <c r="D3613">
        <v>10</v>
      </c>
      <c r="E3613">
        <v>4</v>
      </c>
      <c r="F3613">
        <v>2</v>
      </c>
      <c r="G3613">
        <v>3014</v>
      </c>
      <c r="H3613" t="b">
        <v>0</v>
      </c>
      <c r="I3613">
        <f t="shared" si="112"/>
        <v>0</v>
      </c>
      <c r="J3613" t="str">
        <f t="shared" si="113"/>
        <v>10ORTOOLSSimpleswv18</v>
      </c>
    </row>
    <row r="3614" spans="1:10" ht="16" customHeight="1">
      <c r="A3614" t="s">
        <v>87</v>
      </c>
      <c r="B3614" t="s">
        <v>9</v>
      </c>
      <c r="C3614" t="s">
        <v>10</v>
      </c>
      <c r="D3614">
        <v>20</v>
      </c>
      <c r="E3614">
        <v>4</v>
      </c>
      <c r="F3614">
        <v>0</v>
      </c>
      <c r="G3614">
        <v>5570</v>
      </c>
      <c r="H3614" t="b">
        <v>0</v>
      </c>
      <c r="I3614">
        <f t="shared" si="112"/>
        <v>0</v>
      </c>
      <c r="J3614" t="str">
        <f t="shared" si="113"/>
        <v>20CPOPTBlockingswv18</v>
      </c>
    </row>
    <row r="3615" spans="1:10" ht="16" customHeight="1">
      <c r="A3615" t="s">
        <v>87</v>
      </c>
      <c r="B3615" t="s">
        <v>9</v>
      </c>
      <c r="C3615" t="s">
        <v>11</v>
      </c>
      <c r="D3615">
        <v>20</v>
      </c>
      <c r="E3615">
        <v>4</v>
      </c>
      <c r="F3615">
        <v>0</v>
      </c>
      <c r="G3615">
        <v>5628</v>
      </c>
      <c r="H3615" t="b">
        <v>0</v>
      </c>
      <c r="I3615">
        <f t="shared" si="112"/>
        <v>0</v>
      </c>
      <c r="J3615" t="str">
        <f t="shared" si="113"/>
        <v>20ORTOOLSBlockingswv18</v>
      </c>
    </row>
    <row r="3616" spans="1:10" ht="16" customHeight="1">
      <c r="A3616" t="s">
        <v>87</v>
      </c>
      <c r="B3616" t="s">
        <v>12</v>
      </c>
      <c r="C3616" t="s">
        <v>10</v>
      </c>
      <c r="D3616">
        <v>20</v>
      </c>
      <c r="E3616">
        <v>4</v>
      </c>
      <c r="F3616">
        <v>0</v>
      </c>
      <c r="G3616">
        <v>2852</v>
      </c>
      <c r="H3616" t="b">
        <v>1</v>
      </c>
      <c r="I3616">
        <f t="shared" si="112"/>
        <v>1</v>
      </c>
      <c r="J3616" t="str">
        <f t="shared" si="113"/>
        <v>20CPOPTSimpleswv18</v>
      </c>
    </row>
    <row r="3617" spans="1:10" ht="16" customHeight="1">
      <c r="A3617" t="s">
        <v>87</v>
      </c>
      <c r="B3617" t="s">
        <v>12</v>
      </c>
      <c r="C3617" t="s">
        <v>11</v>
      </c>
      <c r="D3617">
        <v>20</v>
      </c>
      <c r="E3617">
        <v>4</v>
      </c>
      <c r="F3617">
        <v>0</v>
      </c>
      <c r="G3617">
        <v>2882</v>
      </c>
      <c r="H3617" t="b">
        <v>0</v>
      </c>
      <c r="I3617">
        <f t="shared" si="112"/>
        <v>0</v>
      </c>
      <c r="J3617" t="str">
        <f t="shared" si="113"/>
        <v>20ORTOOLSSimpleswv18</v>
      </c>
    </row>
    <row r="3618" spans="1:10" ht="16" customHeight="1">
      <c r="A3618" t="s">
        <v>87</v>
      </c>
      <c r="B3618" t="s">
        <v>9</v>
      </c>
      <c r="C3618" t="s">
        <v>10</v>
      </c>
      <c r="D3618">
        <v>20</v>
      </c>
      <c r="E3618">
        <v>4</v>
      </c>
      <c r="F3618">
        <v>1</v>
      </c>
      <c r="G3618">
        <v>5560</v>
      </c>
      <c r="H3618" t="b">
        <v>0</v>
      </c>
      <c r="I3618">
        <f t="shared" si="112"/>
        <v>0</v>
      </c>
      <c r="J3618" t="str">
        <f t="shared" si="113"/>
        <v>20CPOPTBlockingswv18</v>
      </c>
    </row>
    <row r="3619" spans="1:10" ht="16" customHeight="1">
      <c r="A3619" t="s">
        <v>87</v>
      </c>
      <c r="B3619" t="s">
        <v>9</v>
      </c>
      <c r="C3619" t="s">
        <v>11</v>
      </c>
      <c r="D3619">
        <v>20</v>
      </c>
      <c r="E3619">
        <v>4</v>
      </c>
      <c r="F3619">
        <v>1</v>
      </c>
      <c r="G3619">
        <v>5618</v>
      </c>
      <c r="H3619" t="b">
        <v>0</v>
      </c>
      <c r="I3619">
        <f t="shared" si="112"/>
        <v>0</v>
      </c>
      <c r="J3619" t="str">
        <f t="shared" si="113"/>
        <v>20ORTOOLSBlockingswv18</v>
      </c>
    </row>
    <row r="3620" spans="1:10" ht="16" customHeight="1">
      <c r="A3620" t="s">
        <v>87</v>
      </c>
      <c r="B3620" t="s">
        <v>12</v>
      </c>
      <c r="C3620" t="s">
        <v>10</v>
      </c>
      <c r="D3620">
        <v>20</v>
      </c>
      <c r="E3620">
        <v>4</v>
      </c>
      <c r="F3620">
        <v>1</v>
      </c>
      <c r="G3620">
        <v>2852</v>
      </c>
      <c r="H3620" t="b">
        <v>1</v>
      </c>
      <c r="I3620">
        <f t="shared" si="112"/>
        <v>1</v>
      </c>
      <c r="J3620" t="str">
        <f t="shared" si="113"/>
        <v>20CPOPTSimpleswv18</v>
      </c>
    </row>
    <row r="3621" spans="1:10" ht="16" customHeight="1">
      <c r="A3621" t="s">
        <v>87</v>
      </c>
      <c r="B3621" t="s">
        <v>12</v>
      </c>
      <c r="C3621" t="s">
        <v>11</v>
      </c>
      <c r="D3621">
        <v>20</v>
      </c>
      <c r="E3621">
        <v>4</v>
      </c>
      <c r="F3621">
        <v>1</v>
      </c>
      <c r="G3621">
        <v>2900</v>
      </c>
      <c r="H3621" t="b">
        <v>0</v>
      </c>
      <c r="I3621">
        <f t="shared" si="112"/>
        <v>0</v>
      </c>
      <c r="J3621" t="str">
        <f t="shared" si="113"/>
        <v>20ORTOOLSSimpleswv18</v>
      </c>
    </row>
    <row r="3622" spans="1:10" ht="16" customHeight="1">
      <c r="A3622" t="s">
        <v>87</v>
      </c>
      <c r="B3622" t="s">
        <v>9</v>
      </c>
      <c r="C3622" t="s">
        <v>10</v>
      </c>
      <c r="D3622">
        <v>20</v>
      </c>
      <c r="E3622">
        <v>4</v>
      </c>
      <c r="F3622">
        <v>2</v>
      </c>
      <c r="G3622">
        <v>5561</v>
      </c>
      <c r="H3622" t="b">
        <v>0</v>
      </c>
      <c r="I3622">
        <f t="shared" si="112"/>
        <v>0</v>
      </c>
      <c r="J3622" t="str">
        <f t="shared" si="113"/>
        <v>20CPOPTBlockingswv18</v>
      </c>
    </row>
    <row r="3623" spans="1:10" ht="16" customHeight="1">
      <c r="A3623" t="s">
        <v>87</v>
      </c>
      <c r="B3623" t="s">
        <v>9</v>
      </c>
      <c r="C3623" t="s">
        <v>11</v>
      </c>
      <c r="D3623">
        <v>20</v>
      </c>
      <c r="E3623">
        <v>4</v>
      </c>
      <c r="F3623">
        <v>2</v>
      </c>
      <c r="G3623">
        <v>5752</v>
      </c>
      <c r="H3623" t="b">
        <v>0</v>
      </c>
      <c r="I3623">
        <f t="shared" si="112"/>
        <v>0</v>
      </c>
      <c r="J3623" t="str">
        <f t="shared" si="113"/>
        <v>20ORTOOLSBlockingswv18</v>
      </c>
    </row>
    <row r="3624" spans="1:10" ht="16" customHeight="1">
      <c r="A3624" t="s">
        <v>87</v>
      </c>
      <c r="B3624" t="s">
        <v>12</v>
      </c>
      <c r="C3624" t="s">
        <v>10</v>
      </c>
      <c r="D3624">
        <v>20</v>
      </c>
      <c r="E3624">
        <v>4</v>
      </c>
      <c r="F3624">
        <v>2</v>
      </c>
      <c r="G3624">
        <v>2852</v>
      </c>
      <c r="H3624" t="b">
        <v>1</v>
      </c>
      <c r="I3624">
        <f t="shared" si="112"/>
        <v>1</v>
      </c>
      <c r="J3624" t="str">
        <f t="shared" si="113"/>
        <v>20CPOPTSimpleswv18</v>
      </c>
    </row>
    <row r="3625" spans="1:10" ht="16" customHeight="1">
      <c r="A3625" t="s">
        <v>87</v>
      </c>
      <c r="B3625" t="s">
        <v>12</v>
      </c>
      <c r="C3625" t="s">
        <v>11</v>
      </c>
      <c r="D3625">
        <v>20</v>
      </c>
      <c r="E3625">
        <v>4</v>
      </c>
      <c r="F3625">
        <v>2</v>
      </c>
      <c r="G3625">
        <v>2896</v>
      </c>
      <c r="H3625" t="b">
        <v>0</v>
      </c>
      <c r="I3625">
        <f t="shared" si="112"/>
        <v>0</v>
      </c>
      <c r="J3625" t="str">
        <f t="shared" si="113"/>
        <v>20ORTOOLSSimpleswv18</v>
      </c>
    </row>
    <row r="3626" spans="1:10" ht="16" customHeight="1">
      <c r="A3626" t="s">
        <v>87</v>
      </c>
      <c r="B3626" t="s">
        <v>9</v>
      </c>
      <c r="C3626" t="s">
        <v>10</v>
      </c>
      <c r="D3626">
        <v>60</v>
      </c>
      <c r="E3626">
        <v>4</v>
      </c>
      <c r="F3626">
        <v>0</v>
      </c>
      <c r="G3626">
        <v>5238</v>
      </c>
      <c r="H3626" t="b">
        <v>0</v>
      </c>
      <c r="I3626">
        <f t="shared" si="112"/>
        <v>0</v>
      </c>
      <c r="J3626" t="str">
        <f t="shared" si="113"/>
        <v>60CPOPTBlockingswv18</v>
      </c>
    </row>
    <row r="3627" spans="1:10" ht="16" customHeight="1">
      <c r="A3627" t="s">
        <v>87</v>
      </c>
      <c r="B3627" t="s">
        <v>9</v>
      </c>
      <c r="C3627" t="s">
        <v>11</v>
      </c>
      <c r="D3627">
        <v>60</v>
      </c>
      <c r="E3627">
        <v>4</v>
      </c>
      <c r="F3627">
        <v>0</v>
      </c>
      <c r="G3627">
        <v>5209</v>
      </c>
      <c r="H3627" t="b">
        <v>0</v>
      </c>
      <c r="I3627">
        <f t="shared" si="112"/>
        <v>0</v>
      </c>
      <c r="J3627" t="str">
        <f t="shared" si="113"/>
        <v>60ORTOOLSBlockingswv18</v>
      </c>
    </row>
    <row r="3628" spans="1:10" ht="16" customHeight="1">
      <c r="A3628" t="s">
        <v>87</v>
      </c>
      <c r="B3628" t="s">
        <v>12</v>
      </c>
      <c r="C3628" t="s">
        <v>10</v>
      </c>
      <c r="D3628">
        <v>60</v>
      </c>
      <c r="E3628">
        <v>4</v>
      </c>
      <c r="F3628">
        <v>0</v>
      </c>
      <c r="G3628">
        <v>2852</v>
      </c>
      <c r="H3628" t="b">
        <v>1</v>
      </c>
      <c r="I3628">
        <f t="shared" si="112"/>
        <v>1</v>
      </c>
      <c r="J3628" t="str">
        <f t="shared" si="113"/>
        <v>60CPOPTSimpleswv18</v>
      </c>
    </row>
    <row r="3629" spans="1:10" ht="16" customHeight="1">
      <c r="A3629" t="s">
        <v>87</v>
      </c>
      <c r="B3629" t="s">
        <v>12</v>
      </c>
      <c r="C3629" t="s">
        <v>11</v>
      </c>
      <c r="D3629">
        <v>60</v>
      </c>
      <c r="E3629">
        <v>4</v>
      </c>
      <c r="F3629">
        <v>0</v>
      </c>
      <c r="G3629">
        <v>2858</v>
      </c>
      <c r="H3629" t="b">
        <v>0</v>
      </c>
      <c r="I3629">
        <f t="shared" si="112"/>
        <v>0</v>
      </c>
      <c r="J3629" t="str">
        <f t="shared" si="113"/>
        <v>60ORTOOLSSimpleswv18</v>
      </c>
    </row>
    <row r="3630" spans="1:10" ht="16" customHeight="1">
      <c r="A3630" t="s">
        <v>87</v>
      </c>
      <c r="B3630" t="s">
        <v>9</v>
      </c>
      <c r="C3630" t="s">
        <v>10</v>
      </c>
      <c r="D3630">
        <v>60</v>
      </c>
      <c r="E3630">
        <v>4</v>
      </c>
      <c r="F3630">
        <v>1</v>
      </c>
      <c r="G3630">
        <v>5209</v>
      </c>
      <c r="H3630" t="b">
        <v>0</v>
      </c>
      <c r="I3630">
        <f t="shared" si="112"/>
        <v>0</v>
      </c>
      <c r="J3630" t="str">
        <f t="shared" si="113"/>
        <v>60CPOPTBlockingswv18</v>
      </c>
    </row>
    <row r="3631" spans="1:10" ht="16" customHeight="1">
      <c r="A3631" t="s">
        <v>87</v>
      </c>
      <c r="B3631" t="s">
        <v>9</v>
      </c>
      <c r="C3631" t="s">
        <v>11</v>
      </c>
      <c r="D3631">
        <v>60</v>
      </c>
      <c r="E3631">
        <v>4</v>
      </c>
      <c r="F3631">
        <v>1</v>
      </c>
      <c r="G3631">
        <v>5414</v>
      </c>
      <c r="H3631" t="b">
        <v>0</v>
      </c>
      <c r="I3631">
        <f t="shared" si="112"/>
        <v>0</v>
      </c>
      <c r="J3631" t="str">
        <f t="shared" si="113"/>
        <v>60ORTOOLSBlockingswv18</v>
      </c>
    </row>
    <row r="3632" spans="1:10" ht="16" customHeight="1">
      <c r="A3632" t="s">
        <v>87</v>
      </c>
      <c r="B3632" t="s">
        <v>12</v>
      </c>
      <c r="C3632" t="s">
        <v>10</v>
      </c>
      <c r="D3632">
        <v>60</v>
      </c>
      <c r="E3632">
        <v>4</v>
      </c>
      <c r="F3632">
        <v>1</v>
      </c>
      <c r="G3632">
        <v>2852</v>
      </c>
      <c r="H3632" t="b">
        <v>1</v>
      </c>
      <c r="I3632">
        <f t="shared" si="112"/>
        <v>1</v>
      </c>
      <c r="J3632" t="str">
        <f t="shared" si="113"/>
        <v>60CPOPTSimpleswv18</v>
      </c>
    </row>
    <row r="3633" spans="1:10" ht="16" customHeight="1">
      <c r="A3633" t="s">
        <v>87</v>
      </c>
      <c r="B3633" t="s">
        <v>12</v>
      </c>
      <c r="C3633" t="s">
        <v>11</v>
      </c>
      <c r="D3633">
        <v>60</v>
      </c>
      <c r="E3633">
        <v>4</v>
      </c>
      <c r="F3633">
        <v>1</v>
      </c>
      <c r="G3633">
        <v>2852</v>
      </c>
      <c r="H3633" t="b">
        <v>1</v>
      </c>
      <c r="I3633">
        <f t="shared" si="112"/>
        <v>1</v>
      </c>
      <c r="J3633" t="str">
        <f t="shared" si="113"/>
        <v>60ORTOOLSSimpleswv18</v>
      </c>
    </row>
    <row r="3634" spans="1:10" ht="16" customHeight="1">
      <c r="A3634" t="s">
        <v>87</v>
      </c>
      <c r="B3634" t="s">
        <v>9</v>
      </c>
      <c r="C3634" t="s">
        <v>10</v>
      </c>
      <c r="D3634">
        <v>60</v>
      </c>
      <c r="E3634">
        <v>4</v>
      </c>
      <c r="F3634">
        <v>2</v>
      </c>
      <c r="G3634">
        <v>5464</v>
      </c>
      <c r="H3634" t="b">
        <v>0</v>
      </c>
      <c r="I3634">
        <f t="shared" si="112"/>
        <v>0</v>
      </c>
      <c r="J3634" t="str">
        <f t="shared" si="113"/>
        <v>60CPOPTBlockingswv18</v>
      </c>
    </row>
    <row r="3635" spans="1:10" ht="16" customHeight="1">
      <c r="A3635" t="s">
        <v>87</v>
      </c>
      <c r="B3635" t="s">
        <v>9</v>
      </c>
      <c r="C3635" t="s">
        <v>11</v>
      </c>
      <c r="D3635">
        <v>60</v>
      </c>
      <c r="E3635">
        <v>4</v>
      </c>
      <c r="F3635">
        <v>2</v>
      </c>
      <c r="G3635">
        <v>5568</v>
      </c>
      <c r="H3635" t="b">
        <v>0</v>
      </c>
      <c r="I3635">
        <f t="shared" si="112"/>
        <v>0</v>
      </c>
      <c r="J3635" t="str">
        <f t="shared" si="113"/>
        <v>60ORTOOLSBlockingswv18</v>
      </c>
    </row>
    <row r="3636" spans="1:10" ht="16" customHeight="1">
      <c r="A3636" t="s">
        <v>87</v>
      </c>
      <c r="B3636" t="s">
        <v>12</v>
      </c>
      <c r="C3636" t="s">
        <v>10</v>
      </c>
      <c r="D3636">
        <v>60</v>
      </c>
      <c r="E3636">
        <v>4</v>
      </c>
      <c r="F3636">
        <v>2</v>
      </c>
      <c r="G3636">
        <v>2852</v>
      </c>
      <c r="H3636" t="b">
        <v>1</v>
      </c>
      <c r="I3636">
        <f t="shared" si="112"/>
        <v>1</v>
      </c>
      <c r="J3636" t="str">
        <f t="shared" si="113"/>
        <v>60CPOPTSimpleswv18</v>
      </c>
    </row>
    <row r="3637" spans="1:10" ht="16" customHeight="1">
      <c r="A3637" t="s">
        <v>87</v>
      </c>
      <c r="B3637" t="s">
        <v>12</v>
      </c>
      <c r="C3637" t="s">
        <v>11</v>
      </c>
      <c r="D3637">
        <v>60</v>
      </c>
      <c r="E3637">
        <v>4</v>
      </c>
      <c r="F3637">
        <v>2</v>
      </c>
      <c r="G3637">
        <v>2852</v>
      </c>
      <c r="H3637" t="b">
        <v>1</v>
      </c>
      <c r="I3637">
        <f t="shared" si="112"/>
        <v>1</v>
      </c>
      <c r="J3637" t="str">
        <f t="shared" si="113"/>
        <v>60ORTOOLSSimpleswv18</v>
      </c>
    </row>
    <row r="3638" spans="1:10" ht="16" customHeight="1">
      <c r="A3638" t="s">
        <v>87</v>
      </c>
      <c r="B3638" t="s">
        <v>9</v>
      </c>
      <c r="C3638" t="s">
        <v>10</v>
      </c>
      <c r="D3638">
        <v>300</v>
      </c>
      <c r="E3638">
        <v>4</v>
      </c>
      <c r="F3638">
        <v>0</v>
      </c>
      <c r="G3638">
        <v>4991</v>
      </c>
      <c r="H3638" t="b">
        <v>0</v>
      </c>
      <c r="I3638">
        <f t="shared" si="112"/>
        <v>0</v>
      </c>
      <c r="J3638" t="str">
        <f t="shared" si="113"/>
        <v>300CPOPTBlockingswv18</v>
      </c>
    </row>
    <row r="3639" spans="1:10" ht="16" customHeight="1">
      <c r="A3639" t="s">
        <v>87</v>
      </c>
      <c r="B3639" t="s">
        <v>9</v>
      </c>
      <c r="C3639" t="s">
        <v>11</v>
      </c>
      <c r="D3639">
        <v>300</v>
      </c>
      <c r="E3639">
        <v>4</v>
      </c>
      <c r="F3639">
        <v>0</v>
      </c>
      <c r="G3639">
        <v>5376</v>
      </c>
      <c r="H3639" t="b">
        <v>0</v>
      </c>
      <c r="I3639">
        <f t="shared" si="112"/>
        <v>0</v>
      </c>
      <c r="J3639" t="str">
        <f t="shared" si="113"/>
        <v>300ORTOOLSBlockingswv18</v>
      </c>
    </row>
    <row r="3640" spans="1:10" ht="16" customHeight="1">
      <c r="A3640" t="s">
        <v>87</v>
      </c>
      <c r="B3640" t="s">
        <v>12</v>
      </c>
      <c r="C3640" t="s">
        <v>10</v>
      </c>
      <c r="D3640">
        <v>300</v>
      </c>
      <c r="E3640">
        <v>4</v>
      </c>
      <c r="F3640">
        <v>0</v>
      </c>
      <c r="G3640">
        <v>2852</v>
      </c>
      <c r="H3640" t="b">
        <v>1</v>
      </c>
      <c r="I3640">
        <f t="shared" si="112"/>
        <v>1</v>
      </c>
      <c r="J3640" t="str">
        <f t="shared" si="113"/>
        <v>300CPOPTSimpleswv18</v>
      </c>
    </row>
    <row r="3641" spans="1:10" ht="16" customHeight="1">
      <c r="A3641" t="s">
        <v>87</v>
      </c>
      <c r="B3641" t="s">
        <v>12</v>
      </c>
      <c r="C3641" t="s">
        <v>11</v>
      </c>
      <c r="D3641">
        <v>300</v>
      </c>
      <c r="E3641">
        <v>4</v>
      </c>
      <c r="F3641">
        <v>0</v>
      </c>
      <c r="G3641">
        <v>2852</v>
      </c>
      <c r="H3641" t="b">
        <v>1</v>
      </c>
      <c r="I3641">
        <f t="shared" si="112"/>
        <v>1</v>
      </c>
      <c r="J3641" t="str">
        <f t="shared" si="113"/>
        <v>300ORTOOLSSimpleswv18</v>
      </c>
    </row>
    <row r="3642" spans="1:10" ht="16" customHeight="1">
      <c r="A3642" t="s">
        <v>87</v>
      </c>
      <c r="B3642" t="s">
        <v>9</v>
      </c>
      <c r="C3642" t="s">
        <v>10</v>
      </c>
      <c r="D3642">
        <v>300</v>
      </c>
      <c r="E3642">
        <v>4</v>
      </c>
      <c r="F3642">
        <v>1</v>
      </c>
      <c r="G3642">
        <v>4619</v>
      </c>
      <c r="H3642" t="b">
        <v>0</v>
      </c>
      <c r="I3642">
        <f t="shared" si="112"/>
        <v>0</v>
      </c>
      <c r="J3642" t="str">
        <f t="shared" si="113"/>
        <v>300CPOPTBlockingswv18</v>
      </c>
    </row>
    <row r="3643" spans="1:10" ht="16" customHeight="1">
      <c r="A3643" t="s">
        <v>87</v>
      </c>
      <c r="B3643" t="s">
        <v>9</v>
      </c>
      <c r="C3643" t="s">
        <v>11</v>
      </c>
      <c r="D3643">
        <v>300</v>
      </c>
      <c r="E3643">
        <v>4</v>
      </c>
      <c r="F3643">
        <v>1</v>
      </c>
      <c r="G3643">
        <v>5066</v>
      </c>
      <c r="H3643" t="b">
        <v>0</v>
      </c>
      <c r="I3643">
        <f t="shared" si="112"/>
        <v>0</v>
      </c>
      <c r="J3643" t="str">
        <f t="shared" si="113"/>
        <v>300ORTOOLSBlockingswv18</v>
      </c>
    </row>
    <row r="3644" spans="1:10" ht="16" customHeight="1">
      <c r="A3644" t="s">
        <v>87</v>
      </c>
      <c r="B3644" t="s">
        <v>12</v>
      </c>
      <c r="C3644" t="s">
        <v>10</v>
      </c>
      <c r="D3644">
        <v>300</v>
      </c>
      <c r="E3644">
        <v>4</v>
      </c>
      <c r="F3644">
        <v>1</v>
      </c>
      <c r="G3644">
        <v>2852</v>
      </c>
      <c r="H3644" t="b">
        <v>1</v>
      </c>
      <c r="I3644">
        <f t="shared" si="112"/>
        <v>1</v>
      </c>
      <c r="J3644" t="str">
        <f t="shared" si="113"/>
        <v>300CPOPTSimpleswv18</v>
      </c>
    </row>
    <row r="3645" spans="1:10" ht="16" customHeight="1">
      <c r="A3645" t="s">
        <v>87</v>
      </c>
      <c r="B3645" t="s">
        <v>12</v>
      </c>
      <c r="C3645" t="s">
        <v>11</v>
      </c>
      <c r="D3645">
        <v>300</v>
      </c>
      <c r="E3645">
        <v>4</v>
      </c>
      <c r="F3645">
        <v>1</v>
      </c>
      <c r="G3645">
        <v>2852</v>
      </c>
      <c r="H3645" t="b">
        <v>1</v>
      </c>
      <c r="I3645">
        <f t="shared" si="112"/>
        <v>1</v>
      </c>
      <c r="J3645" t="str">
        <f t="shared" si="113"/>
        <v>300ORTOOLSSimpleswv18</v>
      </c>
    </row>
    <row r="3646" spans="1:10" ht="16" customHeight="1">
      <c r="A3646" t="s">
        <v>87</v>
      </c>
      <c r="B3646" t="s">
        <v>9</v>
      </c>
      <c r="C3646" t="s">
        <v>10</v>
      </c>
      <c r="D3646">
        <v>300</v>
      </c>
      <c r="E3646">
        <v>4</v>
      </c>
      <c r="F3646">
        <v>2</v>
      </c>
      <c r="G3646">
        <v>4754</v>
      </c>
      <c r="H3646" t="b">
        <v>0</v>
      </c>
      <c r="I3646">
        <f t="shared" si="112"/>
        <v>0</v>
      </c>
      <c r="J3646" t="str">
        <f t="shared" si="113"/>
        <v>300CPOPTBlockingswv18</v>
      </c>
    </row>
    <row r="3647" spans="1:10" ht="16" customHeight="1">
      <c r="A3647" t="s">
        <v>87</v>
      </c>
      <c r="B3647" t="s">
        <v>9</v>
      </c>
      <c r="C3647" t="s">
        <v>11</v>
      </c>
      <c r="D3647">
        <v>300</v>
      </c>
      <c r="E3647">
        <v>4</v>
      </c>
      <c r="F3647">
        <v>2</v>
      </c>
      <c r="G3647">
        <v>5058</v>
      </c>
      <c r="H3647" t="b">
        <v>0</v>
      </c>
      <c r="I3647">
        <f t="shared" si="112"/>
        <v>0</v>
      </c>
      <c r="J3647" t="str">
        <f t="shared" si="113"/>
        <v>300ORTOOLSBlockingswv18</v>
      </c>
    </row>
    <row r="3648" spans="1:10" ht="16" customHeight="1">
      <c r="A3648" t="s">
        <v>87</v>
      </c>
      <c r="B3648" t="s">
        <v>12</v>
      </c>
      <c r="C3648" t="s">
        <v>10</v>
      </c>
      <c r="D3648">
        <v>300</v>
      </c>
      <c r="E3648">
        <v>4</v>
      </c>
      <c r="F3648">
        <v>2</v>
      </c>
      <c r="G3648">
        <v>2852</v>
      </c>
      <c r="H3648" t="b">
        <v>1</v>
      </c>
      <c r="I3648">
        <f t="shared" si="112"/>
        <v>1</v>
      </c>
      <c r="J3648" t="str">
        <f t="shared" si="113"/>
        <v>300CPOPTSimpleswv18</v>
      </c>
    </row>
    <row r="3649" spans="1:10" ht="16" customHeight="1">
      <c r="A3649" t="s">
        <v>87</v>
      </c>
      <c r="B3649" t="s">
        <v>12</v>
      </c>
      <c r="C3649" t="s">
        <v>11</v>
      </c>
      <c r="D3649">
        <v>300</v>
      </c>
      <c r="E3649">
        <v>4</v>
      </c>
      <c r="F3649">
        <v>2</v>
      </c>
      <c r="G3649">
        <v>2852</v>
      </c>
      <c r="H3649" t="b">
        <v>1</v>
      </c>
      <c r="I3649">
        <f t="shared" si="112"/>
        <v>1</v>
      </c>
      <c r="J3649" t="str">
        <f t="shared" si="113"/>
        <v>300ORTOOLSSimpleswv18</v>
      </c>
    </row>
    <row r="3650" spans="1:10" ht="16" customHeight="1">
      <c r="A3650" t="s">
        <v>88</v>
      </c>
      <c r="B3650" t="s">
        <v>9</v>
      </c>
      <c r="C3650" t="s">
        <v>10</v>
      </c>
      <c r="D3650">
        <v>10</v>
      </c>
      <c r="E3650">
        <v>4</v>
      </c>
      <c r="F3650">
        <v>0</v>
      </c>
      <c r="G3650">
        <v>6260</v>
      </c>
      <c r="H3650" t="b">
        <v>0</v>
      </c>
      <c r="I3650">
        <f t="shared" si="112"/>
        <v>0</v>
      </c>
      <c r="J3650" t="str">
        <f t="shared" si="113"/>
        <v>10CPOPTBlockingswv19</v>
      </c>
    </row>
    <row r="3651" spans="1:10">
      <c r="A3651" t="s">
        <v>88</v>
      </c>
      <c r="B3651" t="s">
        <v>9</v>
      </c>
      <c r="C3651" t="s">
        <v>11</v>
      </c>
      <c r="D3651">
        <v>10</v>
      </c>
      <c r="E3651">
        <v>4</v>
      </c>
      <c r="F3651">
        <v>0</v>
      </c>
      <c r="G3651">
        <v>6522</v>
      </c>
      <c r="H3651" t="b">
        <v>0</v>
      </c>
      <c r="I3651">
        <f t="shared" ref="I3651:I3714" si="114">IF(H3651,1,0)</f>
        <v>0</v>
      </c>
      <c r="J3651" t="str">
        <f t="shared" ref="J3651:J3714" si="115">D3651&amp;C3651&amp;B3651&amp;A3651</f>
        <v>10ORTOOLSBlockingswv19</v>
      </c>
    </row>
    <row r="3652" spans="1:10" ht="16" customHeight="1">
      <c r="A3652" t="s">
        <v>88</v>
      </c>
      <c r="B3652" t="s">
        <v>12</v>
      </c>
      <c r="C3652" t="s">
        <v>10</v>
      </c>
      <c r="D3652">
        <v>10</v>
      </c>
      <c r="E3652">
        <v>4</v>
      </c>
      <c r="F3652">
        <v>0</v>
      </c>
      <c r="G3652">
        <v>2843</v>
      </c>
      <c r="H3652" t="b">
        <v>1</v>
      </c>
      <c r="I3652">
        <f t="shared" si="114"/>
        <v>1</v>
      </c>
      <c r="J3652" t="str">
        <f t="shared" si="115"/>
        <v>10CPOPTSimpleswv19</v>
      </c>
    </row>
    <row r="3653" spans="1:10">
      <c r="A3653" t="s">
        <v>88</v>
      </c>
      <c r="B3653" t="s">
        <v>12</v>
      </c>
      <c r="C3653" t="s">
        <v>11</v>
      </c>
      <c r="D3653">
        <v>10</v>
      </c>
      <c r="E3653">
        <v>4</v>
      </c>
      <c r="F3653">
        <v>0</v>
      </c>
      <c r="G3653">
        <v>3137</v>
      </c>
      <c r="H3653" t="b">
        <v>0</v>
      </c>
      <c r="I3653">
        <f t="shared" si="114"/>
        <v>0</v>
      </c>
      <c r="J3653" t="str">
        <f t="shared" si="115"/>
        <v>10ORTOOLSSimpleswv19</v>
      </c>
    </row>
    <row r="3654" spans="1:10" ht="16" customHeight="1">
      <c r="A3654" t="s">
        <v>88</v>
      </c>
      <c r="B3654" t="s">
        <v>9</v>
      </c>
      <c r="C3654" t="s">
        <v>10</v>
      </c>
      <c r="D3654">
        <v>10</v>
      </c>
      <c r="E3654">
        <v>4</v>
      </c>
      <c r="F3654">
        <v>1</v>
      </c>
      <c r="G3654">
        <v>6306</v>
      </c>
      <c r="H3654" t="b">
        <v>0</v>
      </c>
      <c r="I3654">
        <f t="shared" si="114"/>
        <v>0</v>
      </c>
      <c r="J3654" t="str">
        <f t="shared" si="115"/>
        <v>10CPOPTBlockingswv19</v>
      </c>
    </row>
    <row r="3655" spans="1:10">
      <c r="A3655" t="s">
        <v>88</v>
      </c>
      <c r="B3655" t="s">
        <v>9</v>
      </c>
      <c r="C3655" t="s">
        <v>11</v>
      </c>
      <c r="D3655">
        <v>10</v>
      </c>
      <c r="E3655">
        <v>4</v>
      </c>
      <c r="F3655">
        <v>1</v>
      </c>
      <c r="G3655">
        <v>6652</v>
      </c>
      <c r="H3655" t="b">
        <v>0</v>
      </c>
      <c r="I3655">
        <f t="shared" si="114"/>
        <v>0</v>
      </c>
      <c r="J3655" t="str">
        <f t="shared" si="115"/>
        <v>10ORTOOLSBlockingswv19</v>
      </c>
    </row>
    <row r="3656" spans="1:10" ht="16" customHeight="1">
      <c r="A3656" t="s">
        <v>88</v>
      </c>
      <c r="B3656" t="s">
        <v>12</v>
      </c>
      <c r="C3656" t="s">
        <v>10</v>
      </c>
      <c r="D3656">
        <v>10</v>
      </c>
      <c r="E3656">
        <v>4</v>
      </c>
      <c r="F3656">
        <v>1</v>
      </c>
      <c r="G3656">
        <v>2843</v>
      </c>
      <c r="H3656" t="b">
        <v>1</v>
      </c>
      <c r="I3656">
        <f t="shared" si="114"/>
        <v>1</v>
      </c>
      <c r="J3656" t="str">
        <f t="shared" si="115"/>
        <v>10CPOPTSimpleswv19</v>
      </c>
    </row>
    <row r="3657" spans="1:10">
      <c r="A3657" t="s">
        <v>88</v>
      </c>
      <c r="B3657" t="s">
        <v>12</v>
      </c>
      <c r="C3657" t="s">
        <v>11</v>
      </c>
      <c r="D3657">
        <v>10</v>
      </c>
      <c r="E3657">
        <v>4</v>
      </c>
      <c r="F3657">
        <v>1</v>
      </c>
      <c r="G3657">
        <v>3201</v>
      </c>
      <c r="H3657" t="b">
        <v>0</v>
      </c>
      <c r="I3657">
        <f t="shared" si="114"/>
        <v>0</v>
      </c>
      <c r="J3657" t="str">
        <f t="shared" si="115"/>
        <v>10ORTOOLSSimpleswv19</v>
      </c>
    </row>
    <row r="3658" spans="1:10" ht="16" customHeight="1">
      <c r="A3658" t="s">
        <v>88</v>
      </c>
      <c r="B3658" t="s">
        <v>9</v>
      </c>
      <c r="C3658" t="s">
        <v>10</v>
      </c>
      <c r="D3658">
        <v>10</v>
      </c>
      <c r="E3658">
        <v>4</v>
      </c>
      <c r="F3658">
        <v>2</v>
      </c>
      <c r="G3658">
        <v>5914</v>
      </c>
      <c r="H3658" t="b">
        <v>0</v>
      </c>
      <c r="I3658">
        <f t="shared" si="114"/>
        <v>0</v>
      </c>
      <c r="J3658" t="str">
        <f t="shared" si="115"/>
        <v>10CPOPTBlockingswv19</v>
      </c>
    </row>
    <row r="3659" spans="1:10">
      <c r="A3659" t="s">
        <v>88</v>
      </c>
      <c r="B3659" t="s">
        <v>9</v>
      </c>
      <c r="C3659" t="s">
        <v>11</v>
      </c>
      <c r="D3659">
        <v>10</v>
      </c>
      <c r="E3659">
        <v>4</v>
      </c>
      <c r="F3659">
        <v>2</v>
      </c>
      <c r="G3659">
        <v>6640</v>
      </c>
      <c r="H3659" t="b">
        <v>0</v>
      </c>
      <c r="I3659">
        <f t="shared" si="114"/>
        <v>0</v>
      </c>
      <c r="J3659" t="str">
        <f t="shared" si="115"/>
        <v>10ORTOOLSBlockingswv19</v>
      </c>
    </row>
    <row r="3660" spans="1:10" ht="16" customHeight="1">
      <c r="A3660" t="s">
        <v>88</v>
      </c>
      <c r="B3660" t="s">
        <v>12</v>
      </c>
      <c r="C3660" t="s">
        <v>10</v>
      </c>
      <c r="D3660">
        <v>10</v>
      </c>
      <c r="E3660">
        <v>4</v>
      </c>
      <c r="F3660">
        <v>2</v>
      </c>
      <c r="G3660">
        <v>2843</v>
      </c>
      <c r="H3660" t="b">
        <v>1</v>
      </c>
      <c r="I3660">
        <f t="shared" si="114"/>
        <v>1</v>
      </c>
      <c r="J3660" t="str">
        <f t="shared" si="115"/>
        <v>10CPOPTSimpleswv19</v>
      </c>
    </row>
    <row r="3661" spans="1:10">
      <c r="A3661" t="s">
        <v>88</v>
      </c>
      <c r="B3661" t="s">
        <v>12</v>
      </c>
      <c r="C3661" t="s">
        <v>11</v>
      </c>
      <c r="D3661">
        <v>10</v>
      </c>
      <c r="E3661">
        <v>4</v>
      </c>
      <c r="F3661">
        <v>2</v>
      </c>
      <c r="G3661">
        <v>3163</v>
      </c>
      <c r="H3661" t="b">
        <v>0</v>
      </c>
      <c r="I3661">
        <f t="shared" si="114"/>
        <v>0</v>
      </c>
      <c r="J3661" t="str">
        <f t="shared" si="115"/>
        <v>10ORTOOLSSimpleswv19</v>
      </c>
    </row>
    <row r="3662" spans="1:10" ht="16" customHeight="1">
      <c r="A3662" t="s">
        <v>88</v>
      </c>
      <c r="B3662" t="s">
        <v>9</v>
      </c>
      <c r="C3662" t="s">
        <v>10</v>
      </c>
      <c r="D3662">
        <v>20</v>
      </c>
      <c r="E3662">
        <v>4</v>
      </c>
      <c r="F3662">
        <v>0</v>
      </c>
      <c r="G3662">
        <v>6057</v>
      </c>
      <c r="H3662" t="b">
        <v>0</v>
      </c>
      <c r="I3662">
        <f t="shared" si="114"/>
        <v>0</v>
      </c>
      <c r="J3662" t="str">
        <f t="shared" si="115"/>
        <v>20CPOPTBlockingswv19</v>
      </c>
    </row>
    <row r="3663" spans="1:10" ht="16" customHeight="1">
      <c r="A3663" t="s">
        <v>88</v>
      </c>
      <c r="B3663" t="s">
        <v>9</v>
      </c>
      <c r="C3663" t="s">
        <v>11</v>
      </c>
      <c r="D3663">
        <v>20</v>
      </c>
      <c r="E3663">
        <v>4</v>
      </c>
      <c r="F3663">
        <v>0</v>
      </c>
      <c r="G3663">
        <v>6403</v>
      </c>
      <c r="H3663" t="b">
        <v>0</v>
      </c>
      <c r="I3663">
        <f t="shared" si="114"/>
        <v>0</v>
      </c>
      <c r="J3663" t="str">
        <f t="shared" si="115"/>
        <v>20ORTOOLSBlockingswv19</v>
      </c>
    </row>
    <row r="3664" spans="1:10" ht="16" customHeight="1">
      <c r="A3664" t="s">
        <v>88</v>
      </c>
      <c r="B3664" t="s">
        <v>12</v>
      </c>
      <c r="C3664" t="s">
        <v>10</v>
      </c>
      <c r="D3664">
        <v>20</v>
      </c>
      <c r="E3664">
        <v>4</v>
      </c>
      <c r="F3664">
        <v>0</v>
      </c>
      <c r="G3664">
        <v>2843</v>
      </c>
      <c r="H3664" t="b">
        <v>1</v>
      </c>
      <c r="I3664">
        <f t="shared" si="114"/>
        <v>1</v>
      </c>
      <c r="J3664" t="str">
        <f t="shared" si="115"/>
        <v>20CPOPTSimpleswv19</v>
      </c>
    </row>
    <row r="3665" spans="1:10" ht="16" customHeight="1">
      <c r="A3665" t="s">
        <v>88</v>
      </c>
      <c r="B3665" t="s">
        <v>12</v>
      </c>
      <c r="C3665" t="s">
        <v>11</v>
      </c>
      <c r="D3665">
        <v>20</v>
      </c>
      <c r="E3665">
        <v>4</v>
      </c>
      <c r="F3665">
        <v>0</v>
      </c>
      <c r="G3665">
        <v>3028</v>
      </c>
      <c r="H3665" t="b">
        <v>0</v>
      </c>
      <c r="I3665">
        <f t="shared" si="114"/>
        <v>0</v>
      </c>
      <c r="J3665" t="str">
        <f t="shared" si="115"/>
        <v>20ORTOOLSSimpleswv19</v>
      </c>
    </row>
    <row r="3666" spans="1:10" ht="16" customHeight="1">
      <c r="A3666" t="s">
        <v>88</v>
      </c>
      <c r="B3666" t="s">
        <v>9</v>
      </c>
      <c r="C3666" t="s">
        <v>10</v>
      </c>
      <c r="D3666">
        <v>20</v>
      </c>
      <c r="E3666">
        <v>4</v>
      </c>
      <c r="F3666">
        <v>1</v>
      </c>
      <c r="G3666">
        <v>6160</v>
      </c>
      <c r="H3666" t="b">
        <v>0</v>
      </c>
      <c r="I3666">
        <f t="shared" si="114"/>
        <v>0</v>
      </c>
      <c r="J3666" t="str">
        <f t="shared" si="115"/>
        <v>20CPOPTBlockingswv19</v>
      </c>
    </row>
    <row r="3667" spans="1:10" ht="16" customHeight="1">
      <c r="A3667" t="s">
        <v>88</v>
      </c>
      <c r="B3667" t="s">
        <v>9</v>
      </c>
      <c r="C3667" t="s">
        <v>11</v>
      </c>
      <c r="D3667">
        <v>20</v>
      </c>
      <c r="E3667">
        <v>4</v>
      </c>
      <c r="F3667">
        <v>1</v>
      </c>
      <c r="G3667">
        <v>6493</v>
      </c>
      <c r="H3667" t="b">
        <v>0</v>
      </c>
      <c r="I3667">
        <f t="shared" si="114"/>
        <v>0</v>
      </c>
      <c r="J3667" t="str">
        <f t="shared" si="115"/>
        <v>20ORTOOLSBlockingswv19</v>
      </c>
    </row>
    <row r="3668" spans="1:10" ht="16" customHeight="1">
      <c r="A3668" t="s">
        <v>88</v>
      </c>
      <c r="B3668" t="s">
        <v>12</v>
      </c>
      <c r="C3668" t="s">
        <v>10</v>
      </c>
      <c r="D3668">
        <v>20</v>
      </c>
      <c r="E3668">
        <v>4</v>
      </c>
      <c r="F3668">
        <v>1</v>
      </c>
      <c r="G3668">
        <v>2843</v>
      </c>
      <c r="H3668" t="b">
        <v>1</v>
      </c>
      <c r="I3668">
        <f t="shared" si="114"/>
        <v>1</v>
      </c>
      <c r="J3668" t="str">
        <f t="shared" si="115"/>
        <v>20CPOPTSimpleswv19</v>
      </c>
    </row>
    <row r="3669" spans="1:10" ht="16" customHeight="1">
      <c r="A3669" t="s">
        <v>88</v>
      </c>
      <c r="B3669" t="s">
        <v>12</v>
      </c>
      <c r="C3669" t="s">
        <v>11</v>
      </c>
      <c r="D3669">
        <v>20</v>
      </c>
      <c r="E3669">
        <v>4</v>
      </c>
      <c r="F3669">
        <v>1</v>
      </c>
      <c r="G3669">
        <v>3000</v>
      </c>
      <c r="H3669" t="b">
        <v>0</v>
      </c>
      <c r="I3669">
        <f t="shared" si="114"/>
        <v>0</v>
      </c>
      <c r="J3669" t="str">
        <f t="shared" si="115"/>
        <v>20ORTOOLSSimpleswv19</v>
      </c>
    </row>
    <row r="3670" spans="1:10" ht="16" customHeight="1">
      <c r="A3670" t="s">
        <v>88</v>
      </c>
      <c r="B3670" t="s">
        <v>9</v>
      </c>
      <c r="C3670" t="s">
        <v>10</v>
      </c>
      <c r="D3670">
        <v>20</v>
      </c>
      <c r="E3670">
        <v>4</v>
      </c>
      <c r="F3670">
        <v>2</v>
      </c>
      <c r="G3670">
        <v>6138</v>
      </c>
      <c r="H3670" t="b">
        <v>0</v>
      </c>
      <c r="I3670">
        <f t="shared" si="114"/>
        <v>0</v>
      </c>
      <c r="J3670" t="str">
        <f t="shared" si="115"/>
        <v>20CPOPTBlockingswv19</v>
      </c>
    </row>
    <row r="3671" spans="1:10" ht="16" customHeight="1">
      <c r="A3671" t="s">
        <v>88</v>
      </c>
      <c r="B3671" t="s">
        <v>9</v>
      </c>
      <c r="C3671" t="s">
        <v>11</v>
      </c>
      <c r="D3671">
        <v>20</v>
      </c>
      <c r="E3671">
        <v>4</v>
      </c>
      <c r="F3671">
        <v>2</v>
      </c>
      <c r="G3671">
        <v>6537</v>
      </c>
      <c r="H3671" t="b">
        <v>0</v>
      </c>
      <c r="I3671">
        <f t="shared" si="114"/>
        <v>0</v>
      </c>
      <c r="J3671" t="str">
        <f t="shared" si="115"/>
        <v>20ORTOOLSBlockingswv19</v>
      </c>
    </row>
    <row r="3672" spans="1:10" ht="16" customHeight="1">
      <c r="A3672" t="s">
        <v>88</v>
      </c>
      <c r="B3672" t="s">
        <v>12</v>
      </c>
      <c r="C3672" t="s">
        <v>10</v>
      </c>
      <c r="D3672">
        <v>20</v>
      </c>
      <c r="E3672">
        <v>4</v>
      </c>
      <c r="F3672">
        <v>2</v>
      </c>
      <c r="G3672">
        <v>2843</v>
      </c>
      <c r="H3672" t="b">
        <v>1</v>
      </c>
      <c r="I3672">
        <f t="shared" si="114"/>
        <v>1</v>
      </c>
      <c r="J3672" t="str">
        <f t="shared" si="115"/>
        <v>20CPOPTSimpleswv19</v>
      </c>
    </row>
    <row r="3673" spans="1:10" ht="16" customHeight="1">
      <c r="A3673" t="s">
        <v>88</v>
      </c>
      <c r="B3673" t="s">
        <v>12</v>
      </c>
      <c r="C3673" t="s">
        <v>11</v>
      </c>
      <c r="D3673">
        <v>20</v>
      </c>
      <c r="E3673">
        <v>4</v>
      </c>
      <c r="F3673">
        <v>2</v>
      </c>
      <c r="G3673">
        <v>3021</v>
      </c>
      <c r="H3673" t="b">
        <v>0</v>
      </c>
      <c r="I3673">
        <f t="shared" si="114"/>
        <v>0</v>
      </c>
      <c r="J3673" t="str">
        <f t="shared" si="115"/>
        <v>20ORTOOLSSimpleswv19</v>
      </c>
    </row>
    <row r="3674" spans="1:10" ht="16" customHeight="1">
      <c r="A3674" t="s">
        <v>88</v>
      </c>
      <c r="B3674" t="s">
        <v>9</v>
      </c>
      <c r="C3674" t="s">
        <v>10</v>
      </c>
      <c r="D3674">
        <v>60</v>
      </c>
      <c r="E3674">
        <v>4</v>
      </c>
      <c r="F3674">
        <v>0</v>
      </c>
      <c r="G3674">
        <v>6141</v>
      </c>
      <c r="H3674" t="b">
        <v>0</v>
      </c>
      <c r="I3674">
        <f t="shared" si="114"/>
        <v>0</v>
      </c>
      <c r="J3674" t="str">
        <f t="shared" si="115"/>
        <v>60CPOPTBlockingswv19</v>
      </c>
    </row>
    <row r="3675" spans="1:10" ht="16" customHeight="1">
      <c r="A3675" t="s">
        <v>88</v>
      </c>
      <c r="B3675" t="s">
        <v>9</v>
      </c>
      <c r="C3675" t="s">
        <v>11</v>
      </c>
      <c r="D3675">
        <v>60</v>
      </c>
      <c r="E3675">
        <v>4</v>
      </c>
      <c r="F3675">
        <v>0</v>
      </c>
      <c r="G3675">
        <v>5574</v>
      </c>
      <c r="H3675" t="b">
        <v>0</v>
      </c>
      <c r="I3675">
        <f t="shared" si="114"/>
        <v>0</v>
      </c>
      <c r="J3675" t="str">
        <f t="shared" si="115"/>
        <v>60ORTOOLSBlockingswv19</v>
      </c>
    </row>
    <row r="3676" spans="1:10" ht="16" customHeight="1">
      <c r="A3676" t="s">
        <v>88</v>
      </c>
      <c r="B3676" t="s">
        <v>12</v>
      </c>
      <c r="C3676" t="s">
        <v>10</v>
      </c>
      <c r="D3676">
        <v>60</v>
      </c>
      <c r="E3676">
        <v>4</v>
      </c>
      <c r="F3676">
        <v>0</v>
      </c>
      <c r="G3676">
        <v>2843</v>
      </c>
      <c r="H3676" t="b">
        <v>1</v>
      </c>
      <c r="I3676">
        <f t="shared" si="114"/>
        <v>1</v>
      </c>
      <c r="J3676" t="str">
        <f t="shared" si="115"/>
        <v>60CPOPTSimpleswv19</v>
      </c>
    </row>
    <row r="3677" spans="1:10" ht="16" customHeight="1">
      <c r="A3677" t="s">
        <v>88</v>
      </c>
      <c r="B3677" t="s">
        <v>12</v>
      </c>
      <c r="C3677" t="s">
        <v>11</v>
      </c>
      <c r="D3677">
        <v>60</v>
      </c>
      <c r="E3677">
        <v>4</v>
      </c>
      <c r="F3677">
        <v>0</v>
      </c>
      <c r="G3677">
        <v>2843</v>
      </c>
      <c r="H3677" t="b">
        <v>1</v>
      </c>
      <c r="I3677">
        <f t="shared" si="114"/>
        <v>1</v>
      </c>
      <c r="J3677" t="str">
        <f t="shared" si="115"/>
        <v>60ORTOOLSSimpleswv19</v>
      </c>
    </row>
    <row r="3678" spans="1:10" ht="16" customHeight="1">
      <c r="A3678" t="s">
        <v>88</v>
      </c>
      <c r="B3678" t="s">
        <v>9</v>
      </c>
      <c r="C3678" t="s">
        <v>10</v>
      </c>
      <c r="D3678">
        <v>60</v>
      </c>
      <c r="E3678">
        <v>4</v>
      </c>
      <c r="F3678">
        <v>1</v>
      </c>
      <c r="G3678">
        <v>5587</v>
      </c>
      <c r="H3678" t="b">
        <v>0</v>
      </c>
      <c r="I3678">
        <f t="shared" si="114"/>
        <v>0</v>
      </c>
      <c r="J3678" t="str">
        <f t="shared" si="115"/>
        <v>60CPOPTBlockingswv19</v>
      </c>
    </row>
    <row r="3679" spans="1:10" ht="16" customHeight="1">
      <c r="A3679" t="s">
        <v>88</v>
      </c>
      <c r="B3679" t="s">
        <v>9</v>
      </c>
      <c r="C3679" t="s">
        <v>11</v>
      </c>
      <c r="D3679">
        <v>60</v>
      </c>
      <c r="E3679">
        <v>4</v>
      </c>
      <c r="F3679">
        <v>1</v>
      </c>
      <c r="G3679">
        <v>5778</v>
      </c>
      <c r="H3679" t="b">
        <v>0</v>
      </c>
      <c r="I3679">
        <f t="shared" si="114"/>
        <v>0</v>
      </c>
      <c r="J3679" t="str">
        <f t="shared" si="115"/>
        <v>60ORTOOLSBlockingswv19</v>
      </c>
    </row>
    <row r="3680" spans="1:10" ht="16" customHeight="1">
      <c r="A3680" t="s">
        <v>88</v>
      </c>
      <c r="B3680" t="s">
        <v>12</v>
      </c>
      <c r="C3680" t="s">
        <v>10</v>
      </c>
      <c r="D3680">
        <v>60</v>
      </c>
      <c r="E3680">
        <v>4</v>
      </c>
      <c r="F3680">
        <v>1</v>
      </c>
      <c r="G3680">
        <v>2843</v>
      </c>
      <c r="H3680" t="b">
        <v>1</v>
      </c>
      <c r="I3680">
        <f t="shared" si="114"/>
        <v>1</v>
      </c>
      <c r="J3680" t="str">
        <f t="shared" si="115"/>
        <v>60CPOPTSimpleswv19</v>
      </c>
    </row>
    <row r="3681" spans="1:10" ht="16" customHeight="1">
      <c r="A3681" t="s">
        <v>88</v>
      </c>
      <c r="B3681" t="s">
        <v>12</v>
      </c>
      <c r="C3681" t="s">
        <v>11</v>
      </c>
      <c r="D3681">
        <v>60</v>
      </c>
      <c r="E3681">
        <v>4</v>
      </c>
      <c r="F3681">
        <v>1</v>
      </c>
      <c r="G3681">
        <v>2845</v>
      </c>
      <c r="H3681" t="b">
        <v>0</v>
      </c>
      <c r="I3681">
        <f t="shared" si="114"/>
        <v>0</v>
      </c>
      <c r="J3681" t="str">
        <f t="shared" si="115"/>
        <v>60ORTOOLSSimpleswv19</v>
      </c>
    </row>
    <row r="3682" spans="1:10" ht="16" customHeight="1">
      <c r="A3682" t="s">
        <v>88</v>
      </c>
      <c r="B3682" t="s">
        <v>9</v>
      </c>
      <c r="C3682" t="s">
        <v>10</v>
      </c>
      <c r="D3682">
        <v>60</v>
      </c>
      <c r="E3682">
        <v>4</v>
      </c>
      <c r="F3682">
        <v>2</v>
      </c>
      <c r="G3682">
        <v>5937</v>
      </c>
      <c r="H3682" t="b">
        <v>0</v>
      </c>
      <c r="I3682">
        <f t="shared" si="114"/>
        <v>0</v>
      </c>
      <c r="J3682" t="str">
        <f t="shared" si="115"/>
        <v>60CPOPTBlockingswv19</v>
      </c>
    </row>
    <row r="3683" spans="1:10" ht="16" customHeight="1">
      <c r="A3683" t="s">
        <v>88</v>
      </c>
      <c r="B3683" t="s">
        <v>9</v>
      </c>
      <c r="C3683" t="s">
        <v>11</v>
      </c>
      <c r="D3683">
        <v>60</v>
      </c>
      <c r="E3683">
        <v>4</v>
      </c>
      <c r="F3683">
        <v>2</v>
      </c>
      <c r="G3683">
        <v>5628</v>
      </c>
      <c r="H3683" t="b">
        <v>0</v>
      </c>
      <c r="I3683">
        <f t="shared" si="114"/>
        <v>0</v>
      </c>
      <c r="J3683" t="str">
        <f t="shared" si="115"/>
        <v>60ORTOOLSBlockingswv19</v>
      </c>
    </row>
    <row r="3684" spans="1:10" ht="16" customHeight="1">
      <c r="A3684" t="s">
        <v>88</v>
      </c>
      <c r="B3684" t="s">
        <v>12</v>
      </c>
      <c r="C3684" t="s">
        <v>10</v>
      </c>
      <c r="D3684">
        <v>60</v>
      </c>
      <c r="E3684">
        <v>4</v>
      </c>
      <c r="F3684">
        <v>2</v>
      </c>
      <c r="G3684">
        <v>2843</v>
      </c>
      <c r="H3684" t="b">
        <v>1</v>
      </c>
      <c r="I3684">
        <f t="shared" si="114"/>
        <v>1</v>
      </c>
      <c r="J3684" t="str">
        <f t="shared" si="115"/>
        <v>60CPOPTSimpleswv19</v>
      </c>
    </row>
    <row r="3685" spans="1:10" ht="16" customHeight="1">
      <c r="A3685" t="s">
        <v>88</v>
      </c>
      <c r="B3685" t="s">
        <v>12</v>
      </c>
      <c r="C3685" t="s">
        <v>11</v>
      </c>
      <c r="D3685">
        <v>60</v>
      </c>
      <c r="E3685">
        <v>4</v>
      </c>
      <c r="F3685">
        <v>2</v>
      </c>
      <c r="G3685">
        <v>3003</v>
      </c>
      <c r="H3685" t="b">
        <v>0</v>
      </c>
      <c r="I3685">
        <f t="shared" si="114"/>
        <v>0</v>
      </c>
      <c r="J3685" t="str">
        <f t="shared" si="115"/>
        <v>60ORTOOLSSimpleswv19</v>
      </c>
    </row>
    <row r="3686" spans="1:10" ht="16" customHeight="1">
      <c r="A3686" t="s">
        <v>88</v>
      </c>
      <c r="B3686" t="s">
        <v>9</v>
      </c>
      <c r="C3686" t="s">
        <v>10</v>
      </c>
      <c r="D3686">
        <v>300</v>
      </c>
      <c r="E3686">
        <v>4</v>
      </c>
      <c r="F3686">
        <v>0</v>
      </c>
      <c r="G3686">
        <v>5270</v>
      </c>
      <c r="H3686" t="b">
        <v>0</v>
      </c>
      <c r="I3686">
        <f t="shared" si="114"/>
        <v>0</v>
      </c>
      <c r="J3686" t="str">
        <f t="shared" si="115"/>
        <v>300CPOPTBlockingswv19</v>
      </c>
    </row>
    <row r="3687" spans="1:10" ht="16" customHeight="1">
      <c r="A3687" t="s">
        <v>88</v>
      </c>
      <c r="B3687" t="s">
        <v>9</v>
      </c>
      <c r="C3687" t="s">
        <v>11</v>
      </c>
      <c r="D3687">
        <v>300</v>
      </c>
      <c r="E3687">
        <v>4</v>
      </c>
      <c r="F3687">
        <v>0</v>
      </c>
      <c r="G3687">
        <v>5492</v>
      </c>
      <c r="H3687" t="b">
        <v>0</v>
      </c>
      <c r="I3687">
        <f t="shared" si="114"/>
        <v>0</v>
      </c>
      <c r="J3687" t="str">
        <f t="shared" si="115"/>
        <v>300ORTOOLSBlockingswv19</v>
      </c>
    </row>
    <row r="3688" spans="1:10" ht="16" customHeight="1">
      <c r="A3688" t="s">
        <v>88</v>
      </c>
      <c r="B3688" t="s">
        <v>12</v>
      </c>
      <c r="C3688" t="s">
        <v>10</v>
      </c>
      <c r="D3688">
        <v>300</v>
      </c>
      <c r="E3688">
        <v>4</v>
      </c>
      <c r="F3688">
        <v>0</v>
      </c>
      <c r="G3688">
        <v>2843</v>
      </c>
      <c r="H3688" t="b">
        <v>1</v>
      </c>
      <c r="I3688">
        <f t="shared" si="114"/>
        <v>1</v>
      </c>
      <c r="J3688" t="str">
        <f t="shared" si="115"/>
        <v>300CPOPTSimpleswv19</v>
      </c>
    </row>
    <row r="3689" spans="1:10" ht="16" customHeight="1">
      <c r="A3689" t="s">
        <v>88</v>
      </c>
      <c r="B3689" t="s">
        <v>12</v>
      </c>
      <c r="C3689" t="s">
        <v>11</v>
      </c>
      <c r="D3689">
        <v>300</v>
      </c>
      <c r="E3689">
        <v>4</v>
      </c>
      <c r="F3689">
        <v>0</v>
      </c>
      <c r="G3689">
        <v>2843</v>
      </c>
      <c r="H3689" t="b">
        <v>1</v>
      </c>
      <c r="I3689">
        <f t="shared" si="114"/>
        <v>1</v>
      </c>
      <c r="J3689" t="str">
        <f t="shared" si="115"/>
        <v>300ORTOOLSSimpleswv19</v>
      </c>
    </row>
    <row r="3690" spans="1:10" ht="16" customHeight="1">
      <c r="A3690" t="s">
        <v>88</v>
      </c>
      <c r="B3690" t="s">
        <v>9</v>
      </c>
      <c r="C3690" t="s">
        <v>10</v>
      </c>
      <c r="D3690">
        <v>300</v>
      </c>
      <c r="E3690">
        <v>4</v>
      </c>
      <c r="F3690">
        <v>1</v>
      </c>
      <c r="G3690">
        <v>5329</v>
      </c>
      <c r="H3690" t="b">
        <v>0</v>
      </c>
      <c r="I3690">
        <f t="shared" si="114"/>
        <v>0</v>
      </c>
      <c r="J3690" t="str">
        <f t="shared" si="115"/>
        <v>300CPOPTBlockingswv19</v>
      </c>
    </row>
    <row r="3691" spans="1:10" ht="16" customHeight="1">
      <c r="A3691" t="s">
        <v>88</v>
      </c>
      <c r="B3691" t="s">
        <v>9</v>
      </c>
      <c r="C3691" t="s">
        <v>11</v>
      </c>
      <c r="D3691">
        <v>300</v>
      </c>
      <c r="E3691">
        <v>4</v>
      </c>
      <c r="F3691">
        <v>1</v>
      </c>
      <c r="G3691">
        <v>5210</v>
      </c>
      <c r="H3691" t="b">
        <v>0</v>
      </c>
      <c r="I3691">
        <f t="shared" si="114"/>
        <v>0</v>
      </c>
      <c r="J3691" t="str">
        <f t="shared" si="115"/>
        <v>300ORTOOLSBlockingswv19</v>
      </c>
    </row>
    <row r="3692" spans="1:10" ht="16" customHeight="1">
      <c r="A3692" t="s">
        <v>88</v>
      </c>
      <c r="B3692" t="s">
        <v>12</v>
      </c>
      <c r="C3692" t="s">
        <v>10</v>
      </c>
      <c r="D3692">
        <v>300</v>
      </c>
      <c r="E3692">
        <v>4</v>
      </c>
      <c r="F3692">
        <v>1</v>
      </c>
      <c r="G3692">
        <v>2843</v>
      </c>
      <c r="H3692" t="b">
        <v>1</v>
      </c>
      <c r="I3692">
        <f t="shared" si="114"/>
        <v>1</v>
      </c>
      <c r="J3692" t="str">
        <f t="shared" si="115"/>
        <v>300CPOPTSimpleswv19</v>
      </c>
    </row>
    <row r="3693" spans="1:10" ht="16" customHeight="1">
      <c r="A3693" t="s">
        <v>88</v>
      </c>
      <c r="B3693" t="s">
        <v>12</v>
      </c>
      <c r="C3693" t="s">
        <v>11</v>
      </c>
      <c r="D3693">
        <v>300</v>
      </c>
      <c r="E3693">
        <v>4</v>
      </c>
      <c r="F3693">
        <v>1</v>
      </c>
      <c r="G3693">
        <v>2843</v>
      </c>
      <c r="H3693" t="b">
        <v>1</v>
      </c>
      <c r="I3693">
        <f t="shared" si="114"/>
        <v>1</v>
      </c>
      <c r="J3693" t="str">
        <f t="shared" si="115"/>
        <v>300ORTOOLSSimpleswv19</v>
      </c>
    </row>
    <row r="3694" spans="1:10" ht="16" customHeight="1">
      <c r="A3694" t="s">
        <v>88</v>
      </c>
      <c r="B3694" t="s">
        <v>9</v>
      </c>
      <c r="C3694" t="s">
        <v>10</v>
      </c>
      <c r="D3694">
        <v>300</v>
      </c>
      <c r="E3694">
        <v>4</v>
      </c>
      <c r="F3694">
        <v>2</v>
      </c>
      <c r="G3694">
        <v>4888</v>
      </c>
      <c r="H3694" t="b">
        <v>0</v>
      </c>
      <c r="I3694">
        <f t="shared" si="114"/>
        <v>0</v>
      </c>
      <c r="J3694" t="str">
        <f t="shared" si="115"/>
        <v>300CPOPTBlockingswv19</v>
      </c>
    </row>
    <row r="3695" spans="1:10" ht="16" customHeight="1">
      <c r="A3695" t="s">
        <v>88</v>
      </c>
      <c r="B3695" t="s">
        <v>9</v>
      </c>
      <c r="C3695" t="s">
        <v>11</v>
      </c>
      <c r="D3695">
        <v>300</v>
      </c>
      <c r="E3695">
        <v>4</v>
      </c>
      <c r="F3695">
        <v>2</v>
      </c>
      <c r="G3695">
        <v>5379</v>
      </c>
      <c r="H3695" t="b">
        <v>0</v>
      </c>
      <c r="I3695">
        <f t="shared" si="114"/>
        <v>0</v>
      </c>
      <c r="J3695" t="str">
        <f t="shared" si="115"/>
        <v>300ORTOOLSBlockingswv19</v>
      </c>
    </row>
    <row r="3696" spans="1:10" ht="16" customHeight="1">
      <c r="A3696" t="s">
        <v>88</v>
      </c>
      <c r="B3696" t="s">
        <v>12</v>
      </c>
      <c r="C3696" t="s">
        <v>10</v>
      </c>
      <c r="D3696">
        <v>300</v>
      </c>
      <c r="E3696">
        <v>4</v>
      </c>
      <c r="F3696">
        <v>2</v>
      </c>
      <c r="G3696">
        <v>2843</v>
      </c>
      <c r="H3696" t="b">
        <v>1</v>
      </c>
      <c r="I3696">
        <f t="shared" si="114"/>
        <v>1</v>
      </c>
      <c r="J3696" t="str">
        <f t="shared" si="115"/>
        <v>300CPOPTSimpleswv19</v>
      </c>
    </row>
    <row r="3697" spans="1:10" ht="16" customHeight="1">
      <c r="A3697" t="s">
        <v>88</v>
      </c>
      <c r="B3697" t="s">
        <v>12</v>
      </c>
      <c r="C3697" t="s">
        <v>11</v>
      </c>
      <c r="D3697">
        <v>300</v>
      </c>
      <c r="E3697">
        <v>4</v>
      </c>
      <c r="F3697">
        <v>2</v>
      </c>
      <c r="G3697">
        <v>2843</v>
      </c>
      <c r="H3697" t="b">
        <v>1</v>
      </c>
      <c r="I3697">
        <f t="shared" si="114"/>
        <v>1</v>
      </c>
      <c r="J3697" t="str">
        <f t="shared" si="115"/>
        <v>300ORTOOLSSimpleswv19</v>
      </c>
    </row>
    <row r="3698" spans="1:10" ht="16" customHeight="1">
      <c r="A3698" t="s">
        <v>89</v>
      </c>
      <c r="B3698" t="s">
        <v>9</v>
      </c>
      <c r="C3698" t="s">
        <v>10</v>
      </c>
      <c r="D3698">
        <v>10</v>
      </c>
      <c r="E3698">
        <v>4</v>
      </c>
      <c r="F3698">
        <v>0</v>
      </c>
      <c r="G3698">
        <v>5681</v>
      </c>
      <c r="H3698" t="b">
        <v>0</v>
      </c>
      <c r="I3698">
        <f t="shared" si="114"/>
        <v>0</v>
      </c>
      <c r="J3698" t="str">
        <f t="shared" si="115"/>
        <v>10CPOPTBlockingswv20</v>
      </c>
    </row>
    <row r="3699" spans="1:10">
      <c r="A3699" t="s">
        <v>89</v>
      </c>
      <c r="B3699" t="s">
        <v>9</v>
      </c>
      <c r="C3699" t="s">
        <v>11</v>
      </c>
      <c r="D3699">
        <v>10</v>
      </c>
      <c r="E3699">
        <v>4</v>
      </c>
      <c r="F3699">
        <v>0</v>
      </c>
      <c r="G3699">
        <v>5997</v>
      </c>
      <c r="H3699" t="b">
        <v>0</v>
      </c>
      <c r="I3699">
        <f t="shared" si="114"/>
        <v>0</v>
      </c>
      <c r="J3699" t="str">
        <f t="shared" si="115"/>
        <v>10ORTOOLSBlockingswv20</v>
      </c>
    </row>
    <row r="3700" spans="1:10" ht="16" customHeight="1">
      <c r="A3700" t="s">
        <v>89</v>
      </c>
      <c r="B3700" t="s">
        <v>12</v>
      </c>
      <c r="C3700" t="s">
        <v>10</v>
      </c>
      <c r="D3700">
        <v>10</v>
      </c>
      <c r="E3700">
        <v>4</v>
      </c>
      <c r="F3700">
        <v>0</v>
      </c>
      <c r="G3700">
        <v>2823</v>
      </c>
      <c r="H3700" t="b">
        <v>1</v>
      </c>
      <c r="I3700">
        <f t="shared" si="114"/>
        <v>1</v>
      </c>
      <c r="J3700" t="str">
        <f t="shared" si="115"/>
        <v>10CPOPTSimpleswv20</v>
      </c>
    </row>
    <row r="3701" spans="1:10">
      <c r="A3701" t="s">
        <v>89</v>
      </c>
      <c r="B3701" t="s">
        <v>12</v>
      </c>
      <c r="C3701" t="s">
        <v>11</v>
      </c>
      <c r="D3701">
        <v>10</v>
      </c>
      <c r="E3701">
        <v>4</v>
      </c>
      <c r="F3701">
        <v>0</v>
      </c>
      <c r="G3701">
        <v>3032</v>
      </c>
      <c r="H3701" t="b">
        <v>0</v>
      </c>
      <c r="I3701">
        <f t="shared" si="114"/>
        <v>0</v>
      </c>
      <c r="J3701" t="str">
        <f t="shared" si="115"/>
        <v>10ORTOOLSSimpleswv20</v>
      </c>
    </row>
    <row r="3702" spans="1:10" ht="16" customHeight="1">
      <c r="A3702" t="s">
        <v>89</v>
      </c>
      <c r="B3702" t="s">
        <v>9</v>
      </c>
      <c r="C3702" t="s">
        <v>10</v>
      </c>
      <c r="D3702">
        <v>10</v>
      </c>
      <c r="E3702">
        <v>4</v>
      </c>
      <c r="F3702">
        <v>1</v>
      </c>
      <c r="G3702">
        <v>5709</v>
      </c>
      <c r="H3702" t="b">
        <v>0</v>
      </c>
      <c r="I3702">
        <f t="shared" si="114"/>
        <v>0</v>
      </c>
      <c r="J3702" t="str">
        <f t="shared" si="115"/>
        <v>10CPOPTBlockingswv20</v>
      </c>
    </row>
    <row r="3703" spans="1:10">
      <c r="A3703" t="s">
        <v>89</v>
      </c>
      <c r="B3703" t="s">
        <v>9</v>
      </c>
      <c r="C3703" t="s">
        <v>11</v>
      </c>
      <c r="D3703">
        <v>10</v>
      </c>
      <c r="E3703">
        <v>4</v>
      </c>
      <c r="F3703">
        <v>1</v>
      </c>
      <c r="G3703">
        <v>6090</v>
      </c>
      <c r="H3703" t="b">
        <v>0</v>
      </c>
      <c r="I3703">
        <f t="shared" si="114"/>
        <v>0</v>
      </c>
      <c r="J3703" t="str">
        <f t="shared" si="115"/>
        <v>10ORTOOLSBlockingswv20</v>
      </c>
    </row>
    <row r="3704" spans="1:10" ht="16" customHeight="1">
      <c r="A3704" t="s">
        <v>89</v>
      </c>
      <c r="B3704" t="s">
        <v>12</v>
      </c>
      <c r="C3704" t="s">
        <v>10</v>
      </c>
      <c r="D3704">
        <v>10</v>
      </c>
      <c r="E3704">
        <v>4</v>
      </c>
      <c r="F3704">
        <v>1</v>
      </c>
      <c r="G3704">
        <v>2823</v>
      </c>
      <c r="H3704" t="b">
        <v>1</v>
      </c>
      <c r="I3704">
        <f t="shared" si="114"/>
        <v>1</v>
      </c>
      <c r="J3704" t="str">
        <f t="shared" si="115"/>
        <v>10CPOPTSimpleswv20</v>
      </c>
    </row>
    <row r="3705" spans="1:10">
      <c r="A3705" t="s">
        <v>89</v>
      </c>
      <c r="B3705" t="s">
        <v>12</v>
      </c>
      <c r="C3705" t="s">
        <v>11</v>
      </c>
      <c r="D3705">
        <v>10</v>
      </c>
      <c r="E3705">
        <v>4</v>
      </c>
      <c r="F3705">
        <v>1</v>
      </c>
      <c r="G3705">
        <v>3042</v>
      </c>
      <c r="H3705" t="b">
        <v>0</v>
      </c>
      <c r="I3705">
        <f t="shared" si="114"/>
        <v>0</v>
      </c>
      <c r="J3705" t="str">
        <f t="shared" si="115"/>
        <v>10ORTOOLSSimpleswv20</v>
      </c>
    </row>
    <row r="3706" spans="1:10" ht="16" customHeight="1">
      <c r="A3706" t="s">
        <v>89</v>
      </c>
      <c r="B3706" t="s">
        <v>9</v>
      </c>
      <c r="C3706" t="s">
        <v>10</v>
      </c>
      <c r="D3706">
        <v>10</v>
      </c>
      <c r="E3706">
        <v>4</v>
      </c>
      <c r="F3706">
        <v>2</v>
      </c>
      <c r="G3706">
        <v>5709</v>
      </c>
      <c r="H3706" t="b">
        <v>0</v>
      </c>
      <c r="I3706">
        <f t="shared" si="114"/>
        <v>0</v>
      </c>
      <c r="J3706" t="str">
        <f t="shared" si="115"/>
        <v>10CPOPTBlockingswv20</v>
      </c>
    </row>
    <row r="3707" spans="1:10">
      <c r="A3707" t="s">
        <v>89</v>
      </c>
      <c r="B3707" t="s">
        <v>9</v>
      </c>
      <c r="C3707" t="s">
        <v>11</v>
      </c>
      <c r="D3707">
        <v>10</v>
      </c>
      <c r="E3707">
        <v>4</v>
      </c>
      <c r="F3707">
        <v>2</v>
      </c>
      <c r="G3707">
        <v>6038</v>
      </c>
      <c r="H3707" t="b">
        <v>0</v>
      </c>
      <c r="I3707">
        <f t="shared" si="114"/>
        <v>0</v>
      </c>
      <c r="J3707" t="str">
        <f t="shared" si="115"/>
        <v>10ORTOOLSBlockingswv20</v>
      </c>
    </row>
    <row r="3708" spans="1:10" ht="16" customHeight="1">
      <c r="A3708" t="s">
        <v>89</v>
      </c>
      <c r="B3708" t="s">
        <v>12</v>
      </c>
      <c r="C3708" t="s">
        <v>10</v>
      </c>
      <c r="D3708">
        <v>10</v>
      </c>
      <c r="E3708">
        <v>4</v>
      </c>
      <c r="F3708">
        <v>2</v>
      </c>
      <c r="G3708">
        <v>2823</v>
      </c>
      <c r="H3708" t="b">
        <v>1</v>
      </c>
      <c r="I3708">
        <f t="shared" si="114"/>
        <v>1</v>
      </c>
      <c r="J3708" t="str">
        <f t="shared" si="115"/>
        <v>10CPOPTSimpleswv20</v>
      </c>
    </row>
    <row r="3709" spans="1:10">
      <c r="A3709" t="s">
        <v>89</v>
      </c>
      <c r="B3709" t="s">
        <v>12</v>
      </c>
      <c r="C3709" t="s">
        <v>11</v>
      </c>
      <c r="D3709">
        <v>10</v>
      </c>
      <c r="E3709">
        <v>4</v>
      </c>
      <c r="F3709">
        <v>2</v>
      </c>
      <c r="G3709">
        <v>3033</v>
      </c>
      <c r="H3709" t="b">
        <v>0</v>
      </c>
      <c r="I3709">
        <f t="shared" si="114"/>
        <v>0</v>
      </c>
      <c r="J3709" t="str">
        <f t="shared" si="115"/>
        <v>10ORTOOLSSimpleswv20</v>
      </c>
    </row>
    <row r="3710" spans="1:10" ht="16" customHeight="1">
      <c r="A3710" t="s">
        <v>89</v>
      </c>
      <c r="B3710" t="s">
        <v>9</v>
      </c>
      <c r="C3710" t="s">
        <v>10</v>
      </c>
      <c r="D3710">
        <v>20</v>
      </c>
      <c r="E3710">
        <v>4</v>
      </c>
      <c r="F3710">
        <v>0</v>
      </c>
      <c r="G3710">
        <v>5708</v>
      </c>
      <c r="H3710" t="b">
        <v>0</v>
      </c>
      <c r="I3710">
        <f t="shared" si="114"/>
        <v>0</v>
      </c>
      <c r="J3710" t="str">
        <f t="shared" si="115"/>
        <v>20CPOPTBlockingswv20</v>
      </c>
    </row>
    <row r="3711" spans="1:10" ht="16" customHeight="1">
      <c r="A3711" t="s">
        <v>89</v>
      </c>
      <c r="B3711" t="s">
        <v>9</v>
      </c>
      <c r="C3711" t="s">
        <v>11</v>
      </c>
      <c r="D3711">
        <v>20</v>
      </c>
      <c r="E3711">
        <v>4</v>
      </c>
      <c r="F3711">
        <v>0</v>
      </c>
      <c r="G3711">
        <v>5667</v>
      </c>
      <c r="H3711" t="b">
        <v>0</v>
      </c>
      <c r="I3711">
        <f t="shared" si="114"/>
        <v>0</v>
      </c>
      <c r="J3711" t="str">
        <f t="shared" si="115"/>
        <v>20ORTOOLSBlockingswv20</v>
      </c>
    </row>
    <row r="3712" spans="1:10" ht="16" customHeight="1">
      <c r="A3712" t="s">
        <v>89</v>
      </c>
      <c r="B3712" t="s">
        <v>12</v>
      </c>
      <c r="C3712" t="s">
        <v>10</v>
      </c>
      <c r="D3712">
        <v>20</v>
      </c>
      <c r="E3712">
        <v>4</v>
      </c>
      <c r="F3712">
        <v>0</v>
      </c>
      <c r="G3712">
        <v>2823</v>
      </c>
      <c r="H3712" t="b">
        <v>1</v>
      </c>
      <c r="I3712">
        <f t="shared" si="114"/>
        <v>1</v>
      </c>
      <c r="J3712" t="str">
        <f t="shared" si="115"/>
        <v>20CPOPTSimpleswv20</v>
      </c>
    </row>
    <row r="3713" spans="1:10" ht="16" customHeight="1">
      <c r="A3713" t="s">
        <v>89</v>
      </c>
      <c r="B3713" t="s">
        <v>12</v>
      </c>
      <c r="C3713" t="s">
        <v>11</v>
      </c>
      <c r="D3713">
        <v>20</v>
      </c>
      <c r="E3713">
        <v>4</v>
      </c>
      <c r="F3713">
        <v>0</v>
      </c>
      <c r="G3713">
        <v>2948</v>
      </c>
      <c r="H3713" t="b">
        <v>0</v>
      </c>
      <c r="I3713">
        <f t="shared" si="114"/>
        <v>0</v>
      </c>
      <c r="J3713" t="str">
        <f t="shared" si="115"/>
        <v>20ORTOOLSSimpleswv20</v>
      </c>
    </row>
    <row r="3714" spans="1:10" ht="16" customHeight="1">
      <c r="A3714" t="s">
        <v>89</v>
      </c>
      <c r="B3714" t="s">
        <v>9</v>
      </c>
      <c r="C3714" t="s">
        <v>10</v>
      </c>
      <c r="D3714">
        <v>20</v>
      </c>
      <c r="E3714">
        <v>4</v>
      </c>
      <c r="F3714">
        <v>1</v>
      </c>
      <c r="G3714">
        <v>5526</v>
      </c>
      <c r="H3714" t="b">
        <v>0</v>
      </c>
      <c r="I3714">
        <f t="shared" si="114"/>
        <v>0</v>
      </c>
      <c r="J3714" t="str">
        <f t="shared" si="115"/>
        <v>20CPOPTBlockingswv20</v>
      </c>
    </row>
    <row r="3715" spans="1:10" ht="16" customHeight="1">
      <c r="A3715" t="s">
        <v>89</v>
      </c>
      <c r="B3715" t="s">
        <v>9</v>
      </c>
      <c r="C3715" t="s">
        <v>11</v>
      </c>
      <c r="D3715">
        <v>20</v>
      </c>
      <c r="E3715">
        <v>4</v>
      </c>
      <c r="F3715">
        <v>1</v>
      </c>
      <c r="G3715">
        <v>5897</v>
      </c>
      <c r="H3715" t="b">
        <v>0</v>
      </c>
      <c r="I3715">
        <f t="shared" ref="I3715:I3778" si="116">IF(H3715,1,0)</f>
        <v>0</v>
      </c>
      <c r="J3715" t="str">
        <f t="shared" ref="J3715:J3778" si="117">D3715&amp;C3715&amp;B3715&amp;A3715</f>
        <v>20ORTOOLSBlockingswv20</v>
      </c>
    </row>
    <row r="3716" spans="1:10" ht="16" customHeight="1">
      <c r="A3716" t="s">
        <v>89</v>
      </c>
      <c r="B3716" t="s">
        <v>12</v>
      </c>
      <c r="C3716" t="s">
        <v>10</v>
      </c>
      <c r="D3716">
        <v>20</v>
      </c>
      <c r="E3716">
        <v>4</v>
      </c>
      <c r="F3716">
        <v>1</v>
      </c>
      <c r="G3716">
        <v>2823</v>
      </c>
      <c r="H3716" t="b">
        <v>1</v>
      </c>
      <c r="I3716">
        <f t="shared" si="116"/>
        <v>1</v>
      </c>
      <c r="J3716" t="str">
        <f t="shared" si="117"/>
        <v>20CPOPTSimpleswv20</v>
      </c>
    </row>
    <row r="3717" spans="1:10" ht="16" customHeight="1">
      <c r="A3717" t="s">
        <v>89</v>
      </c>
      <c r="B3717" t="s">
        <v>12</v>
      </c>
      <c r="C3717" t="s">
        <v>11</v>
      </c>
      <c r="D3717">
        <v>20</v>
      </c>
      <c r="E3717">
        <v>4</v>
      </c>
      <c r="F3717">
        <v>1</v>
      </c>
      <c r="G3717">
        <v>2911</v>
      </c>
      <c r="H3717" t="b">
        <v>0</v>
      </c>
      <c r="I3717">
        <f t="shared" si="116"/>
        <v>0</v>
      </c>
      <c r="J3717" t="str">
        <f t="shared" si="117"/>
        <v>20ORTOOLSSimpleswv20</v>
      </c>
    </row>
    <row r="3718" spans="1:10" ht="16" customHeight="1">
      <c r="A3718" t="s">
        <v>89</v>
      </c>
      <c r="B3718" t="s">
        <v>9</v>
      </c>
      <c r="C3718" t="s">
        <v>10</v>
      </c>
      <c r="D3718">
        <v>20</v>
      </c>
      <c r="E3718">
        <v>4</v>
      </c>
      <c r="F3718">
        <v>2</v>
      </c>
      <c r="G3718">
        <v>5551</v>
      </c>
      <c r="H3718" t="b">
        <v>0</v>
      </c>
      <c r="I3718">
        <f t="shared" si="116"/>
        <v>0</v>
      </c>
      <c r="J3718" t="str">
        <f t="shared" si="117"/>
        <v>20CPOPTBlockingswv20</v>
      </c>
    </row>
    <row r="3719" spans="1:10" ht="16" customHeight="1">
      <c r="A3719" t="s">
        <v>89</v>
      </c>
      <c r="B3719" t="s">
        <v>9</v>
      </c>
      <c r="C3719" t="s">
        <v>11</v>
      </c>
      <c r="D3719">
        <v>20</v>
      </c>
      <c r="E3719">
        <v>4</v>
      </c>
      <c r="F3719">
        <v>2</v>
      </c>
      <c r="G3719">
        <v>5729</v>
      </c>
      <c r="H3719" t="b">
        <v>0</v>
      </c>
      <c r="I3719">
        <f t="shared" si="116"/>
        <v>0</v>
      </c>
      <c r="J3719" t="str">
        <f t="shared" si="117"/>
        <v>20ORTOOLSBlockingswv20</v>
      </c>
    </row>
    <row r="3720" spans="1:10" ht="16" customHeight="1">
      <c r="A3720" t="s">
        <v>89</v>
      </c>
      <c r="B3720" t="s">
        <v>12</v>
      </c>
      <c r="C3720" t="s">
        <v>10</v>
      </c>
      <c r="D3720">
        <v>20</v>
      </c>
      <c r="E3720">
        <v>4</v>
      </c>
      <c r="F3720">
        <v>2</v>
      </c>
      <c r="G3720">
        <v>2823</v>
      </c>
      <c r="H3720" t="b">
        <v>1</v>
      </c>
      <c r="I3720">
        <f t="shared" si="116"/>
        <v>1</v>
      </c>
      <c r="J3720" t="str">
        <f t="shared" si="117"/>
        <v>20CPOPTSimpleswv20</v>
      </c>
    </row>
    <row r="3721" spans="1:10" ht="16" customHeight="1">
      <c r="A3721" t="s">
        <v>89</v>
      </c>
      <c r="B3721" t="s">
        <v>12</v>
      </c>
      <c r="C3721" t="s">
        <v>11</v>
      </c>
      <c r="D3721">
        <v>20</v>
      </c>
      <c r="E3721">
        <v>4</v>
      </c>
      <c r="F3721">
        <v>2</v>
      </c>
      <c r="G3721">
        <v>2940</v>
      </c>
      <c r="H3721" t="b">
        <v>0</v>
      </c>
      <c r="I3721">
        <f t="shared" si="116"/>
        <v>0</v>
      </c>
      <c r="J3721" t="str">
        <f t="shared" si="117"/>
        <v>20ORTOOLSSimpleswv20</v>
      </c>
    </row>
    <row r="3722" spans="1:10" ht="16" customHeight="1">
      <c r="A3722" t="s">
        <v>89</v>
      </c>
      <c r="B3722" t="s">
        <v>9</v>
      </c>
      <c r="C3722" t="s">
        <v>10</v>
      </c>
      <c r="D3722">
        <v>60</v>
      </c>
      <c r="E3722">
        <v>4</v>
      </c>
      <c r="F3722">
        <v>0</v>
      </c>
      <c r="G3722">
        <v>5586</v>
      </c>
      <c r="H3722" t="b">
        <v>0</v>
      </c>
      <c r="I3722">
        <f t="shared" si="116"/>
        <v>0</v>
      </c>
      <c r="J3722" t="str">
        <f t="shared" si="117"/>
        <v>60CPOPTBlockingswv20</v>
      </c>
    </row>
    <row r="3723" spans="1:10" ht="16" customHeight="1">
      <c r="A3723" t="s">
        <v>89</v>
      </c>
      <c r="B3723" t="s">
        <v>9</v>
      </c>
      <c r="C3723" t="s">
        <v>11</v>
      </c>
      <c r="D3723">
        <v>60</v>
      </c>
      <c r="E3723">
        <v>4</v>
      </c>
      <c r="F3723">
        <v>0</v>
      </c>
      <c r="G3723">
        <v>5705</v>
      </c>
      <c r="H3723" t="b">
        <v>0</v>
      </c>
      <c r="I3723">
        <f t="shared" si="116"/>
        <v>0</v>
      </c>
      <c r="J3723" t="str">
        <f t="shared" si="117"/>
        <v>60ORTOOLSBlockingswv20</v>
      </c>
    </row>
    <row r="3724" spans="1:10" ht="16" customHeight="1">
      <c r="A3724" t="s">
        <v>89</v>
      </c>
      <c r="B3724" t="s">
        <v>12</v>
      </c>
      <c r="C3724" t="s">
        <v>10</v>
      </c>
      <c r="D3724">
        <v>60</v>
      </c>
      <c r="E3724">
        <v>4</v>
      </c>
      <c r="F3724">
        <v>0</v>
      </c>
      <c r="G3724">
        <v>2823</v>
      </c>
      <c r="H3724" t="b">
        <v>1</v>
      </c>
      <c r="I3724">
        <f t="shared" si="116"/>
        <v>1</v>
      </c>
      <c r="J3724" t="str">
        <f t="shared" si="117"/>
        <v>60CPOPTSimpleswv20</v>
      </c>
    </row>
    <row r="3725" spans="1:10" ht="16" customHeight="1">
      <c r="A3725" t="s">
        <v>89</v>
      </c>
      <c r="B3725" t="s">
        <v>12</v>
      </c>
      <c r="C3725" t="s">
        <v>11</v>
      </c>
      <c r="D3725">
        <v>60</v>
      </c>
      <c r="E3725">
        <v>4</v>
      </c>
      <c r="F3725">
        <v>0</v>
      </c>
      <c r="G3725">
        <v>2832</v>
      </c>
      <c r="H3725" t="b">
        <v>0</v>
      </c>
      <c r="I3725">
        <f t="shared" si="116"/>
        <v>0</v>
      </c>
      <c r="J3725" t="str">
        <f t="shared" si="117"/>
        <v>60ORTOOLSSimpleswv20</v>
      </c>
    </row>
    <row r="3726" spans="1:10" ht="16" customHeight="1">
      <c r="A3726" t="s">
        <v>89</v>
      </c>
      <c r="B3726" t="s">
        <v>9</v>
      </c>
      <c r="C3726" t="s">
        <v>10</v>
      </c>
      <c r="D3726">
        <v>60</v>
      </c>
      <c r="E3726">
        <v>4</v>
      </c>
      <c r="F3726">
        <v>1</v>
      </c>
      <c r="G3726">
        <v>5167</v>
      </c>
      <c r="H3726" t="b">
        <v>0</v>
      </c>
      <c r="I3726">
        <f t="shared" si="116"/>
        <v>0</v>
      </c>
      <c r="J3726" t="str">
        <f t="shared" si="117"/>
        <v>60CPOPTBlockingswv20</v>
      </c>
    </row>
    <row r="3727" spans="1:10" ht="16" customHeight="1">
      <c r="A3727" t="s">
        <v>89</v>
      </c>
      <c r="B3727" t="s">
        <v>9</v>
      </c>
      <c r="C3727" t="s">
        <v>11</v>
      </c>
      <c r="D3727">
        <v>60</v>
      </c>
      <c r="E3727">
        <v>4</v>
      </c>
      <c r="F3727">
        <v>1</v>
      </c>
      <c r="G3727">
        <v>5500</v>
      </c>
      <c r="H3727" t="b">
        <v>0</v>
      </c>
      <c r="I3727">
        <f t="shared" si="116"/>
        <v>0</v>
      </c>
      <c r="J3727" t="str">
        <f t="shared" si="117"/>
        <v>60ORTOOLSBlockingswv20</v>
      </c>
    </row>
    <row r="3728" spans="1:10" ht="16" customHeight="1">
      <c r="A3728" t="s">
        <v>89</v>
      </c>
      <c r="B3728" t="s">
        <v>12</v>
      </c>
      <c r="C3728" t="s">
        <v>10</v>
      </c>
      <c r="D3728">
        <v>60</v>
      </c>
      <c r="E3728">
        <v>4</v>
      </c>
      <c r="F3728">
        <v>1</v>
      </c>
      <c r="G3728">
        <v>2823</v>
      </c>
      <c r="H3728" t="b">
        <v>1</v>
      </c>
      <c r="I3728">
        <f t="shared" si="116"/>
        <v>1</v>
      </c>
      <c r="J3728" t="str">
        <f t="shared" si="117"/>
        <v>60CPOPTSimpleswv20</v>
      </c>
    </row>
    <row r="3729" spans="1:10" ht="16" customHeight="1">
      <c r="A3729" t="s">
        <v>89</v>
      </c>
      <c r="B3729" t="s">
        <v>12</v>
      </c>
      <c r="C3729" t="s">
        <v>11</v>
      </c>
      <c r="D3729">
        <v>60</v>
      </c>
      <c r="E3729">
        <v>4</v>
      </c>
      <c r="F3729">
        <v>1</v>
      </c>
      <c r="G3729">
        <v>2832</v>
      </c>
      <c r="H3729" t="b">
        <v>0</v>
      </c>
      <c r="I3729">
        <f t="shared" si="116"/>
        <v>0</v>
      </c>
      <c r="J3729" t="str">
        <f t="shared" si="117"/>
        <v>60ORTOOLSSimpleswv20</v>
      </c>
    </row>
    <row r="3730" spans="1:10" ht="16" customHeight="1">
      <c r="A3730" t="s">
        <v>89</v>
      </c>
      <c r="B3730" t="s">
        <v>9</v>
      </c>
      <c r="C3730" t="s">
        <v>10</v>
      </c>
      <c r="D3730">
        <v>60</v>
      </c>
      <c r="E3730">
        <v>4</v>
      </c>
      <c r="F3730">
        <v>2</v>
      </c>
      <c r="G3730">
        <v>5048</v>
      </c>
      <c r="H3730" t="b">
        <v>0</v>
      </c>
      <c r="I3730">
        <f t="shared" si="116"/>
        <v>0</v>
      </c>
      <c r="J3730" t="str">
        <f t="shared" si="117"/>
        <v>60CPOPTBlockingswv20</v>
      </c>
    </row>
    <row r="3731" spans="1:10" ht="16" customHeight="1">
      <c r="A3731" t="s">
        <v>89</v>
      </c>
      <c r="B3731" t="s">
        <v>9</v>
      </c>
      <c r="C3731" t="s">
        <v>11</v>
      </c>
      <c r="D3731">
        <v>60</v>
      </c>
      <c r="E3731">
        <v>4</v>
      </c>
      <c r="F3731">
        <v>2</v>
      </c>
      <c r="G3731">
        <v>5574</v>
      </c>
      <c r="H3731" t="b">
        <v>0</v>
      </c>
      <c r="I3731">
        <f t="shared" si="116"/>
        <v>0</v>
      </c>
      <c r="J3731" t="str">
        <f t="shared" si="117"/>
        <v>60ORTOOLSBlockingswv20</v>
      </c>
    </row>
    <row r="3732" spans="1:10" ht="16" customHeight="1">
      <c r="A3732" t="s">
        <v>89</v>
      </c>
      <c r="B3732" t="s">
        <v>12</v>
      </c>
      <c r="C3732" t="s">
        <v>10</v>
      </c>
      <c r="D3732">
        <v>60</v>
      </c>
      <c r="E3732">
        <v>4</v>
      </c>
      <c r="F3732">
        <v>2</v>
      </c>
      <c r="G3732">
        <v>2823</v>
      </c>
      <c r="H3732" t="b">
        <v>1</v>
      </c>
      <c r="I3732">
        <f t="shared" si="116"/>
        <v>1</v>
      </c>
      <c r="J3732" t="str">
        <f t="shared" si="117"/>
        <v>60CPOPTSimpleswv20</v>
      </c>
    </row>
    <row r="3733" spans="1:10" ht="16" customHeight="1">
      <c r="A3733" t="s">
        <v>89</v>
      </c>
      <c r="B3733" t="s">
        <v>12</v>
      </c>
      <c r="C3733" t="s">
        <v>11</v>
      </c>
      <c r="D3733">
        <v>60</v>
      </c>
      <c r="E3733">
        <v>4</v>
      </c>
      <c r="F3733">
        <v>2</v>
      </c>
      <c r="G3733">
        <v>2823</v>
      </c>
      <c r="H3733" t="b">
        <v>1</v>
      </c>
      <c r="I3733">
        <f t="shared" si="116"/>
        <v>1</v>
      </c>
      <c r="J3733" t="str">
        <f t="shared" si="117"/>
        <v>60ORTOOLSSimpleswv20</v>
      </c>
    </row>
    <row r="3734" spans="1:10" ht="16" customHeight="1">
      <c r="A3734" t="s">
        <v>89</v>
      </c>
      <c r="B3734" t="s">
        <v>9</v>
      </c>
      <c r="C3734" t="s">
        <v>10</v>
      </c>
      <c r="D3734">
        <v>300</v>
      </c>
      <c r="E3734">
        <v>4</v>
      </c>
      <c r="F3734">
        <v>0</v>
      </c>
      <c r="G3734">
        <v>5126</v>
      </c>
      <c r="H3734" t="b">
        <v>0</v>
      </c>
      <c r="I3734">
        <f t="shared" si="116"/>
        <v>0</v>
      </c>
      <c r="J3734" t="str">
        <f t="shared" si="117"/>
        <v>300CPOPTBlockingswv20</v>
      </c>
    </row>
    <row r="3735" spans="1:10" ht="16" customHeight="1">
      <c r="A3735" t="s">
        <v>89</v>
      </c>
      <c r="B3735" t="s">
        <v>9</v>
      </c>
      <c r="C3735" t="s">
        <v>11</v>
      </c>
      <c r="D3735">
        <v>300</v>
      </c>
      <c r="E3735">
        <v>4</v>
      </c>
      <c r="F3735">
        <v>0</v>
      </c>
      <c r="G3735">
        <v>5316</v>
      </c>
      <c r="H3735" t="b">
        <v>0</v>
      </c>
      <c r="I3735">
        <f t="shared" si="116"/>
        <v>0</v>
      </c>
      <c r="J3735" t="str">
        <f t="shared" si="117"/>
        <v>300ORTOOLSBlockingswv20</v>
      </c>
    </row>
    <row r="3736" spans="1:10" ht="16" customHeight="1">
      <c r="A3736" t="s">
        <v>89</v>
      </c>
      <c r="B3736" t="s">
        <v>12</v>
      </c>
      <c r="C3736" t="s">
        <v>10</v>
      </c>
      <c r="D3736">
        <v>300</v>
      </c>
      <c r="E3736">
        <v>4</v>
      </c>
      <c r="F3736">
        <v>0</v>
      </c>
      <c r="G3736">
        <v>2823</v>
      </c>
      <c r="H3736" t="b">
        <v>1</v>
      </c>
      <c r="I3736">
        <f t="shared" si="116"/>
        <v>1</v>
      </c>
      <c r="J3736" t="str">
        <f t="shared" si="117"/>
        <v>300CPOPTSimpleswv20</v>
      </c>
    </row>
    <row r="3737" spans="1:10" ht="16" customHeight="1">
      <c r="A3737" t="s">
        <v>89</v>
      </c>
      <c r="B3737" t="s">
        <v>12</v>
      </c>
      <c r="C3737" t="s">
        <v>11</v>
      </c>
      <c r="D3737">
        <v>300</v>
      </c>
      <c r="E3737">
        <v>4</v>
      </c>
      <c r="F3737">
        <v>0</v>
      </c>
      <c r="G3737">
        <v>2823</v>
      </c>
      <c r="H3737" t="b">
        <v>1</v>
      </c>
      <c r="I3737">
        <f t="shared" si="116"/>
        <v>1</v>
      </c>
      <c r="J3737" t="str">
        <f t="shared" si="117"/>
        <v>300ORTOOLSSimpleswv20</v>
      </c>
    </row>
    <row r="3738" spans="1:10" ht="16" customHeight="1">
      <c r="A3738" t="s">
        <v>89</v>
      </c>
      <c r="B3738" t="s">
        <v>9</v>
      </c>
      <c r="C3738" t="s">
        <v>10</v>
      </c>
      <c r="D3738">
        <v>300</v>
      </c>
      <c r="E3738">
        <v>4</v>
      </c>
      <c r="F3738">
        <v>1</v>
      </c>
      <c r="G3738">
        <v>4902</v>
      </c>
      <c r="H3738" t="b">
        <v>0</v>
      </c>
      <c r="I3738">
        <f t="shared" si="116"/>
        <v>0</v>
      </c>
      <c r="J3738" t="str">
        <f t="shared" si="117"/>
        <v>300CPOPTBlockingswv20</v>
      </c>
    </row>
    <row r="3739" spans="1:10" ht="16" customHeight="1">
      <c r="A3739" t="s">
        <v>89</v>
      </c>
      <c r="B3739" t="s">
        <v>9</v>
      </c>
      <c r="C3739" t="s">
        <v>11</v>
      </c>
      <c r="D3739">
        <v>300</v>
      </c>
      <c r="E3739">
        <v>4</v>
      </c>
      <c r="F3739">
        <v>1</v>
      </c>
      <c r="G3739">
        <v>5213</v>
      </c>
      <c r="H3739" t="b">
        <v>0</v>
      </c>
      <c r="I3739">
        <f t="shared" si="116"/>
        <v>0</v>
      </c>
      <c r="J3739" t="str">
        <f t="shared" si="117"/>
        <v>300ORTOOLSBlockingswv20</v>
      </c>
    </row>
    <row r="3740" spans="1:10" ht="16" customHeight="1">
      <c r="A3740" t="s">
        <v>89</v>
      </c>
      <c r="B3740" t="s">
        <v>12</v>
      </c>
      <c r="C3740" t="s">
        <v>10</v>
      </c>
      <c r="D3740">
        <v>300</v>
      </c>
      <c r="E3740">
        <v>4</v>
      </c>
      <c r="F3740">
        <v>1</v>
      </c>
      <c r="G3740">
        <v>2823</v>
      </c>
      <c r="H3740" t="b">
        <v>1</v>
      </c>
      <c r="I3740">
        <f t="shared" si="116"/>
        <v>1</v>
      </c>
      <c r="J3740" t="str">
        <f t="shared" si="117"/>
        <v>300CPOPTSimpleswv20</v>
      </c>
    </row>
    <row r="3741" spans="1:10" ht="16" customHeight="1">
      <c r="A3741" t="s">
        <v>89</v>
      </c>
      <c r="B3741" t="s">
        <v>12</v>
      </c>
      <c r="C3741" t="s">
        <v>11</v>
      </c>
      <c r="D3741">
        <v>300</v>
      </c>
      <c r="E3741">
        <v>4</v>
      </c>
      <c r="F3741">
        <v>1</v>
      </c>
      <c r="G3741">
        <v>2823</v>
      </c>
      <c r="H3741" t="b">
        <v>1</v>
      </c>
      <c r="I3741">
        <f t="shared" si="116"/>
        <v>1</v>
      </c>
      <c r="J3741" t="str">
        <f t="shared" si="117"/>
        <v>300ORTOOLSSimpleswv20</v>
      </c>
    </row>
    <row r="3742" spans="1:10" ht="16" customHeight="1">
      <c r="A3742" t="s">
        <v>89</v>
      </c>
      <c r="B3742" t="s">
        <v>9</v>
      </c>
      <c r="C3742" t="s">
        <v>10</v>
      </c>
      <c r="D3742">
        <v>300</v>
      </c>
      <c r="E3742">
        <v>4</v>
      </c>
      <c r="F3742">
        <v>2</v>
      </c>
      <c r="G3742">
        <v>4859</v>
      </c>
      <c r="H3742" t="b">
        <v>0</v>
      </c>
      <c r="I3742">
        <f t="shared" si="116"/>
        <v>0</v>
      </c>
      <c r="J3742" t="str">
        <f t="shared" si="117"/>
        <v>300CPOPTBlockingswv20</v>
      </c>
    </row>
    <row r="3743" spans="1:10" ht="16" customHeight="1">
      <c r="A3743" t="s">
        <v>89</v>
      </c>
      <c r="B3743" t="s">
        <v>9</v>
      </c>
      <c r="C3743" t="s">
        <v>11</v>
      </c>
      <c r="D3743">
        <v>300</v>
      </c>
      <c r="E3743">
        <v>4</v>
      </c>
      <c r="F3743">
        <v>2</v>
      </c>
      <c r="G3743">
        <v>5149</v>
      </c>
      <c r="H3743" t="b">
        <v>0</v>
      </c>
      <c r="I3743">
        <f t="shared" si="116"/>
        <v>0</v>
      </c>
      <c r="J3743" t="str">
        <f t="shared" si="117"/>
        <v>300ORTOOLSBlockingswv20</v>
      </c>
    </row>
    <row r="3744" spans="1:10" ht="16" customHeight="1">
      <c r="A3744" t="s">
        <v>89</v>
      </c>
      <c r="B3744" t="s">
        <v>12</v>
      </c>
      <c r="C3744" t="s">
        <v>10</v>
      </c>
      <c r="D3744">
        <v>300</v>
      </c>
      <c r="E3744">
        <v>4</v>
      </c>
      <c r="F3744">
        <v>2</v>
      </c>
      <c r="G3744">
        <v>2823</v>
      </c>
      <c r="H3744" t="b">
        <v>1</v>
      </c>
      <c r="I3744">
        <f t="shared" si="116"/>
        <v>1</v>
      </c>
      <c r="J3744" t="str">
        <f t="shared" si="117"/>
        <v>300CPOPTSimpleswv20</v>
      </c>
    </row>
    <row r="3745" spans="1:10" ht="16" customHeight="1">
      <c r="A3745" t="s">
        <v>89</v>
      </c>
      <c r="B3745" t="s">
        <v>12</v>
      </c>
      <c r="C3745" t="s">
        <v>11</v>
      </c>
      <c r="D3745">
        <v>300</v>
      </c>
      <c r="E3745">
        <v>4</v>
      </c>
      <c r="F3745">
        <v>2</v>
      </c>
      <c r="G3745">
        <v>2823</v>
      </c>
      <c r="H3745" t="b">
        <v>1</v>
      </c>
      <c r="I3745">
        <f t="shared" si="116"/>
        <v>1</v>
      </c>
      <c r="J3745" t="str">
        <f t="shared" si="117"/>
        <v>300ORTOOLSSimpleswv20</v>
      </c>
    </row>
    <row r="3746" spans="1:10" ht="16" customHeight="1">
      <c r="A3746" t="s">
        <v>90</v>
      </c>
      <c r="B3746" t="s">
        <v>9</v>
      </c>
      <c r="C3746" t="s">
        <v>10</v>
      </c>
      <c r="D3746">
        <v>10</v>
      </c>
      <c r="E3746">
        <v>4</v>
      </c>
      <c r="F3746">
        <v>0</v>
      </c>
      <c r="G3746">
        <v>1803</v>
      </c>
      <c r="H3746" t="b">
        <v>0</v>
      </c>
      <c r="I3746">
        <f t="shared" si="116"/>
        <v>0</v>
      </c>
      <c r="J3746" t="str">
        <f t="shared" si="117"/>
        <v>10CPOPTBlockingyn1</v>
      </c>
    </row>
    <row r="3747" spans="1:10">
      <c r="A3747" t="s">
        <v>90</v>
      </c>
      <c r="B3747" t="s">
        <v>9</v>
      </c>
      <c r="C3747" t="s">
        <v>11</v>
      </c>
      <c r="D3747">
        <v>10</v>
      </c>
      <c r="E3747">
        <v>4</v>
      </c>
      <c r="F3747">
        <v>0</v>
      </c>
      <c r="G3747">
        <v>1619</v>
      </c>
      <c r="H3747" t="b">
        <v>0</v>
      </c>
      <c r="I3747">
        <f t="shared" si="116"/>
        <v>0</v>
      </c>
      <c r="J3747" t="str">
        <f t="shared" si="117"/>
        <v>10ORTOOLSBlockingyn1</v>
      </c>
    </row>
    <row r="3748" spans="1:10" ht="16" customHeight="1">
      <c r="A3748" t="s">
        <v>90</v>
      </c>
      <c r="B3748" t="s">
        <v>12</v>
      </c>
      <c r="C3748" t="s">
        <v>10</v>
      </c>
      <c r="D3748">
        <v>10</v>
      </c>
      <c r="E3748">
        <v>4</v>
      </c>
      <c r="F3748">
        <v>0</v>
      </c>
      <c r="G3748">
        <v>907</v>
      </c>
      <c r="H3748" t="b">
        <v>0</v>
      </c>
      <c r="I3748">
        <f t="shared" si="116"/>
        <v>0</v>
      </c>
      <c r="J3748" t="str">
        <f t="shared" si="117"/>
        <v>10CPOPTSimpleyn1</v>
      </c>
    </row>
    <row r="3749" spans="1:10">
      <c r="A3749" t="s">
        <v>90</v>
      </c>
      <c r="B3749" t="s">
        <v>12</v>
      </c>
      <c r="C3749" t="s">
        <v>11</v>
      </c>
      <c r="D3749">
        <v>10</v>
      </c>
      <c r="E3749">
        <v>4</v>
      </c>
      <c r="F3749">
        <v>0</v>
      </c>
      <c r="G3749">
        <v>933</v>
      </c>
      <c r="H3749" t="b">
        <v>0</v>
      </c>
      <c r="I3749">
        <f t="shared" si="116"/>
        <v>0</v>
      </c>
      <c r="J3749" t="str">
        <f t="shared" si="117"/>
        <v>10ORTOOLSSimpleyn1</v>
      </c>
    </row>
    <row r="3750" spans="1:10" ht="16" customHeight="1">
      <c r="A3750" t="s">
        <v>90</v>
      </c>
      <c r="B3750" t="s">
        <v>9</v>
      </c>
      <c r="C3750" t="s">
        <v>10</v>
      </c>
      <c r="D3750">
        <v>10</v>
      </c>
      <c r="E3750">
        <v>4</v>
      </c>
      <c r="F3750">
        <v>1</v>
      </c>
      <c r="G3750">
        <v>1805</v>
      </c>
      <c r="H3750" t="b">
        <v>0</v>
      </c>
      <c r="I3750">
        <f t="shared" si="116"/>
        <v>0</v>
      </c>
      <c r="J3750" t="str">
        <f t="shared" si="117"/>
        <v>10CPOPTBlockingyn1</v>
      </c>
    </row>
    <row r="3751" spans="1:10">
      <c r="A3751" t="s">
        <v>90</v>
      </c>
      <c r="B3751" t="s">
        <v>9</v>
      </c>
      <c r="C3751" t="s">
        <v>11</v>
      </c>
      <c r="D3751">
        <v>10</v>
      </c>
      <c r="E3751">
        <v>4</v>
      </c>
      <c r="F3751">
        <v>1</v>
      </c>
      <c r="G3751">
        <v>1635</v>
      </c>
      <c r="H3751" t="b">
        <v>0</v>
      </c>
      <c r="I3751">
        <f t="shared" si="116"/>
        <v>0</v>
      </c>
      <c r="J3751" t="str">
        <f t="shared" si="117"/>
        <v>10ORTOOLSBlockingyn1</v>
      </c>
    </row>
    <row r="3752" spans="1:10" ht="16" customHeight="1">
      <c r="A3752" t="s">
        <v>90</v>
      </c>
      <c r="B3752" t="s">
        <v>12</v>
      </c>
      <c r="C3752" t="s">
        <v>10</v>
      </c>
      <c r="D3752">
        <v>10</v>
      </c>
      <c r="E3752">
        <v>4</v>
      </c>
      <c r="F3752">
        <v>1</v>
      </c>
      <c r="G3752">
        <v>911</v>
      </c>
      <c r="H3752" t="b">
        <v>0</v>
      </c>
      <c r="I3752">
        <f t="shared" si="116"/>
        <v>0</v>
      </c>
      <c r="J3752" t="str">
        <f t="shared" si="117"/>
        <v>10CPOPTSimpleyn1</v>
      </c>
    </row>
    <row r="3753" spans="1:10">
      <c r="A3753" t="s">
        <v>90</v>
      </c>
      <c r="B3753" t="s">
        <v>12</v>
      </c>
      <c r="C3753" t="s">
        <v>11</v>
      </c>
      <c r="D3753">
        <v>10</v>
      </c>
      <c r="E3753">
        <v>4</v>
      </c>
      <c r="F3753">
        <v>1</v>
      </c>
      <c r="G3753">
        <v>933</v>
      </c>
      <c r="H3753" t="b">
        <v>0</v>
      </c>
      <c r="I3753">
        <f t="shared" si="116"/>
        <v>0</v>
      </c>
      <c r="J3753" t="str">
        <f t="shared" si="117"/>
        <v>10ORTOOLSSimpleyn1</v>
      </c>
    </row>
    <row r="3754" spans="1:10" ht="16" customHeight="1">
      <c r="A3754" t="s">
        <v>90</v>
      </c>
      <c r="B3754" t="s">
        <v>9</v>
      </c>
      <c r="C3754" t="s">
        <v>10</v>
      </c>
      <c r="D3754">
        <v>10</v>
      </c>
      <c r="E3754">
        <v>4</v>
      </c>
      <c r="F3754">
        <v>2</v>
      </c>
      <c r="G3754">
        <v>1790</v>
      </c>
      <c r="H3754" t="b">
        <v>0</v>
      </c>
      <c r="I3754">
        <f t="shared" si="116"/>
        <v>0</v>
      </c>
      <c r="J3754" t="str">
        <f t="shared" si="117"/>
        <v>10CPOPTBlockingyn1</v>
      </c>
    </row>
    <row r="3755" spans="1:10">
      <c r="A3755" t="s">
        <v>90</v>
      </c>
      <c r="B3755" t="s">
        <v>9</v>
      </c>
      <c r="C3755" t="s">
        <v>11</v>
      </c>
      <c r="D3755">
        <v>10</v>
      </c>
      <c r="E3755">
        <v>4</v>
      </c>
      <c r="F3755">
        <v>2</v>
      </c>
      <c r="G3755">
        <v>1591</v>
      </c>
      <c r="H3755" t="b">
        <v>0</v>
      </c>
      <c r="I3755">
        <f t="shared" si="116"/>
        <v>0</v>
      </c>
      <c r="J3755" t="str">
        <f t="shared" si="117"/>
        <v>10ORTOOLSBlockingyn1</v>
      </c>
    </row>
    <row r="3756" spans="1:10" ht="16" customHeight="1">
      <c r="A3756" t="s">
        <v>90</v>
      </c>
      <c r="B3756" t="s">
        <v>12</v>
      </c>
      <c r="C3756" t="s">
        <v>10</v>
      </c>
      <c r="D3756">
        <v>10</v>
      </c>
      <c r="E3756">
        <v>4</v>
      </c>
      <c r="F3756">
        <v>2</v>
      </c>
      <c r="G3756">
        <v>914</v>
      </c>
      <c r="H3756" t="b">
        <v>0</v>
      </c>
      <c r="I3756">
        <f t="shared" si="116"/>
        <v>0</v>
      </c>
      <c r="J3756" t="str">
        <f t="shared" si="117"/>
        <v>10CPOPTSimpleyn1</v>
      </c>
    </row>
    <row r="3757" spans="1:10">
      <c r="A3757" t="s">
        <v>90</v>
      </c>
      <c r="B3757" t="s">
        <v>12</v>
      </c>
      <c r="C3757" t="s">
        <v>11</v>
      </c>
      <c r="D3757">
        <v>10</v>
      </c>
      <c r="E3757">
        <v>4</v>
      </c>
      <c r="F3757">
        <v>2</v>
      </c>
      <c r="G3757">
        <v>934</v>
      </c>
      <c r="H3757" t="b">
        <v>0</v>
      </c>
      <c r="I3757">
        <f t="shared" si="116"/>
        <v>0</v>
      </c>
      <c r="J3757" t="str">
        <f t="shared" si="117"/>
        <v>10ORTOOLSSimpleyn1</v>
      </c>
    </row>
    <row r="3758" spans="1:10" ht="16" customHeight="1">
      <c r="A3758" t="s">
        <v>90</v>
      </c>
      <c r="B3758" t="s">
        <v>9</v>
      </c>
      <c r="C3758" t="s">
        <v>10</v>
      </c>
      <c r="D3758">
        <v>20</v>
      </c>
      <c r="E3758">
        <v>4</v>
      </c>
      <c r="F3758">
        <v>0</v>
      </c>
      <c r="G3758">
        <v>1765</v>
      </c>
      <c r="H3758" t="b">
        <v>0</v>
      </c>
      <c r="I3758">
        <f t="shared" si="116"/>
        <v>0</v>
      </c>
      <c r="J3758" t="str">
        <f t="shared" si="117"/>
        <v>20CPOPTBlockingyn1</v>
      </c>
    </row>
    <row r="3759" spans="1:10" ht="16" customHeight="1">
      <c r="A3759" t="s">
        <v>90</v>
      </c>
      <c r="B3759" t="s">
        <v>9</v>
      </c>
      <c r="C3759" t="s">
        <v>11</v>
      </c>
      <c r="D3759">
        <v>20</v>
      </c>
      <c r="E3759">
        <v>4</v>
      </c>
      <c r="F3759">
        <v>0</v>
      </c>
      <c r="G3759">
        <v>1564</v>
      </c>
      <c r="H3759" t="b">
        <v>0</v>
      </c>
      <c r="I3759">
        <f t="shared" si="116"/>
        <v>0</v>
      </c>
      <c r="J3759" t="str">
        <f t="shared" si="117"/>
        <v>20ORTOOLSBlockingyn1</v>
      </c>
    </row>
    <row r="3760" spans="1:10" ht="16" customHeight="1">
      <c r="A3760" t="s">
        <v>90</v>
      </c>
      <c r="B3760" t="s">
        <v>12</v>
      </c>
      <c r="C3760" t="s">
        <v>10</v>
      </c>
      <c r="D3760">
        <v>20</v>
      </c>
      <c r="E3760">
        <v>4</v>
      </c>
      <c r="F3760">
        <v>0</v>
      </c>
      <c r="G3760">
        <v>914</v>
      </c>
      <c r="H3760" t="b">
        <v>0</v>
      </c>
      <c r="I3760">
        <f t="shared" si="116"/>
        <v>0</v>
      </c>
      <c r="J3760" t="str">
        <f t="shared" si="117"/>
        <v>20CPOPTSimpleyn1</v>
      </c>
    </row>
    <row r="3761" spans="1:10" ht="16" customHeight="1">
      <c r="A3761" t="s">
        <v>90</v>
      </c>
      <c r="B3761" t="s">
        <v>12</v>
      </c>
      <c r="C3761" t="s">
        <v>11</v>
      </c>
      <c r="D3761">
        <v>20</v>
      </c>
      <c r="E3761">
        <v>4</v>
      </c>
      <c r="F3761">
        <v>0</v>
      </c>
      <c r="G3761">
        <v>926</v>
      </c>
      <c r="H3761" t="b">
        <v>0</v>
      </c>
      <c r="I3761">
        <f t="shared" si="116"/>
        <v>0</v>
      </c>
      <c r="J3761" t="str">
        <f t="shared" si="117"/>
        <v>20ORTOOLSSimpleyn1</v>
      </c>
    </row>
    <row r="3762" spans="1:10" ht="16" customHeight="1">
      <c r="A3762" t="s">
        <v>90</v>
      </c>
      <c r="B3762" t="s">
        <v>9</v>
      </c>
      <c r="C3762" t="s">
        <v>10</v>
      </c>
      <c r="D3762">
        <v>20</v>
      </c>
      <c r="E3762">
        <v>4</v>
      </c>
      <c r="F3762">
        <v>1</v>
      </c>
      <c r="G3762">
        <v>1797</v>
      </c>
      <c r="H3762" t="b">
        <v>0</v>
      </c>
      <c r="I3762">
        <f t="shared" si="116"/>
        <v>0</v>
      </c>
      <c r="J3762" t="str">
        <f t="shared" si="117"/>
        <v>20CPOPTBlockingyn1</v>
      </c>
    </row>
    <row r="3763" spans="1:10" ht="16" customHeight="1">
      <c r="A3763" t="s">
        <v>90</v>
      </c>
      <c r="B3763" t="s">
        <v>9</v>
      </c>
      <c r="C3763" t="s">
        <v>11</v>
      </c>
      <c r="D3763">
        <v>20</v>
      </c>
      <c r="E3763">
        <v>4</v>
      </c>
      <c r="F3763">
        <v>1</v>
      </c>
      <c r="G3763">
        <v>1540</v>
      </c>
      <c r="H3763" t="b">
        <v>0</v>
      </c>
      <c r="I3763">
        <f t="shared" si="116"/>
        <v>0</v>
      </c>
      <c r="J3763" t="str">
        <f t="shared" si="117"/>
        <v>20ORTOOLSBlockingyn1</v>
      </c>
    </row>
    <row r="3764" spans="1:10" ht="16" customHeight="1">
      <c r="A3764" t="s">
        <v>90</v>
      </c>
      <c r="B3764" t="s">
        <v>12</v>
      </c>
      <c r="C3764" t="s">
        <v>10</v>
      </c>
      <c r="D3764">
        <v>20</v>
      </c>
      <c r="E3764">
        <v>4</v>
      </c>
      <c r="F3764">
        <v>1</v>
      </c>
      <c r="G3764">
        <v>913</v>
      </c>
      <c r="H3764" t="b">
        <v>0</v>
      </c>
      <c r="I3764">
        <f t="shared" si="116"/>
        <v>0</v>
      </c>
      <c r="J3764" t="str">
        <f t="shared" si="117"/>
        <v>20CPOPTSimpleyn1</v>
      </c>
    </row>
    <row r="3765" spans="1:10" ht="16" customHeight="1">
      <c r="A3765" t="s">
        <v>90</v>
      </c>
      <c r="B3765" t="s">
        <v>12</v>
      </c>
      <c r="C3765" t="s">
        <v>11</v>
      </c>
      <c r="D3765">
        <v>20</v>
      </c>
      <c r="E3765">
        <v>4</v>
      </c>
      <c r="F3765">
        <v>1</v>
      </c>
      <c r="G3765">
        <v>912</v>
      </c>
      <c r="H3765" t="b">
        <v>0</v>
      </c>
      <c r="I3765">
        <f t="shared" si="116"/>
        <v>0</v>
      </c>
      <c r="J3765" t="str">
        <f t="shared" si="117"/>
        <v>20ORTOOLSSimpleyn1</v>
      </c>
    </row>
    <row r="3766" spans="1:10" ht="16" customHeight="1">
      <c r="A3766" t="s">
        <v>90</v>
      </c>
      <c r="B3766" t="s">
        <v>9</v>
      </c>
      <c r="C3766" t="s">
        <v>10</v>
      </c>
      <c r="D3766">
        <v>20</v>
      </c>
      <c r="E3766">
        <v>4</v>
      </c>
      <c r="F3766">
        <v>2</v>
      </c>
      <c r="G3766">
        <v>1663</v>
      </c>
      <c r="H3766" t="b">
        <v>0</v>
      </c>
      <c r="I3766">
        <f t="shared" si="116"/>
        <v>0</v>
      </c>
      <c r="J3766" t="str">
        <f t="shared" si="117"/>
        <v>20CPOPTBlockingyn1</v>
      </c>
    </row>
    <row r="3767" spans="1:10" ht="16" customHeight="1">
      <c r="A3767" t="s">
        <v>90</v>
      </c>
      <c r="B3767" t="s">
        <v>9</v>
      </c>
      <c r="C3767" t="s">
        <v>11</v>
      </c>
      <c r="D3767">
        <v>20</v>
      </c>
      <c r="E3767">
        <v>4</v>
      </c>
      <c r="F3767">
        <v>2</v>
      </c>
      <c r="G3767">
        <v>1536</v>
      </c>
      <c r="H3767" t="b">
        <v>0</v>
      </c>
      <c r="I3767">
        <f t="shared" si="116"/>
        <v>0</v>
      </c>
      <c r="J3767" t="str">
        <f t="shared" si="117"/>
        <v>20ORTOOLSBlockingyn1</v>
      </c>
    </row>
    <row r="3768" spans="1:10" ht="16" customHeight="1">
      <c r="A3768" t="s">
        <v>90</v>
      </c>
      <c r="B3768" t="s">
        <v>12</v>
      </c>
      <c r="C3768" t="s">
        <v>10</v>
      </c>
      <c r="D3768">
        <v>20</v>
      </c>
      <c r="E3768">
        <v>4</v>
      </c>
      <c r="F3768">
        <v>2</v>
      </c>
      <c r="G3768">
        <v>920</v>
      </c>
      <c r="H3768" t="b">
        <v>0</v>
      </c>
      <c r="I3768">
        <f t="shared" si="116"/>
        <v>0</v>
      </c>
      <c r="J3768" t="str">
        <f t="shared" si="117"/>
        <v>20CPOPTSimpleyn1</v>
      </c>
    </row>
    <row r="3769" spans="1:10" ht="16" customHeight="1">
      <c r="A3769" t="s">
        <v>90</v>
      </c>
      <c r="B3769" t="s">
        <v>12</v>
      </c>
      <c r="C3769" t="s">
        <v>11</v>
      </c>
      <c r="D3769">
        <v>20</v>
      </c>
      <c r="E3769">
        <v>4</v>
      </c>
      <c r="F3769">
        <v>2</v>
      </c>
      <c r="G3769">
        <v>921</v>
      </c>
      <c r="H3769" t="b">
        <v>0</v>
      </c>
      <c r="I3769">
        <f t="shared" si="116"/>
        <v>0</v>
      </c>
      <c r="J3769" t="str">
        <f t="shared" si="117"/>
        <v>20ORTOOLSSimpleyn1</v>
      </c>
    </row>
    <row r="3770" spans="1:10" ht="16" customHeight="1">
      <c r="A3770" t="s">
        <v>90</v>
      </c>
      <c r="B3770" t="s">
        <v>9</v>
      </c>
      <c r="C3770" t="s">
        <v>10</v>
      </c>
      <c r="D3770">
        <v>60</v>
      </c>
      <c r="E3770">
        <v>4</v>
      </c>
      <c r="F3770">
        <v>0</v>
      </c>
      <c r="G3770">
        <v>1663</v>
      </c>
      <c r="H3770" t="b">
        <v>0</v>
      </c>
      <c r="I3770">
        <f t="shared" si="116"/>
        <v>0</v>
      </c>
      <c r="J3770" t="str">
        <f t="shared" si="117"/>
        <v>60CPOPTBlockingyn1</v>
      </c>
    </row>
    <row r="3771" spans="1:10" ht="16" customHeight="1">
      <c r="A3771" t="s">
        <v>90</v>
      </c>
      <c r="B3771" t="s">
        <v>9</v>
      </c>
      <c r="C3771" t="s">
        <v>11</v>
      </c>
      <c r="D3771">
        <v>60</v>
      </c>
      <c r="E3771">
        <v>4</v>
      </c>
      <c r="F3771">
        <v>0</v>
      </c>
      <c r="G3771">
        <v>1518</v>
      </c>
      <c r="H3771" t="b">
        <v>0</v>
      </c>
      <c r="I3771">
        <f t="shared" si="116"/>
        <v>0</v>
      </c>
      <c r="J3771" t="str">
        <f t="shared" si="117"/>
        <v>60ORTOOLSBlockingyn1</v>
      </c>
    </row>
    <row r="3772" spans="1:10" ht="16" customHeight="1">
      <c r="A3772" t="s">
        <v>90</v>
      </c>
      <c r="B3772" t="s">
        <v>12</v>
      </c>
      <c r="C3772" t="s">
        <v>10</v>
      </c>
      <c r="D3772">
        <v>60</v>
      </c>
      <c r="E3772">
        <v>4</v>
      </c>
      <c r="F3772">
        <v>0</v>
      </c>
      <c r="G3772">
        <v>915</v>
      </c>
      <c r="H3772" t="b">
        <v>0</v>
      </c>
      <c r="I3772">
        <f t="shared" si="116"/>
        <v>0</v>
      </c>
      <c r="J3772" t="str">
        <f t="shared" si="117"/>
        <v>60CPOPTSimpleyn1</v>
      </c>
    </row>
    <row r="3773" spans="1:10" ht="16" customHeight="1">
      <c r="A3773" t="s">
        <v>90</v>
      </c>
      <c r="B3773" t="s">
        <v>12</v>
      </c>
      <c r="C3773" t="s">
        <v>11</v>
      </c>
      <c r="D3773">
        <v>60</v>
      </c>
      <c r="E3773">
        <v>4</v>
      </c>
      <c r="F3773">
        <v>0</v>
      </c>
      <c r="G3773">
        <v>909</v>
      </c>
      <c r="H3773" t="b">
        <v>0</v>
      </c>
      <c r="I3773">
        <f t="shared" si="116"/>
        <v>0</v>
      </c>
      <c r="J3773" t="str">
        <f t="shared" si="117"/>
        <v>60ORTOOLSSimpleyn1</v>
      </c>
    </row>
    <row r="3774" spans="1:10" ht="16" customHeight="1">
      <c r="A3774" t="s">
        <v>90</v>
      </c>
      <c r="B3774" t="s">
        <v>9</v>
      </c>
      <c r="C3774" t="s">
        <v>10</v>
      </c>
      <c r="D3774">
        <v>60</v>
      </c>
      <c r="E3774">
        <v>4</v>
      </c>
      <c r="F3774">
        <v>1</v>
      </c>
      <c r="G3774">
        <v>1612</v>
      </c>
      <c r="H3774" t="b">
        <v>0</v>
      </c>
      <c r="I3774">
        <f t="shared" si="116"/>
        <v>0</v>
      </c>
      <c r="J3774" t="str">
        <f t="shared" si="117"/>
        <v>60CPOPTBlockingyn1</v>
      </c>
    </row>
    <row r="3775" spans="1:10" ht="16" customHeight="1">
      <c r="A3775" t="s">
        <v>90</v>
      </c>
      <c r="B3775" t="s">
        <v>9</v>
      </c>
      <c r="C3775" t="s">
        <v>11</v>
      </c>
      <c r="D3775">
        <v>60</v>
      </c>
      <c r="E3775">
        <v>4</v>
      </c>
      <c r="F3775">
        <v>1</v>
      </c>
      <c r="G3775">
        <v>1466</v>
      </c>
      <c r="H3775" t="b">
        <v>0</v>
      </c>
      <c r="I3775">
        <f t="shared" si="116"/>
        <v>0</v>
      </c>
      <c r="J3775" t="str">
        <f t="shared" si="117"/>
        <v>60ORTOOLSBlockingyn1</v>
      </c>
    </row>
    <row r="3776" spans="1:10" ht="16" customHeight="1">
      <c r="A3776" t="s">
        <v>90</v>
      </c>
      <c r="B3776" t="s">
        <v>12</v>
      </c>
      <c r="C3776" t="s">
        <v>10</v>
      </c>
      <c r="D3776">
        <v>60</v>
      </c>
      <c r="E3776">
        <v>4</v>
      </c>
      <c r="F3776">
        <v>1</v>
      </c>
      <c r="G3776">
        <v>920</v>
      </c>
      <c r="H3776" t="b">
        <v>0</v>
      </c>
      <c r="I3776">
        <f t="shared" si="116"/>
        <v>0</v>
      </c>
      <c r="J3776" t="str">
        <f t="shared" si="117"/>
        <v>60CPOPTSimpleyn1</v>
      </c>
    </row>
    <row r="3777" spans="1:10" ht="16" customHeight="1">
      <c r="A3777" t="s">
        <v>90</v>
      </c>
      <c r="B3777" t="s">
        <v>12</v>
      </c>
      <c r="C3777" t="s">
        <v>11</v>
      </c>
      <c r="D3777">
        <v>60</v>
      </c>
      <c r="E3777">
        <v>4</v>
      </c>
      <c r="F3777">
        <v>1</v>
      </c>
      <c r="G3777">
        <v>911</v>
      </c>
      <c r="H3777" t="b">
        <v>0</v>
      </c>
      <c r="I3777">
        <f t="shared" si="116"/>
        <v>0</v>
      </c>
      <c r="J3777" t="str">
        <f t="shared" si="117"/>
        <v>60ORTOOLSSimpleyn1</v>
      </c>
    </row>
    <row r="3778" spans="1:10" ht="16" customHeight="1">
      <c r="A3778" t="s">
        <v>90</v>
      </c>
      <c r="B3778" t="s">
        <v>9</v>
      </c>
      <c r="C3778" t="s">
        <v>10</v>
      </c>
      <c r="D3778">
        <v>60</v>
      </c>
      <c r="E3778">
        <v>4</v>
      </c>
      <c r="F3778">
        <v>2</v>
      </c>
      <c r="G3778">
        <v>1663</v>
      </c>
      <c r="H3778" t="b">
        <v>0</v>
      </c>
      <c r="I3778">
        <f t="shared" si="116"/>
        <v>0</v>
      </c>
      <c r="J3778" t="str">
        <f t="shared" si="117"/>
        <v>60CPOPTBlockingyn1</v>
      </c>
    </row>
    <row r="3779" spans="1:10" ht="16" customHeight="1">
      <c r="A3779" t="s">
        <v>90</v>
      </c>
      <c r="B3779" t="s">
        <v>9</v>
      </c>
      <c r="C3779" t="s">
        <v>11</v>
      </c>
      <c r="D3779">
        <v>60</v>
      </c>
      <c r="E3779">
        <v>4</v>
      </c>
      <c r="F3779">
        <v>2</v>
      </c>
      <c r="G3779">
        <v>1492</v>
      </c>
      <c r="H3779" t="b">
        <v>0</v>
      </c>
      <c r="I3779">
        <f t="shared" ref="I3779:I3842" si="118">IF(H3779,1,0)</f>
        <v>0</v>
      </c>
      <c r="J3779" t="str">
        <f t="shared" ref="J3779:J3842" si="119">D3779&amp;C3779&amp;B3779&amp;A3779</f>
        <v>60ORTOOLSBlockingyn1</v>
      </c>
    </row>
    <row r="3780" spans="1:10" ht="16" customHeight="1">
      <c r="A3780" t="s">
        <v>90</v>
      </c>
      <c r="B3780" t="s">
        <v>12</v>
      </c>
      <c r="C3780" t="s">
        <v>10</v>
      </c>
      <c r="D3780">
        <v>60</v>
      </c>
      <c r="E3780">
        <v>4</v>
      </c>
      <c r="F3780">
        <v>2</v>
      </c>
      <c r="G3780">
        <v>909</v>
      </c>
      <c r="H3780" t="b">
        <v>0</v>
      </c>
      <c r="I3780">
        <f t="shared" si="118"/>
        <v>0</v>
      </c>
      <c r="J3780" t="str">
        <f t="shared" si="119"/>
        <v>60CPOPTSimpleyn1</v>
      </c>
    </row>
    <row r="3781" spans="1:10" ht="16" customHeight="1">
      <c r="A3781" t="s">
        <v>90</v>
      </c>
      <c r="B3781" t="s">
        <v>12</v>
      </c>
      <c r="C3781" t="s">
        <v>11</v>
      </c>
      <c r="D3781">
        <v>60</v>
      </c>
      <c r="E3781">
        <v>4</v>
      </c>
      <c r="F3781">
        <v>2</v>
      </c>
      <c r="G3781">
        <v>906</v>
      </c>
      <c r="H3781" t="b">
        <v>0</v>
      </c>
      <c r="I3781">
        <f t="shared" si="118"/>
        <v>0</v>
      </c>
      <c r="J3781" t="str">
        <f t="shared" si="119"/>
        <v>60ORTOOLSSimpleyn1</v>
      </c>
    </row>
    <row r="3782" spans="1:10" ht="16" customHeight="1">
      <c r="A3782" t="s">
        <v>90</v>
      </c>
      <c r="B3782" t="s">
        <v>9</v>
      </c>
      <c r="C3782" t="s">
        <v>10</v>
      </c>
      <c r="D3782">
        <v>300</v>
      </c>
      <c r="E3782">
        <v>4</v>
      </c>
      <c r="F3782">
        <v>0</v>
      </c>
      <c r="G3782">
        <v>1627</v>
      </c>
      <c r="H3782" t="b">
        <v>0</v>
      </c>
      <c r="I3782">
        <f t="shared" si="118"/>
        <v>0</v>
      </c>
      <c r="J3782" t="str">
        <f t="shared" si="119"/>
        <v>300CPOPTBlockingyn1</v>
      </c>
    </row>
    <row r="3783" spans="1:10" ht="16" customHeight="1">
      <c r="A3783" t="s">
        <v>90</v>
      </c>
      <c r="B3783" t="s">
        <v>9</v>
      </c>
      <c r="C3783" t="s">
        <v>11</v>
      </c>
      <c r="D3783">
        <v>300</v>
      </c>
      <c r="E3783">
        <v>4</v>
      </c>
      <c r="F3783">
        <v>0</v>
      </c>
      <c r="G3783">
        <v>1443</v>
      </c>
      <c r="H3783" t="b">
        <v>0</v>
      </c>
      <c r="I3783">
        <f t="shared" si="118"/>
        <v>0</v>
      </c>
      <c r="J3783" t="str">
        <f t="shared" si="119"/>
        <v>300ORTOOLSBlockingyn1</v>
      </c>
    </row>
    <row r="3784" spans="1:10" ht="16" customHeight="1">
      <c r="A3784" t="s">
        <v>90</v>
      </c>
      <c r="B3784" t="s">
        <v>12</v>
      </c>
      <c r="C3784" t="s">
        <v>10</v>
      </c>
      <c r="D3784">
        <v>300</v>
      </c>
      <c r="E3784">
        <v>4</v>
      </c>
      <c r="F3784">
        <v>0</v>
      </c>
      <c r="G3784">
        <v>913</v>
      </c>
      <c r="H3784" t="b">
        <v>0</v>
      </c>
      <c r="I3784">
        <f t="shared" si="118"/>
        <v>0</v>
      </c>
      <c r="J3784" t="str">
        <f t="shared" si="119"/>
        <v>300CPOPTSimpleyn1</v>
      </c>
    </row>
    <row r="3785" spans="1:10" ht="16" customHeight="1">
      <c r="A3785" t="s">
        <v>90</v>
      </c>
      <c r="B3785" t="s">
        <v>12</v>
      </c>
      <c r="C3785" t="s">
        <v>11</v>
      </c>
      <c r="D3785">
        <v>300</v>
      </c>
      <c r="E3785">
        <v>4</v>
      </c>
      <c r="F3785">
        <v>0</v>
      </c>
      <c r="G3785">
        <v>904</v>
      </c>
      <c r="H3785" t="b">
        <v>0</v>
      </c>
      <c r="I3785">
        <f t="shared" si="118"/>
        <v>0</v>
      </c>
      <c r="J3785" t="str">
        <f t="shared" si="119"/>
        <v>300ORTOOLSSimpleyn1</v>
      </c>
    </row>
    <row r="3786" spans="1:10" ht="16" customHeight="1">
      <c r="A3786" t="s">
        <v>90</v>
      </c>
      <c r="B3786" t="s">
        <v>9</v>
      </c>
      <c r="C3786" t="s">
        <v>10</v>
      </c>
      <c r="D3786">
        <v>300</v>
      </c>
      <c r="E3786">
        <v>4</v>
      </c>
      <c r="F3786">
        <v>1</v>
      </c>
      <c r="G3786">
        <v>1633</v>
      </c>
      <c r="H3786" t="b">
        <v>0</v>
      </c>
      <c r="I3786">
        <f t="shared" si="118"/>
        <v>0</v>
      </c>
      <c r="J3786" t="str">
        <f t="shared" si="119"/>
        <v>300CPOPTBlockingyn1</v>
      </c>
    </row>
    <row r="3787" spans="1:10" ht="16" customHeight="1">
      <c r="A3787" t="s">
        <v>90</v>
      </c>
      <c r="B3787" t="s">
        <v>9</v>
      </c>
      <c r="C3787" t="s">
        <v>11</v>
      </c>
      <c r="D3787">
        <v>300</v>
      </c>
      <c r="E3787">
        <v>4</v>
      </c>
      <c r="F3787">
        <v>1</v>
      </c>
      <c r="G3787">
        <v>1386</v>
      </c>
      <c r="H3787" t="b">
        <v>0</v>
      </c>
      <c r="I3787">
        <f t="shared" si="118"/>
        <v>0</v>
      </c>
      <c r="J3787" t="str">
        <f t="shared" si="119"/>
        <v>300ORTOOLSBlockingyn1</v>
      </c>
    </row>
    <row r="3788" spans="1:10" ht="16" customHeight="1">
      <c r="A3788" t="s">
        <v>90</v>
      </c>
      <c r="B3788" t="s">
        <v>12</v>
      </c>
      <c r="C3788" t="s">
        <v>10</v>
      </c>
      <c r="D3788">
        <v>300</v>
      </c>
      <c r="E3788">
        <v>4</v>
      </c>
      <c r="F3788">
        <v>1</v>
      </c>
      <c r="G3788">
        <v>898</v>
      </c>
      <c r="H3788" t="b">
        <v>0</v>
      </c>
      <c r="I3788">
        <f t="shared" si="118"/>
        <v>0</v>
      </c>
      <c r="J3788" t="str">
        <f t="shared" si="119"/>
        <v>300CPOPTSimpleyn1</v>
      </c>
    </row>
    <row r="3789" spans="1:10" ht="16" customHeight="1">
      <c r="A3789" t="s">
        <v>90</v>
      </c>
      <c r="B3789" t="s">
        <v>12</v>
      </c>
      <c r="C3789" t="s">
        <v>11</v>
      </c>
      <c r="D3789">
        <v>300</v>
      </c>
      <c r="E3789">
        <v>4</v>
      </c>
      <c r="F3789">
        <v>1</v>
      </c>
      <c r="G3789">
        <v>889</v>
      </c>
      <c r="H3789" t="b">
        <v>0</v>
      </c>
      <c r="I3789">
        <f t="shared" si="118"/>
        <v>0</v>
      </c>
      <c r="J3789" t="str">
        <f t="shared" si="119"/>
        <v>300ORTOOLSSimpleyn1</v>
      </c>
    </row>
    <row r="3790" spans="1:10" ht="16" customHeight="1">
      <c r="A3790" t="s">
        <v>90</v>
      </c>
      <c r="B3790" t="s">
        <v>9</v>
      </c>
      <c r="C3790" t="s">
        <v>10</v>
      </c>
      <c r="D3790">
        <v>300</v>
      </c>
      <c r="E3790">
        <v>4</v>
      </c>
      <c r="F3790">
        <v>2</v>
      </c>
      <c r="G3790">
        <v>1676</v>
      </c>
      <c r="H3790" t="b">
        <v>0</v>
      </c>
      <c r="I3790">
        <f t="shared" si="118"/>
        <v>0</v>
      </c>
      <c r="J3790" t="str">
        <f t="shared" si="119"/>
        <v>300CPOPTBlockingyn1</v>
      </c>
    </row>
    <row r="3791" spans="1:10" ht="16" customHeight="1">
      <c r="A3791" t="s">
        <v>90</v>
      </c>
      <c r="B3791" t="s">
        <v>9</v>
      </c>
      <c r="C3791" t="s">
        <v>11</v>
      </c>
      <c r="D3791">
        <v>300</v>
      </c>
      <c r="E3791">
        <v>4</v>
      </c>
      <c r="F3791">
        <v>2</v>
      </c>
      <c r="G3791">
        <v>1364</v>
      </c>
      <c r="H3791" t="b">
        <v>0</v>
      </c>
      <c r="I3791">
        <f t="shared" si="118"/>
        <v>0</v>
      </c>
      <c r="J3791" t="str">
        <f t="shared" si="119"/>
        <v>300ORTOOLSBlockingyn1</v>
      </c>
    </row>
    <row r="3792" spans="1:10" ht="16" customHeight="1">
      <c r="A3792" t="s">
        <v>90</v>
      </c>
      <c r="B3792" t="s">
        <v>12</v>
      </c>
      <c r="C3792" t="s">
        <v>10</v>
      </c>
      <c r="D3792">
        <v>300</v>
      </c>
      <c r="E3792">
        <v>4</v>
      </c>
      <c r="F3792">
        <v>2</v>
      </c>
      <c r="G3792">
        <v>911</v>
      </c>
      <c r="H3792" t="b">
        <v>0</v>
      </c>
      <c r="I3792">
        <f t="shared" si="118"/>
        <v>0</v>
      </c>
      <c r="J3792" t="str">
        <f t="shared" si="119"/>
        <v>300CPOPTSimpleyn1</v>
      </c>
    </row>
    <row r="3793" spans="1:10" ht="16" customHeight="1">
      <c r="A3793" t="s">
        <v>90</v>
      </c>
      <c r="B3793" t="s">
        <v>12</v>
      </c>
      <c r="C3793" t="s">
        <v>11</v>
      </c>
      <c r="D3793">
        <v>300</v>
      </c>
      <c r="E3793">
        <v>4</v>
      </c>
      <c r="F3793">
        <v>2</v>
      </c>
      <c r="G3793">
        <v>899</v>
      </c>
      <c r="H3793" t="b">
        <v>0</v>
      </c>
      <c r="I3793">
        <f t="shared" si="118"/>
        <v>0</v>
      </c>
      <c r="J3793" t="str">
        <f t="shared" si="119"/>
        <v>300ORTOOLSSimpleyn1</v>
      </c>
    </row>
    <row r="3794" spans="1:10" ht="16" customHeight="1">
      <c r="A3794" t="s">
        <v>91</v>
      </c>
      <c r="B3794" t="s">
        <v>9</v>
      </c>
      <c r="C3794" t="s">
        <v>10</v>
      </c>
      <c r="D3794">
        <v>10</v>
      </c>
      <c r="E3794">
        <v>4</v>
      </c>
      <c r="F3794">
        <v>0</v>
      </c>
      <c r="G3794">
        <v>1666</v>
      </c>
      <c r="H3794" t="b">
        <v>0</v>
      </c>
      <c r="I3794">
        <f t="shared" si="118"/>
        <v>0</v>
      </c>
      <c r="J3794" t="str">
        <f t="shared" si="119"/>
        <v>10CPOPTBlockingyn2</v>
      </c>
    </row>
    <row r="3795" spans="1:10">
      <c r="A3795" t="s">
        <v>91</v>
      </c>
      <c r="B3795" t="s">
        <v>9</v>
      </c>
      <c r="C3795" t="s">
        <v>11</v>
      </c>
      <c r="D3795">
        <v>10</v>
      </c>
      <c r="E3795">
        <v>4</v>
      </c>
      <c r="F3795">
        <v>0</v>
      </c>
      <c r="G3795">
        <v>1609</v>
      </c>
      <c r="H3795" t="b">
        <v>0</v>
      </c>
      <c r="I3795">
        <f t="shared" si="118"/>
        <v>0</v>
      </c>
      <c r="J3795" t="str">
        <f t="shared" si="119"/>
        <v>10ORTOOLSBlockingyn2</v>
      </c>
    </row>
    <row r="3796" spans="1:10" ht="16" customHeight="1">
      <c r="A3796" t="s">
        <v>91</v>
      </c>
      <c r="B3796" t="s">
        <v>12</v>
      </c>
      <c r="C3796" t="s">
        <v>10</v>
      </c>
      <c r="D3796">
        <v>10</v>
      </c>
      <c r="E3796">
        <v>4</v>
      </c>
      <c r="F3796">
        <v>0</v>
      </c>
      <c r="G3796">
        <v>950</v>
      </c>
      <c r="H3796" t="b">
        <v>0</v>
      </c>
      <c r="I3796">
        <f t="shared" si="118"/>
        <v>0</v>
      </c>
      <c r="J3796" t="str">
        <f t="shared" si="119"/>
        <v>10CPOPTSimpleyn2</v>
      </c>
    </row>
    <row r="3797" spans="1:10">
      <c r="A3797" t="s">
        <v>91</v>
      </c>
      <c r="B3797" t="s">
        <v>12</v>
      </c>
      <c r="C3797" t="s">
        <v>11</v>
      </c>
      <c r="D3797">
        <v>10</v>
      </c>
      <c r="E3797">
        <v>4</v>
      </c>
      <c r="F3797">
        <v>0</v>
      </c>
      <c r="G3797">
        <v>996</v>
      </c>
      <c r="H3797" t="b">
        <v>0</v>
      </c>
      <c r="I3797">
        <f t="shared" si="118"/>
        <v>0</v>
      </c>
      <c r="J3797" t="str">
        <f t="shared" si="119"/>
        <v>10ORTOOLSSimpleyn2</v>
      </c>
    </row>
    <row r="3798" spans="1:10" ht="16" customHeight="1">
      <c r="A3798" t="s">
        <v>91</v>
      </c>
      <c r="B3798" t="s">
        <v>9</v>
      </c>
      <c r="C3798" t="s">
        <v>10</v>
      </c>
      <c r="D3798">
        <v>10</v>
      </c>
      <c r="E3798">
        <v>4</v>
      </c>
      <c r="F3798">
        <v>1</v>
      </c>
      <c r="G3798">
        <v>1747</v>
      </c>
      <c r="H3798" t="b">
        <v>0</v>
      </c>
      <c r="I3798">
        <f t="shared" si="118"/>
        <v>0</v>
      </c>
      <c r="J3798" t="str">
        <f t="shared" si="119"/>
        <v>10CPOPTBlockingyn2</v>
      </c>
    </row>
    <row r="3799" spans="1:10">
      <c r="A3799" t="s">
        <v>91</v>
      </c>
      <c r="B3799" t="s">
        <v>9</v>
      </c>
      <c r="C3799" t="s">
        <v>11</v>
      </c>
      <c r="D3799">
        <v>10</v>
      </c>
      <c r="E3799">
        <v>4</v>
      </c>
      <c r="F3799">
        <v>1</v>
      </c>
      <c r="G3799">
        <v>1643</v>
      </c>
      <c r="H3799" t="b">
        <v>0</v>
      </c>
      <c r="I3799">
        <f t="shared" si="118"/>
        <v>0</v>
      </c>
      <c r="J3799" t="str">
        <f t="shared" si="119"/>
        <v>10ORTOOLSBlockingyn2</v>
      </c>
    </row>
    <row r="3800" spans="1:10" ht="16" customHeight="1">
      <c r="A3800" t="s">
        <v>91</v>
      </c>
      <c r="B3800" t="s">
        <v>12</v>
      </c>
      <c r="C3800" t="s">
        <v>10</v>
      </c>
      <c r="D3800">
        <v>10</v>
      </c>
      <c r="E3800">
        <v>4</v>
      </c>
      <c r="F3800">
        <v>1</v>
      </c>
      <c r="G3800">
        <v>941</v>
      </c>
      <c r="H3800" t="b">
        <v>0</v>
      </c>
      <c r="I3800">
        <f t="shared" si="118"/>
        <v>0</v>
      </c>
      <c r="J3800" t="str">
        <f t="shared" si="119"/>
        <v>10CPOPTSimpleyn2</v>
      </c>
    </row>
    <row r="3801" spans="1:10">
      <c r="A3801" t="s">
        <v>91</v>
      </c>
      <c r="B3801" t="s">
        <v>12</v>
      </c>
      <c r="C3801" t="s">
        <v>11</v>
      </c>
      <c r="D3801">
        <v>10</v>
      </c>
      <c r="E3801">
        <v>4</v>
      </c>
      <c r="F3801">
        <v>1</v>
      </c>
      <c r="G3801">
        <v>988</v>
      </c>
      <c r="H3801" t="b">
        <v>0</v>
      </c>
      <c r="I3801">
        <f t="shared" si="118"/>
        <v>0</v>
      </c>
      <c r="J3801" t="str">
        <f t="shared" si="119"/>
        <v>10ORTOOLSSimpleyn2</v>
      </c>
    </row>
    <row r="3802" spans="1:10" ht="16" customHeight="1">
      <c r="A3802" t="s">
        <v>91</v>
      </c>
      <c r="B3802" t="s">
        <v>9</v>
      </c>
      <c r="C3802" t="s">
        <v>10</v>
      </c>
      <c r="D3802">
        <v>10</v>
      </c>
      <c r="E3802">
        <v>4</v>
      </c>
      <c r="F3802">
        <v>2</v>
      </c>
      <c r="G3802">
        <v>1691</v>
      </c>
      <c r="H3802" t="b">
        <v>0</v>
      </c>
      <c r="I3802">
        <f t="shared" si="118"/>
        <v>0</v>
      </c>
      <c r="J3802" t="str">
        <f t="shared" si="119"/>
        <v>10CPOPTBlockingyn2</v>
      </c>
    </row>
    <row r="3803" spans="1:10">
      <c r="A3803" t="s">
        <v>91</v>
      </c>
      <c r="B3803" t="s">
        <v>9</v>
      </c>
      <c r="C3803" t="s">
        <v>11</v>
      </c>
      <c r="D3803">
        <v>10</v>
      </c>
      <c r="E3803">
        <v>4</v>
      </c>
      <c r="F3803">
        <v>2</v>
      </c>
      <c r="G3803">
        <v>1585</v>
      </c>
      <c r="H3803" t="b">
        <v>0</v>
      </c>
      <c r="I3803">
        <f t="shared" si="118"/>
        <v>0</v>
      </c>
      <c r="J3803" t="str">
        <f t="shared" si="119"/>
        <v>10ORTOOLSBlockingyn2</v>
      </c>
    </row>
    <row r="3804" spans="1:10" ht="16" customHeight="1">
      <c r="A3804" t="s">
        <v>91</v>
      </c>
      <c r="B3804" t="s">
        <v>12</v>
      </c>
      <c r="C3804" t="s">
        <v>10</v>
      </c>
      <c r="D3804">
        <v>10</v>
      </c>
      <c r="E3804">
        <v>4</v>
      </c>
      <c r="F3804">
        <v>2</v>
      </c>
      <c r="G3804">
        <v>944</v>
      </c>
      <c r="H3804" t="b">
        <v>0</v>
      </c>
      <c r="I3804">
        <f t="shared" si="118"/>
        <v>0</v>
      </c>
      <c r="J3804" t="str">
        <f t="shared" si="119"/>
        <v>10CPOPTSimpleyn2</v>
      </c>
    </row>
    <row r="3805" spans="1:10">
      <c r="A3805" t="s">
        <v>91</v>
      </c>
      <c r="B3805" t="s">
        <v>12</v>
      </c>
      <c r="C3805" t="s">
        <v>11</v>
      </c>
      <c r="D3805">
        <v>10</v>
      </c>
      <c r="E3805">
        <v>4</v>
      </c>
      <c r="F3805">
        <v>2</v>
      </c>
      <c r="G3805">
        <v>976</v>
      </c>
      <c r="H3805" t="b">
        <v>0</v>
      </c>
      <c r="I3805">
        <f t="shared" si="118"/>
        <v>0</v>
      </c>
      <c r="J3805" t="str">
        <f t="shared" si="119"/>
        <v>10ORTOOLSSimpleyn2</v>
      </c>
    </row>
    <row r="3806" spans="1:10" ht="16" customHeight="1">
      <c r="A3806" t="s">
        <v>91</v>
      </c>
      <c r="B3806" t="s">
        <v>9</v>
      </c>
      <c r="C3806" t="s">
        <v>10</v>
      </c>
      <c r="D3806">
        <v>20</v>
      </c>
      <c r="E3806">
        <v>4</v>
      </c>
      <c r="F3806">
        <v>0</v>
      </c>
      <c r="G3806">
        <v>1681</v>
      </c>
      <c r="H3806" t="b">
        <v>0</v>
      </c>
      <c r="I3806">
        <f t="shared" si="118"/>
        <v>0</v>
      </c>
      <c r="J3806" t="str">
        <f t="shared" si="119"/>
        <v>20CPOPTBlockingyn2</v>
      </c>
    </row>
    <row r="3807" spans="1:10" ht="16" customHeight="1">
      <c r="A3807" t="s">
        <v>91</v>
      </c>
      <c r="B3807" t="s">
        <v>9</v>
      </c>
      <c r="C3807" t="s">
        <v>11</v>
      </c>
      <c r="D3807">
        <v>20</v>
      </c>
      <c r="E3807">
        <v>4</v>
      </c>
      <c r="F3807">
        <v>0</v>
      </c>
      <c r="G3807">
        <v>1574</v>
      </c>
      <c r="H3807" t="b">
        <v>0</v>
      </c>
      <c r="I3807">
        <f t="shared" si="118"/>
        <v>0</v>
      </c>
      <c r="J3807" t="str">
        <f t="shared" si="119"/>
        <v>20ORTOOLSBlockingyn2</v>
      </c>
    </row>
    <row r="3808" spans="1:10" ht="16" customHeight="1">
      <c r="A3808" t="s">
        <v>91</v>
      </c>
      <c r="B3808" t="s">
        <v>12</v>
      </c>
      <c r="C3808" t="s">
        <v>10</v>
      </c>
      <c r="D3808">
        <v>20</v>
      </c>
      <c r="E3808">
        <v>4</v>
      </c>
      <c r="F3808">
        <v>0</v>
      </c>
      <c r="G3808">
        <v>943</v>
      </c>
      <c r="H3808" t="b">
        <v>0</v>
      </c>
      <c r="I3808">
        <f t="shared" si="118"/>
        <v>0</v>
      </c>
      <c r="J3808" t="str">
        <f t="shared" si="119"/>
        <v>20CPOPTSimpleyn2</v>
      </c>
    </row>
    <row r="3809" spans="1:10" ht="16" customHeight="1">
      <c r="A3809" t="s">
        <v>91</v>
      </c>
      <c r="B3809" t="s">
        <v>12</v>
      </c>
      <c r="C3809" t="s">
        <v>11</v>
      </c>
      <c r="D3809">
        <v>20</v>
      </c>
      <c r="E3809">
        <v>4</v>
      </c>
      <c r="F3809">
        <v>0</v>
      </c>
      <c r="G3809">
        <v>974</v>
      </c>
      <c r="H3809" t="b">
        <v>0</v>
      </c>
      <c r="I3809">
        <f t="shared" si="118"/>
        <v>0</v>
      </c>
      <c r="J3809" t="str">
        <f t="shared" si="119"/>
        <v>20ORTOOLSSimpleyn2</v>
      </c>
    </row>
    <row r="3810" spans="1:10" ht="16" customHeight="1">
      <c r="A3810" t="s">
        <v>91</v>
      </c>
      <c r="B3810" t="s">
        <v>9</v>
      </c>
      <c r="C3810" t="s">
        <v>10</v>
      </c>
      <c r="D3810">
        <v>20</v>
      </c>
      <c r="E3810">
        <v>4</v>
      </c>
      <c r="F3810">
        <v>1</v>
      </c>
      <c r="G3810">
        <v>1652</v>
      </c>
      <c r="H3810" t="b">
        <v>0</v>
      </c>
      <c r="I3810">
        <f t="shared" si="118"/>
        <v>0</v>
      </c>
      <c r="J3810" t="str">
        <f t="shared" si="119"/>
        <v>20CPOPTBlockingyn2</v>
      </c>
    </row>
    <row r="3811" spans="1:10" ht="16" customHeight="1">
      <c r="A3811" t="s">
        <v>91</v>
      </c>
      <c r="B3811" t="s">
        <v>9</v>
      </c>
      <c r="C3811" t="s">
        <v>11</v>
      </c>
      <c r="D3811">
        <v>20</v>
      </c>
      <c r="E3811">
        <v>4</v>
      </c>
      <c r="F3811">
        <v>1</v>
      </c>
      <c r="G3811">
        <v>1542</v>
      </c>
      <c r="H3811" t="b">
        <v>0</v>
      </c>
      <c r="I3811">
        <f t="shared" si="118"/>
        <v>0</v>
      </c>
      <c r="J3811" t="str">
        <f t="shared" si="119"/>
        <v>20ORTOOLSBlockingyn2</v>
      </c>
    </row>
    <row r="3812" spans="1:10" ht="16" customHeight="1">
      <c r="A3812" t="s">
        <v>91</v>
      </c>
      <c r="B3812" t="s">
        <v>12</v>
      </c>
      <c r="C3812" t="s">
        <v>10</v>
      </c>
      <c r="D3812">
        <v>20</v>
      </c>
      <c r="E3812">
        <v>4</v>
      </c>
      <c r="F3812">
        <v>1</v>
      </c>
      <c r="G3812">
        <v>946</v>
      </c>
      <c r="H3812" t="b">
        <v>0</v>
      </c>
      <c r="I3812">
        <f t="shared" si="118"/>
        <v>0</v>
      </c>
      <c r="J3812" t="str">
        <f t="shared" si="119"/>
        <v>20CPOPTSimpleyn2</v>
      </c>
    </row>
    <row r="3813" spans="1:10" ht="16" customHeight="1">
      <c r="A3813" t="s">
        <v>91</v>
      </c>
      <c r="B3813" t="s">
        <v>12</v>
      </c>
      <c r="C3813" t="s">
        <v>11</v>
      </c>
      <c r="D3813">
        <v>20</v>
      </c>
      <c r="E3813">
        <v>4</v>
      </c>
      <c r="F3813">
        <v>1</v>
      </c>
      <c r="G3813">
        <v>958</v>
      </c>
      <c r="H3813" t="b">
        <v>0</v>
      </c>
      <c r="I3813">
        <f t="shared" si="118"/>
        <v>0</v>
      </c>
      <c r="J3813" t="str">
        <f t="shared" si="119"/>
        <v>20ORTOOLSSimpleyn2</v>
      </c>
    </row>
    <row r="3814" spans="1:10" ht="16" customHeight="1">
      <c r="A3814" t="s">
        <v>91</v>
      </c>
      <c r="B3814" t="s">
        <v>9</v>
      </c>
      <c r="C3814" t="s">
        <v>10</v>
      </c>
      <c r="D3814">
        <v>20</v>
      </c>
      <c r="E3814">
        <v>4</v>
      </c>
      <c r="F3814">
        <v>2</v>
      </c>
      <c r="G3814">
        <v>1721</v>
      </c>
      <c r="H3814" t="b">
        <v>0</v>
      </c>
      <c r="I3814">
        <f t="shared" si="118"/>
        <v>0</v>
      </c>
      <c r="J3814" t="str">
        <f t="shared" si="119"/>
        <v>20CPOPTBlockingyn2</v>
      </c>
    </row>
    <row r="3815" spans="1:10" ht="16" customHeight="1">
      <c r="A3815" t="s">
        <v>91</v>
      </c>
      <c r="B3815" t="s">
        <v>9</v>
      </c>
      <c r="C3815" t="s">
        <v>11</v>
      </c>
      <c r="D3815">
        <v>20</v>
      </c>
      <c r="E3815">
        <v>4</v>
      </c>
      <c r="F3815">
        <v>2</v>
      </c>
      <c r="G3815">
        <v>1558</v>
      </c>
      <c r="H3815" t="b">
        <v>0</v>
      </c>
      <c r="I3815">
        <f t="shared" si="118"/>
        <v>0</v>
      </c>
      <c r="J3815" t="str">
        <f t="shared" si="119"/>
        <v>20ORTOOLSBlockingyn2</v>
      </c>
    </row>
    <row r="3816" spans="1:10" ht="16" customHeight="1">
      <c r="A3816" t="s">
        <v>91</v>
      </c>
      <c r="B3816" t="s">
        <v>12</v>
      </c>
      <c r="C3816" t="s">
        <v>10</v>
      </c>
      <c r="D3816">
        <v>20</v>
      </c>
      <c r="E3816">
        <v>4</v>
      </c>
      <c r="F3816">
        <v>2</v>
      </c>
      <c r="G3816">
        <v>942</v>
      </c>
      <c r="H3816" t="b">
        <v>0</v>
      </c>
      <c r="I3816">
        <f t="shared" si="118"/>
        <v>0</v>
      </c>
      <c r="J3816" t="str">
        <f t="shared" si="119"/>
        <v>20CPOPTSimpleyn2</v>
      </c>
    </row>
    <row r="3817" spans="1:10" ht="16" customHeight="1">
      <c r="A3817" t="s">
        <v>91</v>
      </c>
      <c r="B3817" t="s">
        <v>12</v>
      </c>
      <c r="C3817" t="s">
        <v>11</v>
      </c>
      <c r="D3817">
        <v>20</v>
      </c>
      <c r="E3817">
        <v>4</v>
      </c>
      <c r="F3817">
        <v>2</v>
      </c>
      <c r="G3817">
        <v>965</v>
      </c>
      <c r="H3817" t="b">
        <v>0</v>
      </c>
      <c r="I3817">
        <f t="shared" si="118"/>
        <v>0</v>
      </c>
      <c r="J3817" t="str">
        <f t="shared" si="119"/>
        <v>20ORTOOLSSimpleyn2</v>
      </c>
    </row>
    <row r="3818" spans="1:10" ht="16" customHeight="1">
      <c r="A3818" t="s">
        <v>91</v>
      </c>
      <c r="B3818" t="s">
        <v>9</v>
      </c>
      <c r="C3818" t="s">
        <v>10</v>
      </c>
      <c r="D3818">
        <v>60</v>
      </c>
      <c r="E3818">
        <v>4</v>
      </c>
      <c r="F3818">
        <v>0</v>
      </c>
      <c r="G3818">
        <v>1592</v>
      </c>
      <c r="H3818" t="b">
        <v>0</v>
      </c>
      <c r="I3818">
        <f t="shared" si="118"/>
        <v>0</v>
      </c>
      <c r="J3818" t="str">
        <f t="shared" si="119"/>
        <v>60CPOPTBlockingyn2</v>
      </c>
    </row>
    <row r="3819" spans="1:10" ht="16" customHeight="1">
      <c r="A3819" t="s">
        <v>91</v>
      </c>
      <c r="B3819" t="s">
        <v>9</v>
      </c>
      <c r="C3819" t="s">
        <v>11</v>
      </c>
      <c r="D3819">
        <v>60</v>
      </c>
      <c r="E3819">
        <v>4</v>
      </c>
      <c r="F3819">
        <v>0</v>
      </c>
      <c r="G3819">
        <v>1482</v>
      </c>
      <c r="H3819" t="b">
        <v>0</v>
      </c>
      <c r="I3819">
        <f t="shared" si="118"/>
        <v>0</v>
      </c>
      <c r="J3819" t="str">
        <f t="shared" si="119"/>
        <v>60ORTOOLSBlockingyn2</v>
      </c>
    </row>
    <row r="3820" spans="1:10" ht="16" customHeight="1">
      <c r="A3820" t="s">
        <v>91</v>
      </c>
      <c r="B3820" t="s">
        <v>12</v>
      </c>
      <c r="C3820" t="s">
        <v>10</v>
      </c>
      <c r="D3820">
        <v>60</v>
      </c>
      <c r="E3820">
        <v>4</v>
      </c>
      <c r="F3820">
        <v>0</v>
      </c>
      <c r="G3820">
        <v>947</v>
      </c>
      <c r="H3820" t="b">
        <v>0</v>
      </c>
      <c r="I3820">
        <f t="shared" si="118"/>
        <v>0</v>
      </c>
      <c r="J3820" t="str">
        <f t="shared" si="119"/>
        <v>60CPOPTSimpleyn2</v>
      </c>
    </row>
    <row r="3821" spans="1:10" ht="16" customHeight="1">
      <c r="A3821" t="s">
        <v>91</v>
      </c>
      <c r="B3821" t="s">
        <v>12</v>
      </c>
      <c r="C3821" t="s">
        <v>11</v>
      </c>
      <c r="D3821">
        <v>60</v>
      </c>
      <c r="E3821">
        <v>4</v>
      </c>
      <c r="F3821">
        <v>0</v>
      </c>
      <c r="G3821">
        <v>955</v>
      </c>
      <c r="H3821" t="b">
        <v>0</v>
      </c>
      <c r="I3821">
        <f t="shared" si="118"/>
        <v>0</v>
      </c>
      <c r="J3821" t="str">
        <f t="shared" si="119"/>
        <v>60ORTOOLSSimpleyn2</v>
      </c>
    </row>
    <row r="3822" spans="1:10" ht="16" customHeight="1">
      <c r="A3822" t="s">
        <v>91</v>
      </c>
      <c r="B3822" t="s">
        <v>9</v>
      </c>
      <c r="C3822" t="s">
        <v>10</v>
      </c>
      <c r="D3822">
        <v>60</v>
      </c>
      <c r="E3822">
        <v>4</v>
      </c>
      <c r="F3822">
        <v>1</v>
      </c>
      <c r="G3822">
        <v>1599</v>
      </c>
      <c r="H3822" t="b">
        <v>0</v>
      </c>
      <c r="I3822">
        <f t="shared" si="118"/>
        <v>0</v>
      </c>
      <c r="J3822" t="str">
        <f t="shared" si="119"/>
        <v>60CPOPTBlockingyn2</v>
      </c>
    </row>
    <row r="3823" spans="1:10" ht="16" customHeight="1">
      <c r="A3823" t="s">
        <v>91</v>
      </c>
      <c r="B3823" t="s">
        <v>9</v>
      </c>
      <c r="C3823" t="s">
        <v>11</v>
      </c>
      <c r="D3823">
        <v>60</v>
      </c>
      <c r="E3823">
        <v>4</v>
      </c>
      <c r="F3823">
        <v>1</v>
      </c>
      <c r="G3823">
        <v>1429</v>
      </c>
      <c r="H3823" t="b">
        <v>0</v>
      </c>
      <c r="I3823">
        <f t="shared" si="118"/>
        <v>0</v>
      </c>
      <c r="J3823" t="str">
        <f t="shared" si="119"/>
        <v>60ORTOOLSBlockingyn2</v>
      </c>
    </row>
    <row r="3824" spans="1:10" ht="16" customHeight="1">
      <c r="A3824" t="s">
        <v>91</v>
      </c>
      <c r="B3824" t="s">
        <v>12</v>
      </c>
      <c r="C3824" t="s">
        <v>10</v>
      </c>
      <c r="D3824">
        <v>60</v>
      </c>
      <c r="E3824">
        <v>4</v>
      </c>
      <c r="F3824">
        <v>1</v>
      </c>
      <c r="G3824">
        <v>945</v>
      </c>
      <c r="H3824" t="b">
        <v>0</v>
      </c>
      <c r="I3824">
        <f t="shared" si="118"/>
        <v>0</v>
      </c>
      <c r="J3824" t="str">
        <f t="shared" si="119"/>
        <v>60CPOPTSimpleyn2</v>
      </c>
    </row>
    <row r="3825" spans="1:10" ht="16" customHeight="1">
      <c r="A3825" t="s">
        <v>91</v>
      </c>
      <c r="B3825" t="s">
        <v>12</v>
      </c>
      <c r="C3825" t="s">
        <v>11</v>
      </c>
      <c r="D3825">
        <v>60</v>
      </c>
      <c r="E3825">
        <v>4</v>
      </c>
      <c r="F3825">
        <v>1</v>
      </c>
      <c r="G3825">
        <v>957</v>
      </c>
      <c r="H3825" t="b">
        <v>0</v>
      </c>
      <c r="I3825">
        <f t="shared" si="118"/>
        <v>0</v>
      </c>
      <c r="J3825" t="str">
        <f t="shared" si="119"/>
        <v>60ORTOOLSSimpleyn2</v>
      </c>
    </row>
    <row r="3826" spans="1:10" ht="16" customHeight="1">
      <c r="A3826" t="s">
        <v>91</v>
      </c>
      <c r="B3826" t="s">
        <v>9</v>
      </c>
      <c r="C3826" t="s">
        <v>10</v>
      </c>
      <c r="D3826">
        <v>60</v>
      </c>
      <c r="E3826">
        <v>4</v>
      </c>
      <c r="F3826">
        <v>2</v>
      </c>
      <c r="G3826">
        <v>1575</v>
      </c>
      <c r="H3826" t="b">
        <v>0</v>
      </c>
      <c r="I3826">
        <f t="shared" si="118"/>
        <v>0</v>
      </c>
      <c r="J3826" t="str">
        <f t="shared" si="119"/>
        <v>60CPOPTBlockingyn2</v>
      </c>
    </row>
    <row r="3827" spans="1:10" ht="16" customHeight="1">
      <c r="A3827" t="s">
        <v>91</v>
      </c>
      <c r="B3827" t="s">
        <v>9</v>
      </c>
      <c r="C3827" t="s">
        <v>11</v>
      </c>
      <c r="D3827">
        <v>60</v>
      </c>
      <c r="E3827">
        <v>4</v>
      </c>
      <c r="F3827">
        <v>2</v>
      </c>
      <c r="G3827">
        <v>1450</v>
      </c>
      <c r="H3827" t="b">
        <v>0</v>
      </c>
      <c r="I3827">
        <f t="shared" si="118"/>
        <v>0</v>
      </c>
      <c r="J3827" t="str">
        <f t="shared" si="119"/>
        <v>60ORTOOLSBlockingyn2</v>
      </c>
    </row>
    <row r="3828" spans="1:10" ht="16" customHeight="1">
      <c r="A3828" t="s">
        <v>91</v>
      </c>
      <c r="B3828" t="s">
        <v>12</v>
      </c>
      <c r="C3828" t="s">
        <v>10</v>
      </c>
      <c r="D3828">
        <v>60</v>
      </c>
      <c r="E3828">
        <v>4</v>
      </c>
      <c r="F3828">
        <v>2</v>
      </c>
      <c r="G3828">
        <v>931</v>
      </c>
      <c r="H3828" t="b">
        <v>0</v>
      </c>
      <c r="I3828">
        <f t="shared" si="118"/>
        <v>0</v>
      </c>
      <c r="J3828" t="str">
        <f t="shared" si="119"/>
        <v>60CPOPTSimpleyn2</v>
      </c>
    </row>
    <row r="3829" spans="1:10" ht="16" customHeight="1">
      <c r="A3829" t="s">
        <v>91</v>
      </c>
      <c r="B3829" t="s">
        <v>12</v>
      </c>
      <c r="C3829" t="s">
        <v>11</v>
      </c>
      <c r="D3829">
        <v>60</v>
      </c>
      <c r="E3829">
        <v>4</v>
      </c>
      <c r="F3829">
        <v>2</v>
      </c>
      <c r="G3829">
        <v>941</v>
      </c>
      <c r="H3829" t="b">
        <v>0</v>
      </c>
      <c r="I3829">
        <f t="shared" si="118"/>
        <v>0</v>
      </c>
      <c r="J3829" t="str">
        <f t="shared" si="119"/>
        <v>60ORTOOLSSimpleyn2</v>
      </c>
    </row>
    <row r="3830" spans="1:10" ht="16" customHeight="1">
      <c r="A3830" t="s">
        <v>91</v>
      </c>
      <c r="B3830" t="s">
        <v>9</v>
      </c>
      <c r="C3830" t="s">
        <v>10</v>
      </c>
      <c r="D3830">
        <v>300</v>
      </c>
      <c r="E3830">
        <v>4</v>
      </c>
      <c r="F3830">
        <v>0</v>
      </c>
      <c r="G3830">
        <v>1696</v>
      </c>
      <c r="H3830" t="b">
        <v>0</v>
      </c>
      <c r="I3830">
        <f t="shared" si="118"/>
        <v>0</v>
      </c>
      <c r="J3830" t="str">
        <f t="shared" si="119"/>
        <v>300CPOPTBlockingyn2</v>
      </c>
    </row>
    <row r="3831" spans="1:10" ht="16" customHeight="1">
      <c r="A3831" t="s">
        <v>91</v>
      </c>
      <c r="B3831" t="s">
        <v>9</v>
      </c>
      <c r="C3831" t="s">
        <v>11</v>
      </c>
      <c r="D3831">
        <v>300</v>
      </c>
      <c r="E3831">
        <v>4</v>
      </c>
      <c r="F3831">
        <v>0</v>
      </c>
      <c r="G3831">
        <v>1385</v>
      </c>
      <c r="H3831" t="b">
        <v>0</v>
      </c>
      <c r="I3831">
        <f t="shared" si="118"/>
        <v>0</v>
      </c>
      <c r="J3831" t="str">
        <f t="shared" si="119"/>
        <v>300ORTOOLSBlockingyn2</v>
      </c>
    </row>
    <row r="3832" spans="1:10" ht="16" customHeight="1">
      <c r="A3832" t="s">
        <v>91</v>
      </c>
      <c r="B3832" t="s">
        <v>12</v>
      </c>
      <c r="C3832" t="s">
        <v>10</v>
      </c>
      <c r="D3832">
        <v>300</v>
      </c>
      <c r="E3832">
        <v>4</v>
      </c>
      <c r="F3832">
        <v>0</v>
      </c>
      <c r="G3832">
        <v>940</v>
      </c>
      <c r="H3832" t="b">
        <v>0</v>
      </c>
      <c r="I3832">
        <f t="shared" si="118"/>
        <v>0</v>
      </c>
      <c r="J3832" t="str">
        <f t="shared" si="119"/>
        <v>300CPOPTSimpleyn2</v>
      </c>
    </row>
    <row r="3833" spans="1:10" ht="16" customHeight="1">
      <c r="A3833" t="s">
        <v>91</v>
      </c>
      <c r="B3833" t="s">
        <v>12</v>
      </c>
      <c r="C3833" t="s">
        <v>11</v>
      </c>
      <c r="D3833">
        <v>300</v>
      </c>
      <c r="E3833">
        <v>4</v>
      </c>
      <c r="F3833">
        <v>0</v>
      </c>
      <c r="G3833">
        <v>912</v>
      </c>
      <c r="H3833" t="b">
        <v>0</v>
      </c>
      <c r="I3833">
        <f t="shared" si="118"/>
        <v>0</v>
      </c>
      <c r="J3833" t="str">
        <f t="shared" si="119"/>
        <v>300ORTOOLSSimpleyn2</v>
      </c>
    </row>
    <row r="3834" spans="1:10" ht="16" customHeight="1">
      <c r="A3834" t="s">
        <v>91</v>
      </c>
      <c r="B3834" t="s">
        <v>9</v>
      </c>
      <c r="C3834" t="s">
        <v>10</v>
      </c>
      <c r="D3834">
        <v>300</v>
      </c>
      <c r="E3834">
        <v>4</v>
      </c>
      <c r="F3834">
        <v>1</v>
      </c>
      <c r="G3834">
        <v>1567</v>
      </c>
      <c r="H3834" t="b">
        <v>0</v>
      </c>
      <c r="I3834">
        <f t="shared" si="118"/>
        <v>0</v>
      </c>
      <c r="J3834" t="str">
        <f t="shared" si="119"/>
        <v>300CPOPTBlockingyn2</v>
      </c>
    </row>
    <row r="3835" spans="1:10" ht="16" customHeight="1">
      <c r="A3835" t="s">
        <v>91</v>
      </c>
      <c r="B3835" t="s">
        <v>9</v>
      </c>
      <c r="C3835" t="s">
        <v>11</v>
      </c>
      <c r="D3835">
        <v>300</v>
      </c>
      <c r="E3835">
        <v>4</v>
      </c>
      <c r="F3835">
        <v>1</v>
      </c>
      <c r="G3835">
        <v>1429</v>
      </c>
      <c r="H3835" t="b">
        <v>0</v>
      </c>
      <c r="I3835">
        <f t="shared" si="118"/>
        <v>0</v>
      </c>
      <c r="J3835" t="str">
        <f t="shared" si="119"/>
        <v>300ORTOOLSBlockingyn2</v>
      </c>
    </row>
    <row r="3836" spans="1:10" ht="16" customHeight="1">
      <c r="A3836" t="s">
        <v>91</v>
      </c>
      <c r="B3836" t="s">
        <v>12</v>
      </c>
      <c r="C3836" t="s">
        <v>10</v>
      </c>
      <c r="D3836">
        <v>300</v>
      </c>
      <c r="E3836">
        <v>4</v>
      </c>
      <c r="F3836">
        <v>1</v>
      </c>
      <c r="G3836">
        <v>934</v>
      </c>
      <c r="H3836" t="b">
        <v>0</v>
      </c>
      <c r="I3836">
        <f t="shared" si="118"/>
        <v>0</v>
      </c>
      <c r="J3836" t="str">
        <f t="shared" si="119"/>
        <v>300CPOPTSimpleyn2</v>
      </c>
    </row>
    <row r="3837" spans="1:10" ht="16" customHeight="1">
      <c r="A3837" t="s">
        <v>91</v>
      </c>
      <c r="B3837" t="s">
        <v>12</v>
      </c>
      <c r="C3837" t="s">
        <v>11</v>
      </c>
      <c r="D3837">
        <v>300</v>
      </c>
      <c r="E3837">
        <v>4</v>
      </c>
      <c r="F3837">
        <v>1</v>
      </c>
      <c r="G3837">
        <v>955</v>
      </c>
      <c r="H3837" t="b">
        <v>0</v>
      </c>
      <c r="I3837">
        <f t="shared" si="118"/>
        <v>0</v>
      </c>
      <c r="J3837" t="str">
        <f t="shared" si="119"/>
        <v>300ORTOOLSSimpleyn2</v>
      </c>
    </row>
    <row r="3838" spans="1:10" ht="16" customHeight="1">
      <c r="A3838" t="s">
        <v>91</v>
      </c>
      <c r="B3838" t="s">
        <v>9</v>
      </c>
      <c r="C3838" t="s">
        <v>10</v>
      </c>
      <c r="D3838">
        <v>300</v>
      </c>
      <c r="E3838">
        <v>4</v>
      </c>
      <c r="F3838">
        <v>2</v>
      </c>
      <c r="G3838">
        <v>1625</v>
      </c>
      <c r="H3838" t="b">
        <v>0</v>
      </c>
      <c r="I3838">
        <f t="shared" si="118"/>
        <v>0</v>
      </c>
      <c r="J3838" t="str">
        <f t="shared" si="119"/>
        <v>300CPOPTBlockingyn2</v>
      </c>
    </row>
    <row r="3839" spans="1:10" ht="16" customHeight="1">
      <c r="A3839" t="s">
        <v>91</v>
      </c>
      <c r="B3839" t="s">
        <v>9</v>
      </c>
      <c r="C3839" t="s">
        <v>11</v>
      </c>
      <c r="D3839">
        <v>300</v>
      </c>
      <c r="E3839">
        <v>4</v>
      </c>
      <c r="F3839">
        <v>2</v>
      </c>
      <c r="G3839">
        <v>1420</v>
      </c>
      <c r="H3839" t="b">
        <v>0</v>
      </c>
      <c r="I3839">
        <f t="shared" si="118"/>
        <v>0</v>
      </c>
      <c r="J3839" t="str">
        <f t="shared" si="119"/>
        <v>300ORTOOLSBlockingyn2</v>
      </c>
    </row>
    <row r="3840" spans="1:10" ht="16" customHeight="1">
      <c r="A3840" t="s">
        <v>91</v>
      </c>
      <c r="B3840" t="s">
        <v>12</v>
      </c>
      <c r="C3840" t="s">
        <v>10</v>
      </c>
      <c r="D3840">
        <v>300</v>
      </c>
      <c r="E3840">
        <v>4</v>
      </c>
      <c r="F3840">
        <v>2</v>
      </c>
      <c r="G3840">
        <v>928</v>
      </c>
      <c r="H3840" t="b">
        <v>0</v>
      </c>
      <c r="I3840">
        <f t="shared" si="118"/>
        <v>0</v>
      </c>
      <c r="J3840" t="str">
        <f t="shared" si="119"/>
        <v>300CPOPTSimpleyn2</v>
      </c>
    </row>
    <row r="3841" spans="1:10" ht="16" customHeight="1">
      <c r="A3841" t="s">
        <v>91</v>
      </c>
      <c r="B3841" t="s">
        <v>12</v>
      </c>
      <c r="C3841" t="s">
        <v>11</v>
      </c>
      <c r="D3841">
        <v>300</v>
      </c>
      <c r="E3841">
        <v>4</v>
      </c>
      <c r="F3841">
        <v>2</v>
      </c>
      <c r="G3841">
        <v>912</v>
      </c>
      <c r="H3841" t="b">
        <v>0</v>
      </c>
      <c r="I3841">
        <f t="shared" si="118"/>
        <v>0</v>
      </c>
      <c r="J3841" t="str">
        <f t="shared" si="119"/>
        <v>300ORTOOLSSimpleyn2</v>
      </c>
    </row>
    <row r="3842" spans="1:10" ht="16" customHeight="1">
      <c r="A3842" t="s">
        <v>92</v>
      </c>
      <c r="B3842" t="s">
        <v>9</v>
      </c>
      <c r="C3842" t="s">
        <v>10</v>
      </c>
      <c r="D3842">
        <v>10</v>
      </c>
      <c r="E3842">
        <v>4</v>
      </c>
      <c r="F3842">
        <v>0</v>
      </c>
      <c r="G3842">
        <v>1700</v>
      </c>
      <c r="H3842" t="b">
        <v>0</v>
      </c>
      <c r="I3842">
        <f t="shared" si="118"/>
        <v>0</v>
      </c>
      <c r="J3842" t="str">
        <f t="shared" si="119"/>
        <v>10CPOPTBlockingyn3</v>
      </c>
    </row>
    <row r="3843" spans="1:10">
      <c r="A3843" t="s">
        <v>92</v>
      </c>
      <c r="B3843" t="s">
        <v>9</v>
      </c>
      <c r="C3843" t="s">
        <v>11</v>
      </c>
      <c r="D3843">
        <v>10</v>
      </c>
      <c r="E3843">
        <v>4</v>
      </c>
      <c r="F3843">
        <v>0</v>
      </c>
      <c r="G3843">
        <v>1654</v>
      </c>
      <c r="H3843" t="b">
        <v>0</v>
      </c>
      <c r="I3843">
        <f t="shared" ref="I3843:I3906" si="120">IF(H3843,1,0)</f>
        <v>0</v>
      </c>
      <c r="J3843" t="str">
        <f t="shared" ref="J3843:J3906" si="121">D3843&amp;C3843&amp;B3843&amp;A3843</f>
        <v>10ORTOOLSBlockingyn3</v>
      </c>
    </row>
    <row r="3844" spans="1:10" ht="16" customHeight="1">
      <c r="A3844" t="s">
        <v>92</v>
      </c>
      <c r="B3844" t="s">
        <v>12</v>
      </c>
      <c r="C3844" t="s">
        <v>10</v>
      </c>
      <c r="D3844">
        <v>10</v>
      </c>
      <c r="E3844">
        <v>4</v>
      </c>
      <c r="F3844">
        <v>0</v>
      </c>
      <c r="G3844">
        <v>928</v>
      </c>
      <c r="H3844" t="b">
        <v>0</v>
      </c>
      <c r="I3844">
        <f t="shared" si="120"/>
        <v>0</v>
      </c>
      <c r="J3844" t="str">
        <f t="shared" si="121"/>
        <v>10CPOPTSimpleyn3</v>
      </c>
    </row>
    <row r="3845" spans="1:10">
      <c r="A3845" t="s">
        <v>92</v>
      </c>
      <c r="B3845" t="s">
        <v>12</v>
      </c>
      <c r="C3845" t="s">
        <v>11</v>
      </c>
      <c r="D3845">
        <v>10</v>
      </c>
      <c r="E3845">
        <v>4</v>
      </c>
      <c r="F3845">
        <v>0</v>
      </c>
      <c r="G3845">
        <v>984</v>
      </c>
      <c r="H3845" t="b">
        <v>0</v>
      </c>
      <c r="I3845">
        <f t="shared" si="120"/>
        <v>0</v>
      </c>
      <c r="J3845" t="str">
        <f t="shared" si="121"/>
        <v>10ORTOOLSSimpleyn3</v>
      </c>
    </row>
    <row r="3846" spans="1:10" ht="16" customHeight="1">
      <c r="A3846" t="s">
        <v>92</v>
      </c>
      <c r="B3846" t="s">
        <v>9</v>
      </c>
      <c r="C3846" t="s">
        <v>10</v>
      </c>
      <c r="D3846">
        <v>10</v>
      </c>
      <c r="E3846">
        <v>4</v>
      </c>
      <c r="F3846">
        <v>1</v>
      </c>
      <c r="G3846">
        <v>1595</v>
      </c>
      <c r="H3846" t="b">
        <v>0</v>
      </c>
      <c r="I3846">
        <f t="shared" si="120"/>
        <v>0</v>
      </c>
      <c r="J3846" t="str">
        <f t="shared" si="121"/>
        <v>10CPOPTBlockingyn3</v>
      </c>
    </row>
    <row r="3847" spans="1:10">
      <c r="A3847" t="s">
        <v>92</v>
      </c>
      <c r="B3847" t="s">
        <v>9</v>
      </c>
      <c r="C3847" t="s">
        <v>11</v>
      </c>
      <c r="D3847">
        <v>10</v>
      </c>
      <c r="E3847">
        <v>4</v>
      </c>
      <c r="F3847">
        <v>1</v>
      </c>
      <c r="G3847">
        <v>1690</v>
      </c>
      <c r="H3847" t="b">
        <v>0</v>
      </c>
      <c r="I3847">
        <f t="shared" si="120"/>
        <v>0</v>
      </c>
      <c r="J3847" t="str">
        <f t="shared" si="121"/>
        <v>10ORTOOLSBlockingyn3</v>
      </c>
    </row>
    <row r="3848" spans="1:10" ht="16" customHeight="1">
      <c r="A3848" t="s">
        <v>92</v>
      </c>
      <c r="B3848" t="s">
        <v>12</v>
      </c>
      <c r="C3848" t="s">
        <v>10</v>
      </c>
      <c r="D3848">
        <v>10</v>
      </c>
      <c r="E3848">
        <v>4</v>
      </c>
      <c r="F3848">
        <v>1</v>
      </c>
      <c r="G3848">
        <v>939</v>
      </c>
      <c r="H3848" t="b">
        <v>0</v>
      </c>
      <c r="I3848">
        <f t="shared" si="120"/>
        <v>0</v>
      </c>
      <c r="J3848" t="str">
        <f t="shared" si="121"/>
        <v>10CPOPTSimpleyn3</v>
      </c>
    </row>
    <row r="3849" spans="1:10">
      <c r="A3849" t="s">
        <v>92</v>
      </c>
      <c r="B3849" t="s">
        <v>12</v>
      </c>
      <c r="C3849" t="s">
        <v>11</v>
      </c>
      <c r="D3849">
        <v>10</v>
      </c>
      <c r="E3849">
        <v>4</v>
      </c>
      <c r="F3849">
        <v>1</v>
      </c>
      <c r="G3849">
        <v>973</v>
      </c>
      <c r="H3849" t="b">
        <v>0</v>
      </c>
      <c r="I3849">
        <f t="shared" si="120"/>
        <v>0</v>
      </c>
      <c r="J3849" t="str">
        <f t="shared" si="121"/>
        <v>10ORTOOLSSimpleyn3</v>
      </c>
    </row>
    <row r="3850" spans="1:10" ht="16" customHeight="1">
      <c r="A3850" t="s">
        <v>92</v>
      </c>
      <c r="B3850" t="s">
        <v>9</v>
      </c>
      <c r="C3850" t="s">
        <v>10</v>
      </c>
      <c r="D3850">
        <v>10</v>
      </c>
      <c r="E3850">
        <v>4</v>
      </c>
      <c r="F3850">
        <v>2</v>
      </c>
      <c r="G3850">
        <v>1633</v>
      </c>
      <c r="H3850" t="b">
        <v>0</v>
      </c>
      <c r="I3850">
        <f t="shared" si="120"/>
        <v>0</v>
      </c>
      <c r="J3850" t="str">
        <f t="shared" si="121"/>
        <v>10CPOPTBlockingyn3</v>
      </c>
    </row>
    <row r="3851" spans="1:10">
      <c r="A3851" t="s">
        <v>92</v>
      </c>
      <c r="B3851" t="s">
        <v>9</v>
      </c>
      <c r="C3851" t="s">
        <v>11</v>
      </c>
      <c r="D3851">
        <v>10</v>
      </c>
      <c r="E3851">
        <v>4</v>
      </c>
      <c r="F3851">
        <v>2</v>
      </c>
      <c r="G3851">
        <v>1671</v>
      </c>
      <c r="H3851" t="b">
        <v>0</v>
      </c>
      <c r="I3851">
        <f t="shared" si="120"/>
        <v>0</v>
      </c>
      <c r="J3851" t="str">
        <f t="shared" si="121"/>
        <v>10ORTOOLSBlockingyn3</v>
      </c>
    </row>
    <row r="3852" spans="1:10" ht="16" customHeight="1">
      <c r="A3852" t="s">
        <v>92</v>
      </c>
      <c r="B3852" t="s">
        <v>12</v>
      </c>
      <c r="C3852" t="s">
        <v>10</v>
      </c>
      <c r="D3852">
        <v>10</v>
      </c>
      <c r="E3852">
        <v>4</v>
      </c>
      <c r="F3852">
        <v>2</v>
      </c>
      <c r="G3852">
        <v>921</v>
      </c>
      <c r="H3852" t="b">
        <v>0</v>
      </c>
      <c r="I3852">
        <f t="shared" si="120"/>
        <v>0</v>
      </c>
      <c r="J3852" t="str">
        <f t="shared" si="121"/>
        <v>10CPOPTSimpleyn3</v>
      </c>
    </row>
    <row r="3853" spans="1:10">
      <c r="A3853" t="s">
        <v>92</v>
      </c>
      <c r="B3853" t="s">
        <v>12</v>
      </c>
      <c r="C3853" t="s">
        <v>11</v>
      </c>
      <c r="D3853">
        <v>10</v>
      </c>
      <c r="E3853">
        <v>4</v>
      </c>
      <c r="F3853">
        <v>2</v>
      </c>
      <c r="G3853">
        <v>969</v>
      </c>
      <c r="H3853" t="b">
        <v>0</v>
      </c>
      <c r="I3853">
        <f t="shared" si="120"/>
        <v>0</v>
      </c>
      <c r="J3853" t="str">
        <f t="shared" si="121"/>
        <v>10ORTOOLSSimpleyn3</v>
      </c>
    </row>
    <row r="3854" spans="1:10" ht="16" customHeight="1">
      <c r="A3854" t="s">
        <v>92</v>
      </c>
      <c r="B3854" t="s">
        <v>9</v>
      </c>
      <c r="C3854" t="s">
        <v>10</v>
      </c>
      <c r="D3854">
        <v>20</v>
      </c>
      <c r="E3854">
        <v>4</v>
      </c>
      <c r="F3854">
        <v>0</v>
      </c>
      <c r="G3854">
        <v>1586</v>
      </c>
      <c r="H3854" t="b">
        <v>0</v>
      </c>
      <c r="I3854">
        <f t="shared" si="120"/>
        <v>0</v>
      </c>
      <c r="J3854" t="str">
        <f t="shared" si="121"/>
        <v>20CPOPTBlockingyn3</v>
      </c>
    </row>
    <row r="3855" spans="1:10" ht="16" customHeight="1">
      <c r="A3855" t="s">
        <v>92</v>
      </c>
      <c r="B3855" t="s">
        <v>9</v>
      </c>
      <c r="C3855" t="s">
        <v>11</v>
      </c>
      <c r="D3855">
        <v>20</v>
      </c>
      <c r="E3855">
        <v>4</v>
      </c>
      <c r="F3855">
        <v>0</v>
      </c>
      <c r="G3855">
        <v>1618</v>
      </c>
      <c r="H3855" t="b">
        <v>0</v>
      </c>
      <c r="I3855">
        <f t="shared" si="120"/>
        <v>0</v>
      </c>
      <c r="J3855" t="str">
        <f t="shared" si="121"/>
        <v>20ORTOOLSBlockingyn3</v>
      </c>
    </row>
    <row r="3856" spans="1:10" ht="16" customHeight="1">
      <c r="A3856" t="s">
        <v>92</v>
      </c>
      <c r="B3856" t="s">
        <v>12</v>
      </c>
      <c r="C3856" t="s">
        <v>10</v>
      </c>
      <c r="D3856">
        <v>20</v>
      </c>
      <c r="E3856">
        <v>4</v>
      </c>
      <c r="F3856">
        <v>0</v>
      </c>
      <c r="G3856">
        <v>922</v>
      </c>
      <c r="H3856" t="b">
        <v>0</v>
      </c>
      <c r="I3856">
        <f t="shared" si="120"/>
        <v>0</v>
      </c>
      <c r="J3856" t="str">
        <f t="shared" si="121"/>
        <v>20CPOPTSimpleyn3</v>
      </c>
    </row>
    <row r="3857" spans="1:10" ht="16" customHeight="1">
      <c r="A3857" t="s">
        <v>92</v>
      </c>
      <c r="B3857" t="s">
        <v>12</v>
      </c>
      <c r="C3857" t="s">
        <v>11</v>
      </c>
      <c r="D3857">
        <v>20</v>
      </c>
      <c r="E3857">
        <v>4</v>
      </c>
      <c r="F3857">
        <v>0</v>
      </c>
      <c r="G3857">
        <v>955</v>
      </c>
      <c r="H3857" t="b">
        <v>0</v>
      </c>
      <c r="I3857">
        <f t="shared" si="120"/>
        <v>0</v>
      </c>
      <c r="J3857" t="str">
        <f t="shared" si="121"/>
        <v>20ORTOOLSSimpleyn3</v>
      </c>
    </row>
    <row r="3858" spans="1:10" ht="16" customHeight="1">
      <c r="A3858" t="s">
        <v>92</v>
      </c>
      <c r="B3858" t="s">
        <v>9</v>
      </c>
      <c r="C3858" t="s">
        <v>10</v>
      </c>
      <c r="D3858">
        <v>20</v>
      </c>
      <c r="E3858">
        <v>4</v>
      </c>
      <c r="F3858">
        <v>1</v>
      </c>
      <c r="G3858">
        <v>1668</v>
      </c>
      <c r="H3858" t="b">
        <v>0</v>
      </c>
      <c r="I3858">
        <f t="shared" si="120"/>
        <v>0</v>
      </c>
      <c r="J3858" t="str">
        <f t="shared" si="121"/>
        <v>20CPOPTBlockingyn3</v>
      </c>
    </row>
    <row r="3859" spans="1:10" ht="16" customHeight="1">
      <c r="A3859" t="s">
        <v>92</v>
      </c>
      <c r="B3859" t="s">
        <v>9</v>
      </c>
      <c r="C3859" t="s">
        <v>11</v>
      </c>
      <c r="D3859">
        <v>20</v>
      </c>
      <c r="E3859">
        <v>4</v>
      </c>
      <c r="F3859">
        <v>1</v>
      </c>
      <c r="G3859">
        <v>1615</v>
      </c>
      <c r="H3859" t="b">
        <v>0</v>
      </c>
      <c r="I3859">
        <f t="shared" si="120"/>
        <v>0</v>
      </c>
      <c r="J3859" t="str">
        <f t="shared" si="121"/>
        <v>20ORTOOLSBlockingyn3</v>
      </c>
    </row>
    <row r="3860" spans="1:10" ht="16" customHeight="1">
      <c r="A3860" t="s">
        <v>92</v>
      </c>
      <c r="B3860" t="s">
        <v>12</v>
      </c>
      <c r="C3860" t="s">
        <v>10</v>
      </c>
      <c r="D3860">
        <v>20</v>
      </c>
      <c r="E3860">
        <v>4</v>
      </c>
      <c r="F3860">
        <v>1</v>
      </c>
      <c r="G3860">
        <v>924</v>
      </c>
      <c r="H3860" t="b">
        <v>0</v>
      </c>
      <c r="I3860">
        <f t="shared" si="120"/>
        <v>0</v>
      </c>
      <c r="J3860" t="str">
        <f t="shared" si="121"/>
        <v>20CPOPTSimpleyn3</v>
      </c>
    </row>
    <row r="3861" spans="1:10" ht="16" customHeight="1">
      <c r="A3861" t="s">
        <v>92</v>
      </c>
      <c r="B3861" t="s">
        <v>12</v>
      </c>
      <c r="C3861" t="s">
        <v>11</v>
      </c>
      <c r="D3861">
        <v>20</v>
      </c>
      <c r="E3861">
        <v>4</v>
      </c>
      <c r="F3861">
        <v>1</v>
      </c>
      <c r="G3861">
        <v>955</v>
      </c>
      <c r="H3861" t="b">
        <v>0</v>
      </c>
      <c r="I3861">
        <f t="shared" si="120"/>
        <v>0</v>
      </c>
      <c r="J3861" t="str">
        <f t="shared" si="121"/>
        <v>20ORTOOLSSimpleyn3</v>
      </c>
    </row>
    <row r="3862" spans="1:10" ht="16" customHeight="1">
      <c r="A3862" t="s">
        <v>92</v>
      </c>
      <c r="B3862" t="s">
        <v>9</v>
      </c>
      <c r="C3862" t="s">
        <v>10</v>
      </c>
      <c r="D3862">
        <v>20</v>
      </c>
      <c r="E3862">
        <v>4</v>
      </c>
      <c r="F3862">
        <v>2</v>
      </c>
      <c r="G3862">
        <v>1669</v>
      </c>
      <c r="H3862" t="b">
        <v>0</v>
      </c>
      <c r="I3862">
        <f t="shared" si="120"/>
        <v>0</v>
      </c>
      <c r="J3862" t="str">
        <f t="shared" si="121"/>
        <v>20CPOPTBlockingyn3</v>
      </c>
    </row>
    <row r="3863" spans="1:10" ht="16" customHeight="1">
      <c r="A3863" t="s">
        <v>92</v>
      </c>
      <c r="B3863" t="s">
        <v>9</v>
      </c>
      <c r="C3863" t="s">
        <v>11</v>
      </c>
      <c r="D3863">
        <v>20</v>
      </c>
      <c r="E3863">
        <v>4</v>
      </c>
      <c r="F3863">
        <v>2</v>
      </c>
      <c r="G3863">
        <v>1627</v>
      </c>
      <c r="H3863" t="b">
        <v>0</v>
      </c>
      <c r="I3863">
        <f t="shared" si="120"/>
        <v>0</v>
      </c>
      <c r="J3863" t="str">
        <f t="shared" si="121"/>
        <v>20ORTOOLSBlockingyn3</v>
      </c>
    </row>
    <row r="3864" spans="1:10" ht="16" customHeight="1">
      <c r="A3864" t="s">
        <v>92</v>
      </c>
      <c r="B3864" t="s">
        <v>12</v>
      </c>
      <c r="C3864" t="s">
        <v>10</v>
      </c>
      <c r="D3864">
        <v>20</v>
      </c>
      <c r="E3864">
        <v>4</v>
      </c>
      <c r="F3864">
        <v>2</v>
      </c>
      <c r="G3864">
        <v>907</v>
      </c>
      <c r="H3864" t="b">
        <v>0</v>
      </c>
      <c r="I3864">
        <f t="shared" si="120"/>
        <v>0</v>
      </c>
      <c r="J3864" t="str">
        <f t="shared" si="121"/>
        <v>20CPOPTSimpleyn3</v>
      </c>
    </row>
    <row r="3865" spans="1:10" ht="16" customHeight="1">
      <c r="A3865" t="s">
        <v>92</v>
      </c>
      <c r="B3865" t="s">
        <v>12</v>
      </c>
      <c r="C3865" t="s">
        <v>11</v>
      </c>
      <c r="D3865">
        <v>20</v>
      </c>
      <c r="E3865">
        <v>4</v>
      </c>
      <c r="F3865">
        <v>2</v>
      </c>
      <c r="G3865">
        <v>940</v>
      </c>
      <c r="H3865" t="b">
        <v>0</v>
      </c>
      <c r="I3865">
        <f t="shared" si="120"/>
        <v>0</v>
      </c>
      <c r="J3865" t="str">
        <f t="shared" si="121"/>
        <v>20ORTOOLSSimpleyn3</v>
      </c>
    </row>
    <row r="3866" spans="1:10" ht="16" customHeight="1">
      <c r="A3866" t="s">
        <v>92</v>
      </c>
      <c r="B3866" t="s">
        <v>9</v>
      </c>
      <c r="C3866" t="s">
        <v>10</v>
      </c>
      <c r="D3866">
        <v>60</v>
      </c>
      <c r="E3866">
        <v>4</v>
      </c>
      <c r="F3866">
        <v>0</v>
      </c>
      <c r="G3866">
        <v>1607</v>
      </c>
      <c r="H3866" t="b">
        <v>0</v>
      </c>
      <c r="I3866">
        <f t="shared" si="120"/>
        <v>0</v>
      </c>
      <c r="J3866" t="str">
        <f t="shared" si="121"/>
        <v>60CPOPTBlockingyn3</v>
      </c>
    </row>
    <row r="3867" spans="1:10" ht="16" customHeight="1">
      <c r="A3867" t="s">
        <v>92</v>
      </c>
      <c r="B3867" t="s">
        <v>9</v>
      </c>
      <c r="C3867" t="s">
        <v>11</v>
      </c>
      <c r="D3867">
        <v>60</v>
      </c>
      <c r="E3867">
        <v>4</v>
      </c>
      <c r="F3867">
        <v>0</v>
      </c>
      <c r="G3867">
        <v>1431</v>
      </c>
      <c r="H3867" t="b">
        <v>0</v>
      </c>
      <c r="I3867">
        <f t="shared" si="120"/>
        <v>0</v>
      </c>
      <c r="J3867" t="str">
        <f t="shared" si="121"/>
        <v>60ORTOOLSBlockingyn3</v>
      </c>
    </row>
    <row r="3868" spans="1:10" ht="16" customHeight="1">
      <c r="A3868" t="s">
        <v>92</v>
      </c>
      <c r="B3868" t="s">
        <v>12</v>
      </c>
      <c r="C3868" t="s">
        <v>10</v>
      </c>
      <c r="D3868">
        <v>60</v>
      </c>
      <c r="E3868">
        <v>4</v>
      </c>
      <c r="F3868">
        <v>0</v>
      </c>
      <c r="G3868">
        <v>910</v>
      </c>
      <c r="H3868" t="b">
        <v>0</v>
      </c>
      <c r="I3868">
        <f t="shared" si="120"/>
        <v>0</v>
      </c>
      <c r="J3868" t="str">
        <f t="shared" si="121"/>
        <v>60CPOPTSimpleyn3</v>
      </c>
    </row>
    <row r="3869" spans="1:10" ht="16" customHeight="1">
      <c r="A3869" t="s">
        <v>92</v>
      </c>
      <c r="B3869" t="s">
        <v>12</v>
      </c>
      <c r="C3869" t="s">
        <v>11</v>
      </c>
      <c r="D3869">
        <v>60</v>
      </c>
      <c r="E3869">
        <v>4</v>
      </c>
      <c r="F3869">
        <v>0</v>
      </c>
      <c r="G3869">
        <v>917</v>
      </c>
      <c r="H3869" t="b">
        <v>0</v>
      </c>
      <c r="I3869">
        <f t="shared" si="120"/>
        <v>0</v>
      </c>
      <c r="J3869" t="str">
        <f t="shared" si="121"/>
        <v>60ORTOOLSSimpleyn3</v>
      </c>
    </row>
    <row r="3870" spans="1:10" ht="16" customHeight="1">
      <c r="A3870" t="s">
        <v>92</v>
      </c>
      <c r="B3870" t="s">
        <v>9</v>
      </c>
      <c r="C3870" t="s">
        <v>10</v>
      </c>
      <c r="D3870">
        <v>60</v>
      </c>
      <c r="E3870">
        <v>4</v>
      </c>
      <c r="F3870">
        <v>1</v>
      </c>
      <c r="G3870">
        <v>1633</v>
      </c>
      <c r="H3870" t="b">
        <v>0</v>
      </c>
      <c r="I3870">
        <f t="shared" si="120"/>
        <v>0</v>
      </c>
      <c r="J3870" t="str">
        <f t="shared" si="121"/>
        <v>60CPOPTBlockingyn3</v>
      </c>
    </row>
    <row r="3871" spans="1:10" ht="16" customHeight="1">
      <c r="A3871" t="s">
        <v>92</v>
      </c>
      <c r="B3871" t="s">
        <v>9</v>
      </c>
      <c r="C3871" t="s">
        <v>11</v>
      </c>
      <c r="D3871">
        <v>60</v>
      </c>
      <c r="E3871">
        <v>4</v>
      </c>
      <c r="F3871">
        <v>1</v>
      </c>
      <c r="G3871">
        <v>1496</v>
      </c>
      <c r="H3871" t="b">
        <v>0</v>
      </c>
      <c r="I3871">
        <f t="shared" si="120"/>
        <v>0</v>
      </c>
      <c r="J3871" t="str">
        <f t="shared" si="121"/>
        <v>60ORTOOLSBlockingyn3</v>
      </c>
    </row>
    <row r="3872" spans="1:10" ht="16" customHeight="1">
      <c r="A3872" t="s">
        <v>92</v>
      </c>
      <c r="B3872" t="s">
        <v>12</v>
      </c>
      <c r="C3872" t="s">
        <v>10</v>
      </c>
      <c r="D3872">
        <v>60</v>
      </c>
      <c r="E3872">
        <v>4</v>
      </c>
      <c r="F3872">
        <v>1</v>
      </c>
      <c r="G3872">
        <v>912</v>
      </c>
      <c r="H3872" t="b">
        <v>0</v>
      </c>
      <c r="I3872">
        <f t="shared" si="120"/>
        <v>0</v>
      </c>
      <c r="J3872" t="str">
        <f t="shared" si="121"/>
        <v>60CPOPTSimpleyn3</v>
      </c>
    </row>
    <row r="3873" spans="1:10" ht="16" customHeight="1">
      <c r="A3873" t="s">
        <v>92</v>
      </c>
      <c r="B3873" t="s">
        <v>12</v>
      </c>
      <c r="C3873" t="s">
        <v>11</v>
      </c>
      <c r="D3873">
        <v>60</v>
      </c>
      <c r="E3873">
        <v>4</v>
      </c>
      <c r="F3873">
        <v>1</v>
      </c>
      <c r="G3873">
        <v>935</v>
      </c>
      <c r="H3873" t="b">
        <v>0</v>
      </c>
      <c r="I3873">
        <f t="shared" si="120"/>
        <v>0</v>
      </c>
      <c r="J3873" t="str">
        <f t="shared" si="121"/>
        <v>60ORTOOLSSimpleyn3</v>
      </c>
    </row>
    <row r="3874" spans="1:10" ht="16" customHeight="1">
      <c r="A3874" t="s">
        <v>92</v>
      </c>
      <c r="B3874" t="s">
        <v>9</v>
      </c>
      <c r="C3874" t="s">
        <v>10</v>
      </c>
      <c r="D3874">
        <v>60</v>
      </c>
      <c r="E3874">
        <v>4</v>
      </c>
      <c r="F3874">
        <v>2</v>
      </c>
      <c r="G3874">
        <v>1595</v>
      </c>
      <c r="H3874" t="b">
        <v>0</v>
      </c>
      <c r="I3874">
        <f t="shared" si="120"/>
        <v>0</v>
      </c>
      <c r="J3874" t="str">
        <f t="shared" si="121"/>
        <v>60CPOPTBlockingyn3</v>
      </c>
    </row>
    <row r="3875" spans="1:10" ht="16" customHeight="1">
      <c r="A3875" t="s">
        <v>92</v>
      </c>
      <c r="B3875" t="s">
        <v>9</v>
      </c>
      <c r="C3875" t="s">
        <v>11</v>
      </c>
      <c r="D3875">
        <v>60</v>
      </c>
      <c r="E3875">
        <v>4</v>
      </c>
      <c r="F3875">
        <v>2</v>
      </c>
      <c r="G3875">
        <v>1470</v>
      </c>
      <c r="H3875" t="b">
        <v>0</v>
      </c>
      <c r="I3875">
        <f t="shared" si="120"/>
        <v>0</v>
      </c>
      <c r="J3875" t="str">
        <f t="shared" si="121"/>
        <v>60ORTOOLSBlockingyn3</v>
      </c>
    </row>
    <row r="3876" spans="1:10" ht="16" customHeight="1">
      <c r="A3876" t="s">
        <v>92</v>
      </c>
      <c r="B3876" t="s">
        <v>12</v>
      </c>
      <c r="C3876" t="s">
        <v>10</v>
      </c>
      <c r="D3876">
        <v>60</v>
      </c>
      <c r="E3876">
        <v>4</v>
      </c>
      <c r="F3876">
        <v>2</v>
      </c>
      <c r="G3876">
        <v>915</v>
      </c>
      <c r="H3876" t="b">
        <v>0</v>
      </c>
      <c r="I3876">
        <f t="shared" si="120"/>
        <v>0</v>
      </c>
      <c r="J3876" t="str">
        <f t="shared" si="121"/>
        <v>60CPOPTSimpleyn3</v>
      </c>
    </row>
    <row r="3877" spans="1:10" ht="16" customHeight="1">
      <c r="A3877" t="s">
        <v>92</v>
      </c>
      <c r="B3877" t="s">
        <v>12</v>
      </c>
      <c r="C3877" t="s">
        <v>11</v>
      </c>
      <c r="D3877">
        <v>60</v>
      </c>
      <c r="E3877">
        <v>4</v>
      </c>
      <c r="F3877">
        <v>2</v>
      </c>
      <c r="G3877">
        <v>912</v>
      </c>
      <c r="H3877" t="b">
        <v>0</v>
      </c>
      <c r="I3877">
        <f t="shared" si="120"/>
        <v>0</v>
      </c>
      <c r="J3877" t="str">
        <f t="shared" si="121"/>
        <v>60ORTOOLSSimpleyn3</v>
      </c>
    </row>
    <row r="3878" spans="1:10" ht="16" customHeight="1">
      <c r="A3878" t="s">
        <v>92</v>
      </c>
      <c r="B3878" t="s">
        <v>9</v>
      </c>
      <c r="C3878" t="s">
        <v>10</v>
      </c>
      <c r="D3878">
        <v>300</v>
      </c>
      <c r="E3878">
        <v>4</v>
      </c>
      <c r="F3878">
        <v>0</v>
      </c>
      <c r="G3878">
        <v>1597</v>
      </c>
      <c r="H3878" t="b">
        <v>0</v>
      </c>
      <c r="I3878">
        <f t="shared" si="120"/>
        <v>0</v>
      </c>
      <c r="J3878" t="str">
        <f t="shared" si="121"/>
        <v>300CPOPTBlockingyn3</v>
      </c>
    </row>
    <row r="3879" spans="1:10" ht="16" customHeight="1">
      <c r="A3879" t="s">
        <v>92</v>
      </c>
      <c r="B3879" t="s">
        <v>9</v>
      </c>
      <c r="C3879" t="s">
        <v>11</v>
      </c>
      <c r="D3879">
        <v>300</v>
      </c>
      <c r="E3879">
        <v>4</v>
      </c>
      <c r="F3879">
        <v>0</v>
      </c>
      <c r="G3879">
        <v>1441</v>
      </c>
      <c r="H3879" t="b">
        <v>0</v>
      </c>
      <c r="I3879">
        <f t="shared" si="120"/>
        <v>0</v>
      </c>
      <c r="J3879" t="str">
        <f t="shared" si="121"/>
        <v>300ORTOOLSBlockingyn3</v>
      </c>
    </row>
    <row r="3880" spans="1:10" ht="16" customHeight="1">
      <c r="A3880" t="s">
        <v>92</v>
      </c>
      <c r="B3880" t="s">
        <v>12</v>
      </c>
      <c r="C3880" t="s">
        <v>10</v>
      </c>
      <c r="D3880">
        <v>300</v>
      </c>
      <c r="E3880">
        <v>4</v>
      </c>
      <c r="F3880">
        <v>0</v>
      </c>
      <c r="G3880">
        <v>909</v>
      </c>
      <c r="H3880" t="b">
        <v>0</v>
      </c>
      <c r="I3880">
        <f t="shared" si="120"/>
        <v>0</v>
      </c>
      <c r="J3880" t="str">
        <f t="shared" si="121"/>
        <v>300CPOPTSimpleyn3</v>
      </c>
    </row>
    <row r="3881" spans="1:10" ht="16" customHeight="1">
      <c r="A3881" t="s">
        <v>92</v>
      </c>
      <c r="B3881" t="s">
        <v>12</v>
      </c>
      <c r="C3881" t="s">
        <v>11</v>
      </c>
      <c r="D3881">
        <v>300</v>
      </c>
      <c r="E3881">
        <v>4</v>
      </c>
      <c r="F3881">
        <v>0</v>
      </c>
      <c r="G3881">
        <v>905</v>
      </c>
      <c r="H3881" t="b">
        <v>0</v>
      </c>
      <c r="I3881">
        <f t="shared" si="120"/>
        <v>0</v>
      </c>
      <c r="J3881" t="str">
        <f t="shared" si="121"/>
        <v>300ORTOOLSSimpleyn3</v>
      </c>
    </row>
    <row r="3882" spans="1:10" ht="16" customHeight="1">
      <c r="A3882" t="s">
        <v>92</v>
      </c>
      <c r="B3882" t="s">
        <v>9</v>
      </c>
      <c r="C3882" t="s">
        <v>10</v>
      </c>
      <c r="D3882">
        <v>300</v>
      </c>
      <c r="E3882">
        <v>4</v>
      </c>
      <c r="F3882">
        <v>1</v>
      </c>
      <c r="G3882">
        <v>1615</v>
      </c>
      <c r="H3882" t="b">
        <v>0</v>
      </c>
      <c r="I3882">
        <f t="shared" si="120"/>
        <v>0</v>
      </c>
      <c r="J3882" t="str">
        <f t="shared" si="121"/>
        <v>300CPOPTBlockingyn3</v>
      </c>
    </row>
    <row r="3883" spans="1:10" ht="16" customHeight="1">
      <c r="A3883" t="s">
        <v>92</v>
      </c>
      <c r="B3883" t="s">
        <v>9</v>
      </c>
      <c r="C3883" t="s">
        <v>11</v>
      </c>
      <c r="D3883">
        <v>300</v>
      </c>
      <c r="E3883">
        <v>4</v>
      </c>
      <c r="F3883">
        <v>1</v>
      </c>
      <c r="G3883">
        <v>1363</v>
      </c>
      <c r="H3883" t="b">
        <v>0</v>
      </c>
      <c r="I3883">
        <f t="shared" si="120"/>
        <v>0</v>
      </c>
      <c r="J3883" t="str">
        <f t="shared" si="121"/>
        <v>300ORTOOLSBlockingyn3</v>
      </c>
    </row>
    <row r="3884" spans="1:10" ht="16" customHeight="1">
      <c r="A3884" t="s">
        <v>92</v>
      </c>
      <c r="B3884" t="s">
        <v>12</v>
      </c>
      <c r="C3884" t="s">
        <v>10</v>
      </c>
      <c r="D3884">
        <v>300</v>
      </c>
      <c r="E3884">
        <v>4</v>
      </c>
      <c r="F3884">
        <v>1</v>
      </c>
      <c r="G3884">
        <v>910</v>
      </c>
      <c r="H3884" t="b">
        <v>0</v>
      </c>
      <c r="I3884">
        <f t="shared" si="120"/>
        <v>0</v>
      </c>
      <c r="J3884" t="str">
        <f t="shared" si="121"/>
        <v>300CPOPTSimpleyn3</v>
      </c>
    </row>
    <row r="3885" spans="1:10" ht="16" customHeight="1">
      <c r="A3885" t="s">
        <v>92</v>
      </c>
      <c r="B3885" t="s">
        <v>12</v>
      </c>
      <c r="C3885" t="s">
        <v>11</v>
      </c>
      <c r="D3885">
        <v>300</v>
      </c>
      <c r="E3885">
        <v>4</v>
      </c>
      <c r="F3885">
        <v>1</v>
      </c>
      <c r="G3885">
        <v>919</v>
      </c>
      <c r="H3885" t="b">
        <v>0</v>
      </c>
      <c r="I3885">
        <f t="shared" si="120"/>
        <v>0</v>
      </c>
      <c r="J3885" t="str">
        <f t="shared" si="121"/>
        <v>300ORTOOLSSimpleyn3</v>
      </c>
    </row>
    <row r="3886" spans="1:10" ht="16" customHeight="1">
      <c r="A3886" t="s">
        <v>92</v>
      </c>
      <c r="B3886" t="s">
        <v>9</v>
      </c>
      <c r="C3886" t="s">
        <v>10</v>
      </c>
      <c r="D3886">
        <v>300</v>
      </c>
      <c r="E3886">
        <v>4</v>
      </c>
      <c r="F3886">
        <v>2</v>
      </c>
      <c r="G3886">
        <v>1615</v>
      </c>
      <c r="H3886" t="b">
        <v>0</v>
      </c>
      <c r="I3886">
        <f t="shared" si="120"/>
        <v>0</v>
      </c>
      <c r="J3886" t="str">
        <f t="shared" si="121"/>
        <v>300CPOPTBlockingyn3</v>
      </c>
    </row>
    <row r="3887" spans="1:10" ht="16" customHeight="1">
      <c r="A3887" t="s">
        <v>92</v>
      </c>
      <c r="B3887" t="s">
        <v>9</v>
      </c>
      <c r="C3887" t="s">
        <v>11</v>
      </c>
      <c r="D3887">
        <v>300</v>
      </c>
      <c r="E3887">
        <v>4</v>
      </c>
      <c r="F3887">
        <v>2</v>
      </c>
      <c r="G3887">
        <v>1403</v>
      </c>
      <c r="H3887" t="b">
        <v>0</v>
      </c>
      <c r="I3887">
        <f t="shared" si="120"/>
        <v>0</v>
      </c>
      <c r="J3887" t="str">
        <f t="shared" si="121"/>
        <v>300ORTOOLSBlockingyn3</v>
      </c>
    </row>
    <row r="3888" spans="1:10" ht="16" customHeight="1">
      <c r="A3888" t="s">
        <v>92</v>
      </c>
      <c r="B3888" t="s">
        <v>12</v>
      </c>
      <c r="C3888" t="s">
        <v>10</v>
      </c>
      <c r="D3888">
        <v>300</v>
      </c>
      <c r="E3888">
        <v>4</v>
      </c>
      <c r="F3888">
        <v>2</v>
      </c>
      <c r="G3888">
        <v>916</v>
      </c>
      <c r="H3888" t="b">
        <v>0</v>
      </c>
      <c r="I3888">
        <f t="shared" si="120"/>
        <v>0</v>
      </c>
      <c r="J3888" t="str">
        <f t="shared" si="121"/>
        <v>300CPOPTSimpleyn3</v>
      </c>
    </row>
    <row r="3889" spans="1:10" ht="16" customHeight="1">
      <c r="A3889" t="s">
        <v>92</v>
      </c>
      <c r="B3889" t="s">
        <v>12</v>
      </c>
      <c r="C3889" t="s">
        <v>11</v>
      </c>
      <c r="D3889">
        <v>300</v>
      </c>
      <c r="E3889">
        <v>4</v>
      </c>
      <c r="F3889">
        <v>2</v>
      </c>
      <c r="G3889">
        <v>931</v>
      </c>
      <c r="H3889" t="b">
        <v>0</v>
      </c>
      <c r="I3889">
        <f t="shared" si="120"/>
        <v>0</v>
      </c>
      <c r="J3889" t="str">
        <f t="shared" si="121"/>
        <v>300ORTOOLSSimpleyn3</v>
      </c>
    </row>
    <row r="3890" spans="1:10" ht="16" customHeight="1">
      <c r="A3890" t="s">
        <v>93</v>
      </c>
      <c r="B3890" t="s">
        <v>9</v>
      </c>
      <c r="C3890" t="s">
        <v>10</v>
      </c>
      <c r="D3890">
        <v>10</v>
      </c>
      <c r="E3890">
        <v>4</v>
      </c>
      <c r="F3890">
        <v>0</v>
      </c>
      <c r="G3890">
        <v>1822</v>
      </c>
      <c r="H3890" t="b">
        <v>0</v>
      </c>
      <c r="I3890">
        <f t="shared" si="120"/>
        <v>0</v>
      </c>
      <c r="J3890" t="str">
        <f t="shared" si="121"/>
        <v>10CPOPTBlockingyn4</v>
      </c>
    </row>
    <row r="3891" spans="1:10">
      <c r="A3891" t="s">
        <v>93</v>
      </c>
      <c r="B3891" t="s">
        <v>9</v>
      </c>
      <c r="C3891" t="s">
        <v>11</v>
      </c>
      <c r="D3891">
        <v>10</v>
      </c>
      <c r="E3891">
        <v>4</v>
      </c>
      <c r="F3891">
        <v>0</v>
      </c>
      <c r="G3891">
        <v>1685</v>
      </c>
      <c r="H3891" t="b">
        <v>0</v>
      </c>
      <c r="I3891">
        <f t="shared" si="120"/>
        <v>0</v>
      </c>
      <c r="J3891" t="str">
        <f t="shared" si="121"/>
        <v>10ORTOOLSBlockingyn4</v>
      </c>
    </row>
    <row r="3892" spans="1:10" ht="16" customHeight="1">
      <c r="A3892" t="s">
        <v>93</v>
      </c>
      <c r="B3892" t="s">
        <v>12</v>
      </c>
      <c r="C3892" t="s">
        <v>10</v>
      </c>
      <c r="D3892">
        <v>10</v>
      </c>
      <c r="E3892">
        <v>4</v>
      </c>
      <c r="F3892">
        <v>0</v>
      </c>
      <c r="G3892">
        <v>1038</v>
      </c>
      <c r="H3892" t="b">
        <v>0</v>
      </c>
      <c r="I3892">
        <f t="shared" si="120"/>
        <v>0</v>
      </c>
      <c r="J3892" t="str">
        <f t="shared" si="121"/>
        <v>10CPOPTSimpleyn4</v>
      </c>
    </row>
    <row r="3893" spans="1:10">
      <c r="A3893" t="s">
        <v>93</v>
      </c>
      <c r="B3893" t="s">
        <v>12</v>
      </c>
      <c r="C3893" t="s">
        <v>11</v>
      </c>
      <c r="D3893">
        <v>10</v>
      </c>
      <c r="E3893">
        <v>4</v>
      </c>
      <c r="F3893">
        <v>0</v>
      </c>
      <c r="G3893">
        <v>1036</v>
      </c>
      <c r="H3893" t="b">
        <v>0</v>
      </c>
      <c r="I3893">
        <f t="shared" si="120"/>
        <v>0</v>
      </c>
      <c r="J3893" t="str">
        <f t="shared" si="121"/>
        <v>10ORTOOLSSimpleyn4</v>
      </c>
    </row>
    <row r="3894" spans="1:10" ht="16" customHeight="1">
      <c r="A3894" t="s">
        <v>93</v>
      </c>
      <c r="B3894" t="s">
        <v>9</v>
      </c>
      <c r="C3894" t="s">
        <v>10</v>
      </c>
      <c r="D3894">
        <v>10</v>
      </c>
      <c r="E3894">
        <v>4</v>
      </c>
      <c r="F3894">
        <v>1</v>
      </c>
      <c r="G3894">
        <v>1698</v>
      </c>
      <c r="H3894" t="b">
        <v>0</v>
      </c>
      <c r="I3894">
        <f t="shared" si="120"/>
        <v>0</v>
      </c>
      <c r="J3894" t="str">
        <f t="shared" si="121"/>
        <v>10CPOPTBlockingyn4</v>
      </c>
    </row>
    <row r="3895" spans="1:10">
      <c r="A3895" t="s">
        <v>93</v>
      </c>
      <c r="B3895" t="s">
        <v>9</v>
      </c>
      <c r="C3895" t="s">
        <v>11</v>
      </c>
      <c r="D3895">
        <v>10</v>
      </c>
      <c r="E3895">
        <v>4</v>
      </c>
      <c r="F3895">
        <v>1</v>
      </c>
      <c r="G3895">
        <v>1670</v>
      </c>
      <c r="H3895" t="b">
        <v>0</v>
      </c>
      <c r="I3895">
        <f t="shared" si="120"/>
        <v>0</v>
      </c>
      <c r="J3895" t="str">
        <f t="shared" si="121"/>
        <v>10ORTOOLSBlockingyn4</v>
      </c>
    </row>
    <row r="3896" spans="1:10" ht="16" customHeight="1">
      <c r="A3896" t="s">
        <v>93</v>
      </c>
      <c r="B3896" t="s">
        <v>12</v>
      </c>
      <c r="C3896" t="s">
        <v>10</v>
      </c>
      <c r="D3896">
        <v>10</v>
      </c>
      <c r="E3896">
        <v>4</v>
      </c>
      <c r="F3896">
        <v>1</v>
      </c>
      <c r="G3896">
        <v>1023</v>
      </c>
      <c r="H3896" t="b">
        <v>0</v>
      </c>
      <c r="I3896">
        <f t="shared" si="120"/>
        <v>0</v>
      </c>
      <c r="J3896" t="str">
        <f t="shared" si="121"/>
        <v>10CPOPTSimpleyn4</v>
      </c>
    </row>
    <row r="3897" spans="1:10">
      <c r="A3897" t="s">
        <v>93</v>
      </c>
      <c r="B3897" t="s">
        <v>12</v>
      </c>
      <c r="C3897" t="s">
        <v>11</v>
      </c>
      <c r="D3897">
        <v>10</v>
      </c>
      <c r="E3897">
        <v>4</v>
      </c>
      <c r="F3897">
        <v>1</v>
      </c>
      <c r="G3897">
        <v>1061</v>
      </c>
      <c r="H3897" t="b">
        <v>0</v>
      </c>
      <c r="I3897">
        <f t="shared" si="120"/>
        <v>0</v>
      </c>
      <c r="J3897" t="str">
        <f t="shared" si="121"/>
        <v>10ORTOOLSSimpleyn4</v>
      </c>
    </row>
    <row r="3898" spans="1:10" ht="16" customHeight="1">
      <c r="A3898" t="s">
        <v>93</v>
      </c>
      <c r="B3898" t="s">
        <v>9</v>
      </c>
      <c r="C3898" t="s">
        <v>10</v>
      </c>
      <c r="D3898">
        <v>10</v>
      </c>
      <c r="E3898">
        <v>4</v>
      </c>
      <c r="F3898">
        <v>2</v>
      </c>
      <c r="G3898">
        <v>1826</v>
      </c>
      <c r="H3898" t="b">
        <v>0</v>
      </c>
      <c r="I3898">
        <f t="shared" si="120"/>
        <v>0</v>
      </c>
      <c r="J3898" t="str">
        <f t="shared" si="121"/>
        <v>10CPOPTBlockingyn4</v>
      </c>
    </row>
    <row r="3899" spans="1:10">
      <c r="A3899" t="s">
        <v>93</v>
      </c>
      <c r="B3899" t="s">
        <v>9</v>
      </c>
      <c r="C3899" t="s">
        <v>11</v>
      </c>
      <c r="D3899">
        <v>10</v>
      </c>
      <c r="E3899">
        <v>4</v>
      </c>
      <c r="F3899">
        <v>2</v>
      </c>
      <c r="G3899">
        <v>1676</v>
      </c>
      <c r="H3899" t="b">
        <v>0</v>
      </c>
      <c r="I3899">
        <f t="shared" si="120"/>
        <v>0</v>
      </c>
      <c r="J3899" t="str">
        <f t="shared" si="121"/>
        <v>10ORTOOLSBlockingyn4</v>
      </c>
    </row>
    <row r="3900" spans="1:10" ht="16" customHeight="1">
      <c r="A3900" t="s">
        <v>93</v>
      </c>
      <c r="B3900" t="s">
        <v>12</v>
      </c>
      <c r="C3900" t="s">
        <v>10</v>
      </c>
      <c r="D3900">
        <v>10</v>
      </c>
      <c r="E3900">
        <v>4</v>
      </c>
      <c r="F3900">
        <v>2</v>
      </c>
      <c r="G3900">
        <v>1001</v>
      </c>
      <c r="H3900" t="b">
        <v>0</v>
      </c>
      <c r="I3900">
        <f t="shared" si="120"/>
        <v>0</v>
      </c>
      <c r="J3900" t="str">
        <f t="shared" si="121"/>
        <v>10CPOPTSimpleyn4</v>
      </c>
    </row>
    <row r="3901" spans="1:10">
      <c r="A3901" t="s">
        <v>93</v>
      </c>
      <c r="B3901" t="s">
        <v>12</v>
      </c>
      <c r="C3901" t="s">
        <v>11</v>
      </c>
      <c r="D3901">
        <v>10</v>
      </c>
      <c r="E3901">
        <v>4</v>
      </c>
      <c r="F3901">
        <v>2</v>
      </c>
      <c r="G3901">
        <v>1039</v>
      </c>
      <c r="H3901" t="b">
        <v>0</v>
      </c>
      <c r="I3901">
        <f t="shared" si="120"/>
        <v>0</v>
      </c>
      <c r="J3901" t="str">
        <f t="shared" si="121"/>
        <v>10ORTOOLSSimpleyn4</v>
      </c>
    </row>
    <row r="3902" spans="1:10" ht="16" customHeight="1">
      <c r="A3902" t="s">
        <v>93</v>
      </c>
      <c r="B3902" t="s">
        <v>9</v>
      </c>
      <c r="C3902" t="s">
        <v>10</v>
      </c>
      <c r="D3902">
        <v>20</v>
      </c>
      <c r="E3902">
        <v>4</v>
      </c>
      <c r="F3902">
        <v>0</v>
      </c>
      <c r="G3902">
        <v>1764</v>
      </c>
      <c r="H3902" t="b">
        <v>0</v>
      </c>
      <c r="I3902">
        <f t="shared" si="120"/>
        <v>0</v>
      </c>
      <c r="J3902" t="str">
        <f t="shared" si="121"/>
        <v>20CPOPTBlockingyn4</v>
      </c>
    </row>
    <row r="3903" spans="1:10" ht="16" customHeight="1">
      <c r="A3903" t="s">
        <v>93</v>
      </c>
      <c r="B3903" t="s">
        <v>9</v>
      </c>
      <c r="C3903" t="s">
        <v>11</v>
      </c>
      <c r="D3903">
        <v>20</v>
      </c>
      <c r="E3903">
        <v>4</v>
      </c>
      <c r="F3903">
        <v>0</v>
      </c>
      <c r="G3903">
        <v>1625</v>
      </c>
      <c r="H3903" t="b">
        <v>0</v>
      </c>
      <c r="I3903">
        <f t="shared" si="120"/>
        <v>0</v>
      </c>
      <c r="J3903" t="str">
        <f t="shared" si="121"/>
        <v>20ORTOOLSBlockingyn4</v>
      </c>
    </row>
    <row r="3904" spans="1:10" ht="16" customHeight="1">
      <c r="A3904" t="s">
        <v>93</v>
      </c>
      <c r="B3904" t="s">
        <v>12</v>
      </c>
      <c r="C3904" t="s">
        <v>10</v>
      </c>
      <c r="D3904">
        <v>20</v>
      </c>
      <c r="E3904">
        <v>4</v>
      </c>
      <c r="F3904">
        <v>0</v>
      </c>
      <c r="G3904">
        <v>996</v>
      </c>
      <c r="H3904" t="b">
        <v>0</v>
      </c>
      <c r="I3904">
        <f t="shared" si="120"/>
        <v>0</v>
      </c>
      <c r="J3904" t="str">
        <f t="shared" si="121"/>
        <v>20CPOPTSimpleyn4</v>
      </c>
    </row>
    <row r="3905" spans="1:10" ht="16" customHeight="1">
      <c r="A3905" t="s">
        <v>93</v>
      </c>
      <c r="B3905" t="s">
        <v>12</v>
      </c>
      <c r="C3905" t="s">
        <v>11</v>
      </c>
      <c r="D3905">
        <v>20</v>
      </c>
      <c r="E3905">
        <v>4</v>
      </c>
      <c r="F3905">
        <v>0</v>
      </c>
      <c r="G3905">
        <v>1055</v>
      </c>
      <c r="H3905" t="b">
        <v>0</v>
      </c>
      <c r="I3905">
        <f t="shared" si="120"/>
        <v>0</v>
      </c>
      <c r="J3905" t="str">
        <f t="shared" si="121"/>
        <v>20ORTOOLSSimpleyn4</v>
      </c>
    </row>
    <row r="3906" spans="1:10" ht="16" customHeight="1">
      <c r="A3906" t="s">
        <v>93</v>
      </c>
      <c r="B3906" t="s">
        <v>9</v>
      </c>
      <c r="C3906" t="s">
        <v>10</v>
      </c>
      <c r="D3906">
        <v>20</v>
      </c>
      <c r="E3906">
        <v>4</v>
      </c>
      <c r="F3906">
        <v>1</v>
      </c>
      <c r="G3906">
        <v>1807</v>
      </c>
      <c r="H3906" t="b">
        <v>0</v>
      </c>
      <c r="I3906">
        <f t="shared" si="120"/>
        <v>0</v>
      </c>
      <c r="J3906" t="str">
        <f t="shared" si="121"/>
        <v>20CPOPTBlockingyn4</v>
      </c>
    </row>
    <row r="3907" spans="1:10" ht="16" customHeight="1">
      <c r="A3907" t="s">
        <v>93</v>
      </c>
      <c r="B3907" t="s">
        <v>9</v>
      </c>
      <c r="C3907" t="s">
        <v>11</v>
      </c>
      <c r="D3907">
        <v>20</v>
      </c>
      <c r="E3907">
        <v>4</v>
      </c>
      <c r="F3907">
        <v>1</v>
      </c>
      <c r="G3907">
        <v>1592</v>
      </c>
      <c r="H3907" t="b">
        <v>0</v>
      </c>
      <c r="I3907">
        <f t="shared" ref="I3907:I3970" si="122">IF(H3907,1,0)</f>
        <v>0</v>
      </c>
      <c r="J3907" t="str">
        <f t="shared" ref="J3907:J3970" si="123">D3907&amp;C3907&amp;B3907&amp;A3907</f>
        <v>20ORTOOLSBlockingyn4</v>
      </c>
    </row>
    <row r="3908" spans="1:10" ht="16" customHeight="1">
      <c r="A3908" t="s">
        <v>93</v>
      </c>
      <c r="B3908" t="s">
        <v>12</v>
      </c>
      <c r="C3908" t="s">
        <v>10</v>
      </c>
      <c r="D3908">
        <v>20</v>
      </c>
      <c r="E3908">
        <v>4</v>
      </c>
      <c r="F3908">
        <v>1</v>
      </c>
      <c r="G3908">
        <v>1028</v>
      </c>
      <c r="H3908" t="b">
        <v>0</v>
      </c>
      <c r="I3908">
        <f t="shared" si="122"/>
        <v>0</v>
      </c>
      <c r="J3908" t="str">
        <f t="shared" si="123"/>
        <v>20CPOPTSimpleyn4</v>
      </c>
    </row>
    <row r="3909" spans="1:10" ht="16" customHeight="1">
      <c r="A3909" t="s">
        <v>93</v>
      </c>
      <c r="B3909" t="s">
        <v>12</v>
      </c>
      <c r="C3909" t="s">
        <v>11</v>
      </c>
      <c r="D3909">
        <v>20</v>
      </c>
      <c r="E3909">
        <v>4</v>
      </c>
      <c r="F3909">
        <v>1</v>
      </c>
      <c r="G3909">
        <v>1030</v>
      </c>
      <c r="H3909" t="b">
        <v>0</v>
      </c>
      <c r="I3909">
        <f t="shared" si="122"/>
        <v>0</v>
      </c>
      <c r="J3909" t="str">
        <f t="shared" si="123"/>
        <v>20ORTOOLSSimpleyn4</v>
      </c>
    </row>
    <row r="3910" spans="1:10" ht="16" customHeight="1">
      <c r="A3910" t="s">
        <v>93</v>
      </c>
      <c r="B3910" t="s">
        <v>9</v>
      </c>
      <c r="C3910" t="s">
        <v>10</v>
      </c>
      <c r="D3910">
        <v>20</v>
      </c>
      <c r="E3910">
        <v>4</v>
      </c>
      <c r="F3910">
        <v>2</v>
      </c>
      <c r="G3910">
        <v>1819</v>
      </c>
      <c r="H3910" t="b">
        <v>0</v>
      </c>
      <c r="I3910">
        <f t="shared" si="122"/>
        <v>0</v>
      </c>
      <c r="J3910" t="str">
        <f t="shared" si="123"/>
        <v>20CPOPTBlockingyn4</v>
      </c>
    </row>
    <row r="3911" spans="1:10" ht="16" customHeight="1">
      <c r="A3911" t="s">
        <v>93</v>
      </c>
      <c r="B3911" t="s">
        <v>9</v>
      </c>
      <c r="C3911" t="s">
        <v>11</v>
      </c>
      <c r="D3911">
        <v>20</v>
      </c>
      <c r="E3911">
        <v>4</v>
      </c>
      <c r="F3911">
        <v>2</v>
      </c>
      <c r="G3911">
        <v>1566</v>
      </c>
      <c r="H3911" t="b">
        <v>0</v>
      </c>
      <c r="I3911">
        <f t="shared" si="122"/>
        <v>0</v>
      </c>
      <c r="J3911" t="str">
        <f t="shared" si="123"/>
        <v>20ORTOOLSBlockingyn4</v>
      </c>
    </row>
    <row r="3912" spans="1:10" ht="16" customHeight="1">
      <c r="A3912" t="s">
        <v>93</v>
      </c>
      <c r="B3912" t="s">
        <v>12</v>
      </c>
      <c r="C3912" t="s">
        <v>10</v>
      </c>
      <c r="D3912">
        <v>20</v>
      </c>
      <c r="E3912">
        <v>4</v>
      </c>
      <c r="F3912">
        <v>2</v>
      </c>
      <c r="G3912">
        <v>1044</v>
      </c>
      <c r="H3912" t="b">
        <v>0</v>
      </c>
      <c r="I3912">
        <f t="shared" si="122"/>
        <v>0</v>
      </c>
      <c r="J3912" t="str">
        <f t="shared" si="123"/>
        <v>20CPOPTSimpleyn4</v>
      </c>
    </row>
    <row r="3913" spans="1:10" ht="16" customHeight="1">
      <c r="A3913" t="s">
        <v>93</v>
      </c>
      <c r="B3913" t="s">
        <v>12</v>
      </c>
      <c r="C3913" t="s">
        <v>11</v>
      </c>
      <c r="D3913">
        <v>20</v>
      </c>
      <c r="E3913">
        <v>4</v>
      </c>
      <c r="F3913">
        <v>2</v>
      </c>
      <c r="G3913">
        <v>1026</v>
      </c>
      <c r="H3913" t="b">
        <v>0</v>
      </c>
      <c r="I3913">
        <f t="shared" si="122"/>
        <v>0</v>
      </c>
      <c r="J3913" t="str">
        <f t="shared" si="123"/>
        <v>20ORTOOLSSimpleyn4</v>
      </c>
    </row>
    <row r="3914" spans="1:10" ht="16" customHeight="1">
      <c r="A3914" t="s">
        <v>93</v>
      </c>
      <c r="B3914" t="s">
        <v>9</v>
      </c>
      <c r="C3914" t="s">
        <v>10</v>
      </c>
      <c r="D3914">
        <v>60</v>
      </c>
      <c r="E3914">
        <v>4</v>
      </c>
      <c r="F3914">
        <v>0</v>
      </c>
      <c r="G3914">
        <v>1522</v>
      </c>
      <c r="H3914" t="b">
        <v>0</v>
      </c>
      <c r="I3914">
        <f t="shared" si="122"/>
        <v>0</v>
      </c>
      <c r="J3914" t="str">
        <f t="shared" si="123"/>
        <v>60CPOPTBlockingyn4</v>
      </c>
    </row>
    <row r="3915" spans="1:10" ht="16" customHeight="1">
      <c r="A3915" t="s">
        <v>93</v>
      </c>
      <c r="B3915" t="s">
        <v>9</v>
      </c>
      <c r="C3915" t="s">
        <v>11</v>
      </c>
      <c r="D3915">
        <v>60</v>
      </c>
      <c r="E3915">
        <v>4</v>
      </c>
      <c r="F3915">
        <v>0</v>
      </c>
      <c r="G3915">
        <v>1569</v>
      </c>
      <c r="H3915" t="b">
        <v>0</v>
      </c>
      <c r="I3915">
        <f t="shared" si="122"/>
        <v>0</v>
      </c>
      <c r="J3915" t="str">
        <f t="shared" si="123"/>
        <v>60ORTOOLSBlockingyn4</v>
      </c>
    </row>
    <row r="3916" spans="1:10" ht="16" customHeight="1">
      <c r="A3916" t="s">
        <v>93</v>
      </c>
      <c r="B3916" t="s">
        <v>12</v>
      </c>
      <c r="C3916" t="s">
        <v>10</v>
      </c>
      <c r="D3916">
        <v>60</v>
      </c>
      <c r="E3916">
        <v>4</v>
      </c>
      <c r="F3916">
        <v>0</v>
      </c>
      <c r="G3916">
        <v>1017</v>
      </c>
      <c r="H3916" t="b">
        <v>0</v>
      </c>
      <c r="I3916">
        <f t="shared" si="122"/>
        <v>0</v>
      </c>
      <c r="J3916" t="str">
        <f t="shared" si="123"/>
        <v>60CPOPTSimpleyn4</v>
      </c>
    </row>
    <row r="3917" spans="1:10" ht="16" customHeight="1">
      <c r="A3917" t="s">
        <v>93</v>
      </c>
      <c r="B3917" t="s">
        <v>12</v>
      </c>
      <c r="C3917" t="s">
        <v>11</v>
      </c>
      <c r="D3917">
        <v>60</v>
      </c>
      <c r="E3917">
        <v>4</v>
      </c>
      <c r="F3917">
        <v>0</v>
      </c>
      <c r="G3917">
        <v>1003</v>
      </c>
      <c r="H3917" t="b">
        <v>0</v>
      </c>
      <c r="I3917">
        <f t="shared" si="122"/>
        <v>0</v>
      </c>
      <c r="J3917" t="str">
        <f t="shared" si="123"/>
        <v>60ORTOOLSSimpleyn4</v>
      </c>
    </row>
    <row r="3918" spans="1:10" ht="16" customHeight="1">
      <c r="A3918" t="s">
        <v>93</v>
      </c>
      <c r="B3918" t="s">
        <v>9</v>
      </c>
      <c r="C3918" t="s">
        <v>10</v>
      </c>
      <c r="D3918">
        <v>60</v>
      </c>
      <c r="E3918">
        <v>4</v>
      </c>
      <c r="F3918">
        <v>1</v>
      </c>
      <c r="G3918">
        <v>1676</v>
      </c>
      <c r="H3918" t="b">
        <v>0</v>
      </c>
      <c r="I3918">
        <f t="shared" si="122"/>
        <v>0</v>
      </c>
      <c r="J3918" t="str">
        <f t="shared" si="123"/>
        <v>60CPOPTBlockingyn4</v>
      </c>
    </row>
    <row r="3919" spans="1:10" ht="16" customHeight="1">
      <c r="A3919" t="s">
        <v>93</v>
      </c>
      <c r="B3919" t="s">
        <v>9</v>
      </c>
      <c r="C3919" t="s">
        <v>11</v>
      </c>
      <c r="D3919">
        <v>60</v>
      </c>
      <c r="E3919">
        <v>4</v>
      </c>
      <c r="F3919">
        <v>1</v>
      </c>
      <c r="G3919">
        <v>1557</v>
      </c>
      <c r="H3919" t="b">
        <v>0</v>
      </c>
      <c r="I3919">
        <f t="shared" si="122"/>
        <v>0</v>
      </c>
      <c r="J3919" t="str">
        <f t="shared" si="123"/>
        <v>60ORTOOLSBlockingyn4</v>
      </c>
    </row>
    <row r="3920" spans="1:10" ht="16" customHeight="1">
      <c r="A3920" t="s">
        <v>93</v>
      </c>
      <c r="B3920" t="s">
        <v>12</v>
      </c>
      <c r="C3920" t="s">
        <v>10</v>
      </c>
      <c r="D3920">
        <v>60</v>
      </c>
      <c r="E3920">
        <v>4</v>
      </c>
      <c r="F3920">
        <v>1</v>
      </c>
      <c r="G3920">
        <v>985</v>
      </c>
      <c r="H3920" t="b">
        <v>0</v>
      </c>
      <c r="I3920">
        <f t="shared" si="122"/>
        <v>0</v>
      </c>
      <c r="J3920" t="str">
        <f t="shared" si="123"/>
        <v>60CPOPTSimpleyn4</v>
      </c>
    </row>
    <row r="3921" spans="1:10" ht="16" customHeight="1">
      <c r="A3921" t="s">
        <v>93</v>
      </c>
      <c r="B3921" t="s">
        <v>12</v>
      </c>
      <c r="C3921" t="s">
        <v>11</v>
      </c>
      <c r="D3921">
        <v>60</v>
      </c>
      <c r="E3921">
        <v>4</v>
      </c>
      <c r="F3921">
        <v>1</v>
      </c>
      <c r="G3921">
        <v>997</v>
      </c>
      <c r="H3921" t="b">
        <v>0</v>
      </c>
      <c r="I3921">
        <f t="shared" si="122"/>
        <v>0</v>
      </c>
      <c r="J3921" t="str">
        <f t="shared" si="123"/>
        <v>60ORTOOLSSimpleyn4</v>
      </c>
    </row>
    <row r="3922" spans="1:10" ht="16" customHeight="1">
      <c r="A3922" t="s">
        <v>93</v>
      </c>
      <c r="B3922" t="s">
        <v>9</v>
      </c>
      <c r="C3922" t="s">
        <v>10</v>
      </c>
      <c r="D3922">
        <v>60</v>
      </c>
      <c r="E3922">
        <v>4</v>
      </c>
      <c r="F3922">
        <v>2</v>
      </c>
      <c r="G3922">
        <v>1483</v>
      </c>
      <c r="H3922" t="b">
        <v>0</v>
      </c>
      <c r="I3922">
        <f t="shared" si="122"/>
        <v>0</v>
      </c>
      <c r="J3922" t="str">
        <f t="shared" si="123"/>
        <v>60CPOPTBlockingyn4</v>
      </c>
    </row>
    <row r="3923" spans="1:10" ht="16" customHeight="1">
      <c r="A3923" t="s">
        <v>93</v>
      </c>
      <c r="B3923" t="s">
        <v>9</v>
      </c>
      <c r="C3923" t="s">
        <v>11</v>
      </c>
      <c r="D3923">
        <v>60</v>
      </c>
      <c r="E3923">
        <v>4</v>
      </c>
      <c r="F3923">
        <v>2</v>
      </c>
      <c r="G3923">
        <v>1505</v>
      </c>
      <c r="H3923" t="b">
        <v>0</v>
      </c>
      <c r="I3923">
        <f t="shared" si="122"/>
        <v>0</v>
      </c>
      <c r="J3923" t="str">
        <f t="shared" si="123"/>
        <v>60ORTOOLSBlockingyn4</v>
      </c>
    </row>
    <row r="3924" spans="1:10" ht="16" customHeight="1">
      <c r="A3924" t="s">
        <v>93</v>
      </c>
      <c r="B3924" t="s">
        <v>12</v>
      </c>
      <c r="C3924" t="s">
        <v>10</v>
      </c>
      <c r="D3924">
        <v>60</v>
      </c>
      <c r="E3924">
        <v>4</v>
      </c>
      <c r="F3924">
        <v>2</v>
      </c>
      <c r="G3924">
        <v>1009</v>
      </c>
      <c r="H3924" t="b">
        <v>0</v>
      </c>
      <c r="I3924">
        <f t="shared" si="122"/>
        <v>0</v>
      </c>
      <c r="J3924" t="str">
        <f t="shared" si="123"/>
        <v>60CPOPTSimpleyn4</v>
      </c>
    </row>
    <row r="3925" spans="1:10" ht="16" customHeight="1">
      <c r="A3925" t="s">
        <v>93</v>
      </c>
      <c r="B3925" t="s">
        <v>12</v>
      </c>
      <c r="C3925" t="s">
        <v>11</v>
      </c>
      <c r="D3925">
        <v>60</v>
      </c>
      <c r="E3925">
        <v>4</v>
      </c>
      <c r="F3925">
        <v>2</v>
      </c>
      <c r="G3925">
        <v>1010</v>
      </c>
      <c r="H3925" t="b">
        <v>0</v>
      </c>
      <c r="I3925">
        <f t="shared" si="122"/>
        <v>0</v>
      </c>
      <c r="J3925" t="str">
        <f t="shared" si="123"/>
        <v>60ORTOOLSSimpleyn4</v>
      </c>
    </row>
    <row r="3926" spans="1:10" ht="16" customHeight="1">
      <c r="A3926" t="s">
        <v>93</v>
      </c>
      <c r="B3926" t="s">
        <v>9</v>
      </c>
      <c r="C3926" t="s">
        <v>10</v>
      </c>
      <c r="D3926">
        <v>300</v>
      </c>
      <c r="E3926">
        <v>4</v>
      </c>
      <c r="F3926">
        <v>0</v>
      </c>
      <c r="G3926">
        <v>1560</v>
      </c>
      <c r="H3926" t="b">
        <v>0</v>
      </c>
      <c r="I3926">
        <f t="shared" si="122"/>
        <v>0</v>
      </c>
      <c r="J3926" t="str">
        <f t="shared" si="123"/>
        <v>300CPOPTBlockingyn4</v>
      </c>
    </row>
    <row r="3927" spans="1:10" ht="16" customHeight="1">
      <c r="A3927" t="s">
        <v>93</v>
      </c>
      <c r="B3927" t="s">
        <v>9</v>
      </c>
      <c r="C3927" t="s">
        <v>11</v>
      </c>
      <c r="D3927">
        <v>300</v>
      </c>
      <c r="E3927">
        <v>4</v>
      </c>
      <c r="F3927">
        <v>0</v>
      </c>
      <c r="G3927">
        <v>1502</v>
      </c>
      <c r="H3927" t="b">
        <v>0</v>
      </c>
      <c r="I3927">
        <f t="shared" si="122"/>
        <v>0</v>
      </c>
      <c r="J3927" t="str">
        <f t="shared" si="123"/>
        <v>300ORTOOLSBlockingyn4</v>
      </c>
    </row>
    <row r="3928" spans="1:10" ht="16" customHeight="1">
      <c r="A3928" t="s">
        <v>93</v>
      </c>
      <c r="B3928" t="s">
        <v>12</v>
      </c>
      <c r="C3928" t="s">
        <v>10</v>
      </c>
      <c r="D3928">
        <v>300</v>
      </c>
      <c r="E3928">
        <v>4</v>
      </c>
      <c r="F3928">
        <v>0</v>
      </c>
      <c r="G3928">
        <v>1021</v>
      </c>
      <c r="H3928" t="b">
        <v>0</v>
      </c>
      <c r="I3928">
        <f t="shared" si="122"/>
        <v>0</v>
      </c>
      <c r="J3928" t="str">
        <f t="shared" si="123"/>
        <v>300CPOPTSimpleyn4</v>
      </c>
    </row>
    <row r="3929" spans="1:10" ht="16" customHeight="1">
      <c r="A3929" t="s">
        <v>93</v>
      </c>
      <c r="B3929" t="s">
        <v>12</v>
      </c>
      <c r="C3929" t="s">
        <v>11</v>
      </c>
      <c r="D3929">
        <v>300</v>
      </c>
      <c r="E3929">
        <v>4</v>
      </c>
      <c r="F3929">
        <v>0</v>
      </c>
      <c r="G3929">
        <v>975</v>
      </c>
      <c r="H3929" t="b">
        <v>0</v>
      </c>
      <c r="I3929">
        <f t="shared" si="122"/>
        <v>0</v>
      </c>
      <c r="J3929" t="str">
        <f t="shared" si="123"/>
        <v>300ORTOOLSSimpleyn4</v>
      </c>
    </row>
    <row r="3930" spans="1:10" ht="16" customHeight="1">
      <c r="A3930" t="s">
        <v>93</v>
      </c>
      <c r="B3930" t="s">
        <v>9</v>
      </c>
      <c r="C3930" t="s">
        <v>10</v>
      </c>
      <c r="D3930">
        <v>300</v>
      </c>
      <c r="E3930">
        <v>4</v>
      </c>
      <c r="F3930">
        <v>1</v>
      </c>
      <c r="G3930">
        <v>1607</v>
      </c>
      <c r="H3930" t="b">
        <v>0</v>
      </c>
      <c r="I3930">
        <f t="shared" si="122"/>
        <v>0</v>
      </c>
      <c r="J3930" t="str">
        <f t="shared" si="123"/>
        <v>300CPOPTBlockingyn4</v>
      </c>
    </row>
    <row r="3931" spans="1:10" ht="16" customHeight="1">
      <c r="A3931" t="s">
        <v>93</v>
      </c>
      <c r="B3931" t="s">
        <v>9</v>
      </c>
      <c r="C3931" t="s">
        <v>11</v>
      </c>
      <c r="D3931">
        <v>300</v>
      </c>
      <c r="E3931">
        <v>4</v>
      </c>
      <c r="F3931">
        <v>1</v>
      </c>
      <c r="G3931">
        <v>1501</v>
      </c>
      <c r="H3931" t="b">
        <v>0</v>
      </c>
      <c r="I3931">
        <f t="shared" si="122"/>
        <v>0</v>
      </c>
      <c r="J3931" t="str">
        <f t="shared" si="123"/>
        <v>300ORTOOLSBlockingyn4</v>
      </c>
    </row>
    <row r="3932" spans="1:10" ht="16" customHeight="1">
      <c r="A3932" t="s">
        <v>93</v>
      </c>
      <c r="B3932" t="s">
        <v>12</v>
      </c>
      <c r="C3932" t="s">
        <v>10</v>
      </c>
      <c r="D3932">
        <v>300</v>
      </c>
      <c r="E3932">
        <v>4</v>
      </c>
      <c r="F3932">
        <v>1</v>
      </c>
      <c r="G3932">
        <v>993</v>
      </c>
      <c r="H3932" t="b">
        <v>0</v>
      </c>
      <c r="I3932">
        <f t="shared" si="122"/>
        <v>0</v>
      </c>
      <c r="J3932" t="str">
        <f t="shared" si="123"/>
        <v>300CPOPTSimpleyn4</v>
      </c>
    </row>
    <row r="3933" spans="1:10" ht="16" customHeight="1">
      <c r="A3933" t="s">
        <v>93</v>
      </c>
      <c r="B3933" t="s">
        <v>12</v>
      </c>
      <c r="C3933" t="s">
        <v>11</v>
      </c>
      <c r="D3933">
        <v>300</v>
      </c>
      <c r="E3933">
        <v>4</v>
      </c>
      <c r="F3933">
        <v>1</v>
      </c>
      <c r="G3933">
        <v>991</v>
      </c>
      <c r="H3933" t="b">
        <v>0</v>
      </c>
      <c r="I3933">
        <f t="shared" si="122"/>
        <v>0</v>
      </c>
      <c r="J3933" t="str">
        <f t="shared" si="123"/>
        <v>300ORTOOLSSimpleyn4</v>
      </c>
    </row>
    <row r="3934" spans="1:10" ht="16" customHeight="1">
      <c r="A3934" t="s">
        <v>93</v>
      </c>
      <c r="B3934" t="s">
        <v>9</v>
      </c>
      <c r="C3934" t="s">
        <v>10</v>
      </c>
      <c r="D3934">
        <v>300</v>
      </c>
      <c r="E3934">
        <v>4</v>
      </c>
      <c r="F3934">
        <v>2</v>
      </c>
      <c r="G3934">
        <v>1648</v>
      </c>
      <c r="H3934" t="b">
        <v>0</v>
      </c>
      <c r="I3934">
        <f t="shared" si="122"/>
        <v>0</v>
      </c>
      <c r="J3934" t="str">
        <f t="shared" si="123"/>
        <v>300CPOPTBlockingyn4</v>
      </c>
    </row>
    <row r="3935" spans="1:10" ht="16" customHeight="1">
      <c r="A3935" t="s">
        <v>93</v>
      </c>
      <c r="B3935" t="s">
        <v>9</v>
      </c>
      <c r="C3935" t="s">
        <v>11</v>
      </c>
      <c r="D3935">
        <v>300</v>
      </c>
      <c r="E3935">
        <v>4</v>
      </c>
      <c r="F3935">
        <v>2</v>
      </c>
      <c r="G3935">
        <v>1488</v>
      </c>
      <c r="H3935" t="b">
        <v>0</v>
      </c>
      <c r="I3935">
        <f t="shared" si="122"/>
        <v>0</v>
      </c>
      <c r="J3935" t="str">
        <f t="shared" si="123"/>
        <v>300ORTOOLSBlockingyn4</v>
      </c>
    </row>
    <row r="3936" spans="1:10" ht="16" customHeight="1">
      <c r="A3936" t="s">
        <v>93</v>
      </c>
      <c r="B3936" t="s">
        <v>12</v>
      </c>
      <c r="C3936" t="s">
        <v>10</v>
      </c>
      <c r="D3936">
        <v>300</v>
      </c>
      <c r="E3936">
        <v>4</v>
      </c>
      <c r="F3936">
        <v>2</v>
      </c>
      <c r="G3936">
        <v>999</v>
      </c>
      <c r="H3936" t="b">
        <v>0</v>
      </c>
      <c r="I3936">
        <f t="shared" si="122"/>
        <v>0</v>
      </c>
      <c r="J3936" t="str">
        <f t="shared" si="123"/>
        <v>300CPOPTSimpleyn4</v>
      </c>
    </row>
    <row r="3937" spans="1:10" ht="16" customHeight="1">
      <c r="A3937" t="s">
        <v>93</v>
      </c>
      <c r="B3937" t="s">
        <v>12</v>
      </c>
      <c r="C3937" t="s">
        <v>11</v>
      </c>
      <c r="D3937">
        <v>300</v>
      </c>
      <c r="E3937">
        <v>4</v>
      </c>
      <c r="F3937">
        <v>2</v>
      </c>
      <c r="G3937">
        <v>988</v>
      </c>
      <c r="H3937" t="b">
        <v>0</v>
      </c>
      <c r="I3937">
        <f t="shared" si="122"/>
        <v>0</v>
      </c>
      <c r="J3937" t="str">
        <f t="shared" si="123"/>
        <v>300ORTOOLSSimpleyn4</v>
      </c>
    </row>
    <row r="3938" spans="1:10" ht="16" customHeight="1">
      <c r="A3938" t="s">
        <v>94</v>
      </c>
      <c r="B3938" t="s">
        <v>9</v>
      </c>
      <c r="C3938" t="s">
        <v>10</v>
      </c>
      <c r="D3938">
        <v>10</v>
      </c>
      <c r="E3938">
        <v>4</v>
      </c>
      <c r="F3938">
        <v>0</v>
      </c>
      <c r="G3938">
        <v>2005</v>
      </c>
      <c r="H3938" t="b">
        <v>0</v>
      </c>
      <c r="I3938">
        <f t="shared" si="122"/>
        <v>0</v>
      </c>
      <c r="J3938" t="str">
        <f t="shared" si="123"/>
        <v>10CPOPTBlockingta01</v>
      </c>
    </row>
    <row r="3939" spans="1:10">
      <c r="A3939" t="s">
        <v>94</v>
      </c>
      <c r="B3939" t="s">
        <v>9</v>
      </c>
      <c r="C3939" t="s">
        <v>11</v>
      </c>
      <c r="D3939">
        <v>10</v>
      </c>
      <c r="E3939">
        <v>4</v>
      </c>
      <c r="F3939">
        <v>0</v>
      </c>
      <c r="G3939">
        <v>1923</v>
      </c>
      <c r="H3939" t="b">
        <v>0</v>
      </c>
      <c r="I3939">
        <f t="shared" si="122"/>
        <v>0</v>
      </c>
      <c r="J3939" t="str">
        <f t="shared" si="123"/>
        <v>10ORTOOLSBlockingta01</v>
      </c>
    </row>
    <row r="3940" spans="1:10" ht="16" customHeight="1">
      <c r="A3940" t="s">
        <v>94</v>
      </c>
      <c r="B3940" t="s">
        <v>12</v>
      </c>
      <c r="C3940" t="s">
        <v>10</v>
      </c>
      <c r="D3940">
        <v>10</v>
      </c>
      <c r="E3940">
        <v>4</v>
      </c>
      <c r="F3940">
        <v>0</v>
      </c>
      <c r="G3940">
        <v>1249</v>
      </c>
      <c r="H3940" t="b">
        <v>0</v>
      </c>
      <c r="I3940">
        <f t="shared" si="122"/>
        <v>0</v>
      </c>
      <c r="J3940" t="str">
        <f t="shared" si="123"/>
        <v>10CPOPTSimpleta01</v>
      </c>
    </row>
    <row r="3941" spans="1:10">
      <c r="A3941" t="s">
        <v>94</v>
      </c>
      <c r="B3941" t="s">
        <v>12</v>
      </c>
      <c r="C3941" t="s">
        <v>11</v>
      </c>
      <c r="D3941">
        <v>10</v>
      </c>
      <c r="E3941">
        <v>4</v>
      </c>
      <c r="F3941">
        <v>0</v>
      </c>
      <c r="G3941">
        <v>1247</v>
      </c>
      <c r="H3941" t="b">
        <v>0</v>
      </c>
      <c r="I3941">
        <f t="shared" si="122"/>
        <v>0</v>
      </c>
      <c r="J3941" t="str">
        <f t="shared" si="123"/>
        <v>10ORTOOLSSimpleta01</v>
      </c>
    </row>
    <row r="3942" spans="1:10" ht="16" customHeight="1">
      <c r="A3942" t="s">
        <v>94</v>
      </c>
      <c r="B3942" t="s">
        <v>9</v>
      </c>
      <c r="C3942" t="s">
        <v>10</v>
      </c>
      <c r="D3942">
        <v>10</v>
      </c>
      <c r="E3942">
        <v>4</v>
      </c>
      <c r="F3942">
        <v>1</v>
      </c>
      <c r="G3942">
        <v>2056</v>
      </c>
      <c r="H3942" t="b">
        <v>0</v>
      </c>
      <c r="I3942">
        <f t="shared" si="122"/>
        <v>0</v>
      </c>
      <c r="J3942" t="str">
        <f t="shared" si="123"/>
        <v>10CPOPTBlockingta01</v>
      </c>
    </row>
    <row r="3943" spans="1:10">
      <c r="A3943" t="s">
        <v>94</v>
      </c>
      <c r="B3943" t="s">
        <v>9</v>
      </c>
      <c r="C3943" t="s">
        <v>11</v>
      </c>
      <c r="D3943">
        <v>10</v>
      </c>
      <c r="E3943">
        <v>4</v>
      </c>
      <c r="F3943">
        <v>1</v>
      </c>
      <c r="G3943">
        <v>1953</v>
      </c>
      <c r="H3943" t="b">
        <v>0</v>
      </c>
      <c r="I3943">
        <f t="shared" si="122"/>
        <v>0</v>
      </c>
      <c r="J3943" t="str">
        <f t="shared" si="123"/>
        <v>10ORTOOLSBlockingta01</v>
      </c>
    </row>
    <row r="3944" spans="1:10" ht="16" customHeight="1">
      <c r="A3944" t="s">
        <v>94</v>
      </c>
      <c r="B3944" t="s">
        <v>12</v>
      </c>
      <c r="C3944" t="s">
        <v>10</v>
      </c>
      <c r="D3944">
        <v>10</v>
      </c>
      <c r="E3944">
        <v>4</v>
      </c>
      <c r="F3944">
        <v>1</v>
      </c>
      <c r="G3944">
        <v>1252</v>
      </c>
      <c r="H3944" t="b">
        <v>0</v>
      </c>
      <c r="I3944">
        <f t="shared" si="122"/>
        <v>0</v>
      </c>
      <c r="J3944" t="str">
        <f t="shared" si="123"/>
        <v>10CPOPTSimpleta01</v>
      </c>
    </row>
    <row r="3945" spans="1:10">
      <c r="A3945" t="s">
        <v>94</v>
      </c>
      <c r="B3945" t="s">
        <v>12</v>
      </c>
      <c r="C3945" t="s">
        <v>11</v>
      </c>
      <c r="D3945">
        <v>10</v>
      </c>
      <c r="E3945">
        <v>4</v>
      </c>
      <c r="F3945">
        <v>1</v>
      </c>
      <c r="G3945">
        <v>1231</v>
      </c>
      <c r="H3945" t="b">
        <v>1</v>
      </c>
      <c r="I3945">
        <f t="shared" si="122"/>
        <v>1</v>
      </c>
      <c r="J3945" t="str">
        <f t="shared" si="123"/>
        <v>10ORTOOLSSimpleta01</v>
      </c>
    </row>
    <row r="3946" spans="1:10" ht="16" customHeight="1">
      <c r="A3946" t="s">
        <v>94</v>
      </c>
      <c r="B3946" t="s">
        <v>9</v>
      </c>
      <c r="C3946" t="s">
        <v>10</v>
      </c>
      <c r="D3946">
        <v>10</v>
      </c>
      <c r="E3946">
        <v>4</v>
      </c>
      <c r="F3946">
        <v>2</v>
      </c>
      <c r="G3946">
        <v>2059</v>
      </c>
      <c r="H3946" t="b">
        <v>0</v>
      </c>
      <c r="I3946">
        <f t="shared" si="122"/>
        <v>0</v>
      </c>
      <c r="J3946" t="str">
        <f t="shared" si="123"/>
        <v>10CPOPTBlockingta01</v>
      </c>
    </row>
    <row r="3947" spans="1:10">
      <c r="A3947" t="s">
        <v>94</v>
      </c>
      <c r="B3947" t="s">
        <v>9</v>
      </c>
      <c r="C3947" t="s">
        <v>11</v>
      </c>
      <c r="D3947">
        <v>10</v>
      </c>
      <c r="E3947">
        <v>4</v>
      </c>
      <c r="F3947">
        <v>2</v>
      </c>
      <c r="G3947">
        <v>1981</v>
      </c>
      <c r="H3947" t="b">
        <v>0</v>
      </c>
      <c r="I3947">
        <f t="shared" si="122"/>
        <v>0</v>
      </c>
      <c r="J3947" t="str">
        <f t="shared" si="123"/>
        <v>10ORTOOLSBlockingta01</v>
      </c>
    </row>
    <row r="3948" spans="1:10" ht="16" customHeight="1">
      <c r="A3948" t="s">
        <v>94</v>
      </c>
      <c r="B3948" t="s">
        <v>12</v>
      </c>
      <c r="C3948" t="s">
        <v>10</v>
      </c>
      <c r="D3948">
        <v>10</v>
      </c>
      <c r="E3948">
        <v>4</v>
      </c>
      <c r="F3948">
        <v>2</v>
      </c>
      <c r="G3948">
        <v>1254</v>
      </c>
      <c r="H3948" t="b">
        <v>0</v>
      </c>
      <c r="I3948">
        <f t="shared" si="122"/>
        <v>0</v>
      </c>
      <c r="J3948" t="str">
        <f t="shared" si="123"/>
        <v>10CPOPTSimpleta01</v>
      </c>
    </row>
    <row r="3949" spans="1:10">
      <c r="A3949" t="s">
        <v>94</v>
      </c>
      <c r="B3949" t="s">
        <v>12</v>
      </c>
      <c r="C3949" t="s">
        <v>11</v>
      </c>
      <c r="D3949">
        <v>10</v>
      </c>
      <c r="E3949">
        <v>4</v>
      </c>
      <c r="F3949">
        <v>2</v>
      </c>
      <c r="G3949">
        <v>1231</v>
      </c>
      <c r="H3949" t="b">
        <v>0</v>
      </c>
      <c r="I3949">
        <f t="shared" si="122"/>
        <v>0</v>
      </c>
      <c r="J3949" t="str">
        <f t="shared" si="123"/>
        <v>10ORTOOLSSimpleta01</v>
      </c>
    </row>
    <row r="3950" spans="1:10" ht="16" customHeight="1">
      <c r="A3950" t="s">
        <v>94</v>
      </c>
      <c r="B3950" t="s">
        <v>9</v>
      </c>
      <c r="C3950" t="s">
        <v>10</v>
      </c>
      <c r="D3950">
        <v>20</v>
      </c>
      <c r="E3950">
        <v>4</v>
      </c>
      <c r="F3950">
        <v>0</v>
      </c>
      <c r="G3950">
        <v>1972</v>
      </c>
      <c r="H3950" t="b">
        <v>0</v>
      </c>
      <c r="I3950">
        <f t="shared" si="122"/>
        <v>0</v>
      </c>
      <c r="J3950" t="str">
        <f t="shared" si="123"/>
        <v>20CPOPTBlockingta01</v>
      </c>
    </row>
    <row r="3951" spans="1:10" ht="16" customHeight="1">
      <c r="A3951" t="s">
        <v>94</v>
      </c>
      <c r="B3951" t="s">
        <v>9</v>
      </c>
      <c r="C3951" t="s">
        <v>11</v>
      </c>
      <c r="D3951">
        <v>20</v>
      </c>
      <c r="E3951">
        <v>4</v>
      </c>
      <c r="F3951">
        <v>0</v>
      </c>
      <c r="G3951">
        <v>1844</v>
      </c>
      <c r="H3951" t="b">
        <v>0</v>
      </c>
      <c r="I3951">
        <f t="shared" si="122"/>
        <v>0</v>
      </c>
      <c r="J3951" t="str">
        <f t="shared" si="123"/>
        <v>20ORTOOLSBlockingta01</v>
      </c>
    </row>
    <row r="3952" spans="1:10" ht="16" customHeight="1">
      <c r="A3952" t="s">
        <v>94</v>
      </c>
      <c r="B3952" t="s">
        <v>12</v>
      </c>
      <c r="C3952" t="s">
        <v>10</v>
      </c>
      <c r="D3952">
        <v>20</v>
      </c>
      <c r="E3952">
        <v>4</v>
      </c>
      <c r="F3952">
        <v>0</v>
      </c>
      <c r="G3952">
        <v>1241</v>
      </c>
      <c r="H3952" t="b">
        <v>0</v>
      </c>
      <c r="I3952">
        <f t="shared" si="122"/>
        <v>0</v>
      </c>
      <c r="J3952" t="str">
        <f t="shared" si="123"/>
        <v>20CPOPTSimpleta01</v>
      </c>
    </row>
    <row r="3953" spans="1:10" ht="16" customHeight="1">
      <c r="A3953" t="s">
        <v>94</v>
      </c>
      <c r="B3953" t="s">
        <v>12</v>
      </c>
      <c r="C3953" t="s">
        <v>11</v>
      </c>
      <c r="D3953">
        <v>20</v>
      </c>
      <c r="E3953">
        <v>4</v>
      </c>
      <c r="F3953">
        <v>0</v>
      </c>
      <c r="G3953">
        <v>1231</v>
      </c>
      <c r="H3953" t="b">
        <v>1</v>
      </c>
      <c r="I3953">
        <f t="shared" si="122"/>
        <v>1</v>
      </c>
      <c r="J3953" t="str">
        <f t="shared" si="123"/>
        <v>20ORTOOLSSimpleta01</v>
      </c>
    </row>
    <row r="3954" spans="1:10" ht="16" customHeight="1">
      <c r="A3954" t="s">
        <v>94</v>
      </c>
      <c r="B3954" t="s">
        <v>9</v>
      </c>
      <c r="C3954" t="s">
        <v>10</v>
      </c>
      <c r="D3954">
        <v>20</v>
      </c>
      <c r="E3954">
        <v>4</v>
      </c>
      <c r="F3954">
        <v>1</v>
      </c>
      <c r="G3954">
        <v>2034</v>
      </c>
      <c r="H3954" t="b">
        <v>0</v>
      </c>
      <c r="I3954">
        <f t="shared" si="122"/>
        <v>0</v>
      </c>
      <c r="J3954" t="str">
        <f t="shared" si="123"/>
        <v>20CPOPTBlockingta01</v>
      </c>
    </row>
    <row r="3955" spans="1:10" ht="16" customHeight="1">
      <c r="A3955" t="s">
        <v>94</v>
      </c>
      <c r="B3955" t="s">
        <v>9</v>
      </c>
      <c r="C3955" t="s">
        <v>11</v>
      </c>
      <c r="D3955">
        <v>20</v>
      </c>
      <c r="E3955">
        <v>4</v>
      </c>
      <c r="F3955">
        <v>1</v>
      </c>
      <c r="G3955">
        <v>1769</v>
      </c>
      <c r="H3955" t="b">
        <v>0</v>
      </c>
      <c r="I3955">
        <f t="shared" si="122"/>
        <v>0</v>
      </c>
      <c r="J3955" t="str">
        <f t="shared" si="123"/>
        <v>20ORTOOLSBlockingta01</v>
      </c>
    </row>
    <row r="3956" spans="1:10" ht="16" customHeight="1">
      <c r="A3956" t="s">
        <v>94</v>
      </c>
      <c r="B3956" t="s">
        <v>12</v>
      </c>
      <c r="C3956" t="s">
        <v>10</v>
      </c>
      <c r="D3956">
        <v>20</v>
      </c>
      <c r="E3956">
        <v>4</v>
      </c>
      <c r="F3956">
        <v>1</v>
      </c>
      <c r="G3956">
        <v>1231</v>
      </c>
      <c r="H3956" t="b">
        <v>1</v>
      </c>
      <c r="I3956">
        <f t="shared" si="122"/>
        <v>1</v>
      </c>
      <c r="J3956" t="str">
        <f t="shared" si="123"/>
        <v>20CPOPTSimpleta01</v>
      </c>
    </row>
    <row r="3957" spans="1:10" ht="16" customHeight="1">
      <c r="A3957" t="s">
        <v>94</v>
      </c>
      <c r="B3957" t="s">
        <v>12</v>
      </c>
      <c r="C3957" t="s">
        <v>11</v>
      </c>
      <c r="D3957">
        <v>20</v>
      </c>
      <c r="E3957">
        <v>4</v>
      </c>
      <c r="F3957">
        <v>1</v>
      </c>
      <c r="G3957">
        <v>1231</v>
      </c>
      <c r="H3957" t="b">
        <v>1</v>
      </c>
      <c r="I3957">
        <f t="shared" si="122"/>
        <v>1</v>
      </c>
      <c r="J3957" t="str">
        <f t="shared" si="123"/>
        <v>20ORTOOLSSimpleta01</v>
      </c>
    </row>
    <row r="3958" spans="1:10" ht="16" customHeight="1">
      <c r="A3958" t="s">
        <v>94</v>
      </c>
      <c r="B3958" t="s">
        <v>9</v>
      </c>
      <c r="C3958" t="s">
        <v>10</v>
      </c>
      <c r="D3958">
        <v>20</v>
      </c>
      <c r="E3958">
        <v>4</v>
      </c>
      <c r="F3958">
        <v>2</v>
      </c>
      <c r="G3958">
        <v>1816</v>
      </c>
      <c r="H3958" t="b">
        <v>0</v>
      </c>
      <c r="I3958">
        <f t="shared" si="122"/>
        <v>0</v>
      </c>
      <c r="J3958" t="str">
        <f t="shared" si="123"/>
        <v>20CPOPTBlockingta01</v>
      </c>
    </row>
    <row r="3959" spans="1:10" ht="16" customHeight="1">
      <c r="A3959" t="s">
        <v>94</v>
      </c>
      <c r="B3959" t="s">
        <v>9</v>
      </c>
      <c r="C3959" t="s">
        <v>11</v>
      </c>
      <c r="D3959">
        <v>20</v>
      </c>
      <c r="E3959">
        <v>4</v>
      </c>
      <c r="F3959">
        <v>2</v>
      </c>
      <c r="G3959">
        <v>1863</v>
      </c>
      <c r="H3959" t="b">
        <v>0</v>
      </c>
      <c r="I3959">
        <f t="shared" si="122"/>
        <v>0</v>
      </c>
      <c r="J3959" t="str">
        <f t="shared" si="123"/>
        <v>20ORTOOLSBlockingta01</v>
      </c>
    </row>
    <row r="3960" spans="1:10" ht="16" customHeight="1">
      <c r="A3960" t="s">
        <v>94</v>
      </c>
      <c r="B3960" t="s">
        <v>12</v>
      </c>
      <c r="C3960" t="s">
        <v>10</v>
      </c>
      <c r="D3960">
        <v>20</v>
      </c>
      <c r="E3960">
        <v>4</v>
      </c>
      <c r="F3960">
        <v>2</v>
      </c>
      <c r="G3960">
        <v>1231</v>
      </c>
      <c r="H3960" t="b">
        <v>1</v>
      </c>
      <c r="I3960">
        <f t="shared" si="122"/>
        <v>1</v>
      </c>
      <c r="J3960" t="str">
        <f t="shared" si="123"/>
        <v>20CPOPTSimpleta01</v>
      </c>
    </row>
    <row r="3961" spans="1:10" ht="16" customHeight="1">
      <c r="A3961" t="s">
        <v>94</v>
      </c>
      <c r="B3961" t="s">
        <v>12</v>
      </c>
      <c r="C3961" t="s">
        <v>11</v>
      </c>
      <c r="D3961">
        <v>20</v>
      </c>
      <c r="E3961">
        <v>4</v>
      </c>
      <c r="F3961">
        <v>2</v>
      </c>
      <c r="G3961">
        <v>1231</v>
      </c>
      <c r="H3961" t="b">
        <v>1</v>
      </c>
      <c r="I3961">
        <f t="shared" si="122"/>
        <v>1</v>
      </c>
      <c r="J3961" t="str">
        <f t="shared" si="123"/>
        <v>20ORTOOLSSimpleta01</v>
      </c>
    </row>
    <row r="3962" spans="1:10" ht="16" customHeight="1">
      <c r="A3962" t="s">
        <v>94</v>
      </c>
      <c r="B3962" t="s">
        <v>9</v>
      </c>
      <c r="C3962" t="s">
        <v>10</v>
      </c>
      <c r="D3962">
        <v>60</v>
      </c>
      <c r="E3962">
        <v>4</v>
      </c>
      <c r="F3962">
        <v>0</v>
      </c>
      <c r="G3962">
        <v>1793</v>
      </c>
      <c r="H3962" t="b">
        <v>0</v>
      </c>
      <c r="I3962">
        <f t="shared" si="122"/>
        <v>0</v>
      </c>
      <c r="J3962" t="str">
        <f t="shared" si="123"/>
        <v>60CPOPTBlockingta01</v>
      </c>
    </row>
    <row r="3963" spans="1:10" ht="16" customHeight="1">
      <c r="A3963" t="s">
        <v>94</v>
      </c>
      <c r="B3963" t="s">
        <v>9</v>
      </c>
      <c r="C3963" t="s">
        <v>11</v>
      </c>
      <c r="D3963">
        <v>60</v>
      </c>
      <c r="E3963">
        <v>4</v>
      </c>
      <c r="F3963">
        <v>0</v>
      </c>
      <c r="G3963">
        <v>1754</v>
      </c>
      <c r="H3963" t="b">
        <v>0</v>
      </c>
      <c r="I3963">
        <f t="shared" si="122"/>
        <v>0</v>
      </c>
      <c r="J3963" t="str">
        <f t="shared" si="123"/>
        <v>60ORTOOLSBlockingta01</v>
      </c>
    </row>
    <row r="3964" spans="1:10" ht="16" customHeight="1">
      <c r="A3964" t="s">
        <v>94</v>
      </c>
      <c r="B3964" t="s">
        <v>12</v>
      </c>
      <c r="C3964" t="s">
        <v>10</v>
      </c>
      <c r="D3964">
        <v>60</v>
      </c>
      <c r="E3964">
        <v>4</v>
      </c>
      <c r="F3964">
        <v>0</v>
      </c>
      <c r="G3964">
        <v>1231</v>
      </c>
      <c r="H3964" t="b">
        <v>1</v>
      </c>
      <c r="I3964">
        <f t="shared" si="122"/>
        <v>1</v>
      </c>
      <c r="J3964" t="str">
        <f t="shared" si="123"/>
        <v>60CPOPTSimpleta01</v>
      </c>
    </row>
    <row r="3965" spans="1:10" ht="16" customHeight="1">
      <c r="A3965" t="s">
        <v>94</v>
      </c>
      <c r="B3965" t="s">
        <v>12</v>
      </c>
      <c r="C3965" t="s">
        <v>11</v>
      </c>
      <c r="D3965">
        <v>60</v>
      </c>
      <c r="E3965">
        <v>4</v>
      </c>
      <c r="F3965">
        <v>0</v>
      </c>
      <c r="G3965">
        <v>1231</v>
      </c>
      <c r="H3965" t="b">
        <v>1</v>
      </c>
      <c r="I3965">
        <f t="shared" si="122"/>
        <v>1</v>
      </c>
      <c r="J3965" t="str">
        <f t="shared" si="123"/>
        <v>60ORTOOLSSimpleta01</v>
      </c>
    </row>
    <row r="3966" spans="1:10" ht="16" customHeight="1">
      <c r="A3966" t="s">
        <v>94</v>
      </c>
      <c r="B3966" t="s">
        <v>9</v>
      </c>
      <c r="C3966" t="s">
        <v>10</v>
      </c>
      <c r="D3966">
        <v>60</v>
      </c>
      <c r="E3966">
        <v>4</v>
      </c>
      <c r="F3966">
        <v>1</v>
      </c>
      <c r="G3966">
        <v>1837</v>
      </c>
      <c r="H3966" t="b">
        <v>0</v>
      </c>
      <c r="I3966">
        <f t="shared" si="122"/>
        <v>0</v>
      </c>
      <c r="J3966" t="str">
        <f t="shared" si="123"/>
        <v>60CPOPTBlockingta01</v>
      </c>
    </row>
    <row r="3967" spans="1:10" ht="16" customHeight="1">
      <c r="A3967" t="s">
        <v>94</v>
      </c>
      <c r="B3967" t="s">
        <v>9</v>
      </c>
      <c r="C3967" t="s">
        <v>11</v>
      </c>
      <c r="D3967">
        <v>60</v>
      </c>
      <c r="E3967">
        <v>4</v>
      </c>
      <c r="F3967">
        <v>1</v>
      </c>
      <c r="G3967">
        <v>1735</v>
      </c>
      <c r="H3967" t="b">
        <v>0</v>
      </c>
      <c r="I3967">
        <f t="shared" si="122"/>
        <v>0</v>
      </c>
      <c r="J3967" t="str">
        <f t="shared" si="123"/>
        <v>60ORTOOLSBlockingta01</v>
      </c>
    </row>
    <row r="3968" spans="1:10" ht="16" customHeight="1">
      <c r="A3968" t="s">
        <v>94</v>
      </c>
      <c r="B3968" t="s">
        <v>12</v>
      </c>
      <c r="C3968" t="s">
        <v>10</v>
      </c>
      <c r="D3968">
        <v>60</v>
      </c>
      <c r="E3968">
        <v>4</v>
      </c>
      <c r="F3968">
        <v>1</v>
      </c>
      <c r="G3968">
        <v>1231</v>
      </c>
      <c r="H3968" t="b">
        <v>1</v>
      </c>
      <c r="I3968">
        <f t="shared" si="122"/>
        <v>1</v>
      </c>
      <c r="J3968" t="str">
        <f t="shared" si="123"/>
        <v>60CPOPTSimpleta01</v>
      </c>
    </row>
    <row r="3969" spans="1:10" ht="16" customHeight="1">
      <c r="A3969" t="s">
        <v>94</v>
      </c>
      <c r="B3969" t="s">
        <v>12</v>
      </c>
      <c r="C3969" t="s">
        <v>11</v>
      </c>
      <c r="D3969">
        <v>60</v>
      </c>
      <c r="E3969">
        <v>4</v>
      </c>
      <c r="F3969">
        <v>1</v>
      </c>
      <c r="G3969">
        <v>1231</v>
      </c>
      <c r="H3969" t="b">
        <v>1</v>
      </c>
      <c r="I3969">
        <f t="shared" si="122"/>
        <v>1</v>
      </c>
      <c r="J3969" t="str">
        <f t="shared" si="123"/>
        <v>60ORTOOLSSimpleta01</v>
      </c>
    </row>
    <row r="3970" spans="1:10" ht="16" customHeight="1">
      <c r="A3970" t="s">
        <v>94</v>
      </c>
      <c r="B3970" t="s">
        <v>9</v>
      </c>
      <c r="C3970" t="s">
        <v>10</v>
      </c>
      <c r="D3970">
        <v>60</v>
      </c>
      <c r="E3970">
        <v>4</v>
      </c>
      <c r="F3970">
        <v>2</v>
      </c>
      <c r="G3970">
        <v>1838</v>
      </c>
      <c r="H3970" t="b">
        <v>0</v>
      </c>
      <c r="I3970">
        <f t="shared" si="122"/>
        <v>0</v>
      </c>
      <c r="J3970" t="str">
        <f t="shared" si="123"/>
        <v>60CPOPTBlockingta01</v>
      </c>
    </row>
    <row r="3971" spans="1:10" ht="16" customHeight="1">
      <c r="A3971" t="s">
        <v>94</v>
      </c>
      <c r="B3971" t="s">
        <v>9</v>
      </c>
      <c r="C3971" t="s">
        <v>11</v>
      </c>
      <c r="D3971">
        <v>60</v>
      </c>
      <c r="E3971">
        <v>4</v>
      </c>
      <c r="F3971">
        <v>2</v>
      </c>
      <c r="G3971">
        <v>1809</v>
      </c>
      <c r="H3971" t="b">
        <v>0</v>
      </c>
      <c r="I3971">
        <f t="shared" ref="I3971:I4034" si="124">IF(H3971,1,0)</f>
        <v>0</v>
      </c>
      <c r="J3971" t="str">
        <f t="shared" ref="J3971:J4034" si="125">D3971&amp;C3971&amp;B3971&amp;A3971</f>
        <v>60ORTOOLSBlockingta01</v>
      </c>
    </row>
    <row r="3972" spans="1:10" ht="16" customHeight="1">
      <c r="A3972" t="s">
        <v>94</v>
      </c>
      <c r="B3972" t="s">
        <v>12</v>
      </c>
      <c r="C3972" t="s">
        <v>10</v>
      </c>
      <c r="D3972">
        <v>60</v>
      </c>
      <c r="E3972">
        <v>4</v>
      </c>
      <c r="F3972">
        <v>2</v>
      </c>
      <c r="G3972">
        <v>1231</v>
      </c>
      <c r="H3972" t="b">
        <v>1</v>
      </c>
      <c r="I3972">
        <f t="shared" si="124"/>
        <v>1</v>
      </c>
      <c r="J3972" t="str">
        <f t="shared" si="125"/>
        <v>60CPOPTSimpleta01</v>
      </c>
    </row>
    <row r="3973" spans="1:10" ht="16" customHeight="1">
      <c r="A3973" t="s">
        <v>94</v>
      </c>
      <c r="B3973" t="s">
        <v>12</v>
      </c>
      <c r="C3973" t="s">
        <v>11</v>
      </c>
      <c r="D3973">
        <v>60</v>
      </c>
      <c r="E3973">
        <v>4</v>
      </c>
      <c r="F3973">
        <v>2</v>
      </c>
      <c r="G3973">
        <v>1231</v>
      </c>
      <c r="H3973" t="b">
        <v>1</v>
      </c>
      <c r="I3973">
        <f t="shared" si="124"/>
        <v>1</v>
      </c>
      <c r="J3973" t="str">
        <f t="shared" si="125"/>
        <v>60ORTOOLSSimpleta01</v>
      </c>
    </row>
    <row r="3974" spans="1:10" ht="16" customHeight="1">
      <c r="A3974" t="s">
        <v>94</v>
      </c>
      <c r="B3974" t="s">
        <v>9</v>
      </c>
      <c r="C3974" t="s">
        <v>10</v>
      </c>
      <c r="D3974">
        <v>300</v>
      </c>
      <c r="E3974">
        <v>4</v>
      </c>
      <c r="F3974">
        <v>0</v>
      </c>
      <c r="G3974">
        <v>1947</v>
      </c>
      <c r="H3974" t="b">
        <v>0</v>
      </c>
      <c r="I3974">
        <f t="shared" si="124"/>
        <v>0</v>
      </c>
      <c r="J3974" t="str">
        <f t="shared" si="125"/>
        <v>300CPOPTBlockingta01</v>
      </c>
    </row>
    <row r="3975" spans="1:10" ht="16" customHeight="1">
      <c r="A3975" t="s">
        <v>94</v>
      </c>
      <c r="B3975" t="s">
        <v>9</v>
      </c>
      <c r="C3975" t="s">
        <v>11</v>
      </c>
      <c r="D3975">
        <v>300</v>
      </c>
      <c r="E3975">
        <v>4</v>
      </c>
      <c r="F3975">
        <v>0</v>
      </c>
      <c r="G3975">
        <v>1788</v>
      </c>
      <c r="H3975" t="b">
        <v>0</v>
      </c>
      <c r="I3975">
        <f t="shared" si="124"/>
        <v>0</v>
      </c>
      <c r="J3975" t="str">
        <f t="shared" si="125"/>
        <v>300ORTOOLSBlockingta01</v>
      </c>
    </row>
    <row r="3976" spans="1:10" ht="16" customHeight="1">
      <c r="A3976" t="s">
        <v>94</v>
      </c>
      <c r="B3976" t="s">
        <v>12</v>
      </c>
      <c r="C3976" t="s">
        <v>10</v>
      </c>
      <c r="D3976">
        <v>300</v>
      </c>
      <c r="E3976">
        <v>4</v>
      </c>
      <c r="F3976">
        <v>0</v>
      </c>
      <c r="G3976">
        <v>1231</v>
      </c>
      <c r="H3976" t="b">
        <v>1</v>
      </c>
      <c r="I3976">
        <f t="shared" si="124"/>
        <v>1</v>
      </c>
      <c r="J3976" t="str">
        <f t="shared" si="125"/>
        <v>300CPOPTSimpleta01</v>
      </c>
    </row>
    <row r="3977" spans="1:10" ht="16" customHeight="1">
      <c r="A3977" t="s">
        <v>94</v>
      </c>
      <c r="B3977" t="s">
        <v>12</v>
      </c>
      <c r="C3977" t="s">
        <v>11</v>
      </c>
      <c r="D3977">
        <v>300</v>
      </c>
      <c r="E3977">
        <v>4</v>
      </c>
      <c r="F3977">
        <v>0</v>
      </c>
      <c r="G3977">
        <v>1231</v>
      </c>
      <c r="H3977" t="b">
        <v>1</v>
      </c>
      <c r="I3977">
        <f t="shared" si="124"/>
        <v>1</v>
      </c>
      <c r="J3977" t="str">
        <f t="shared" si="125"/>
        <v>300ORTOOLSSimpleta01</v>
      </c>
    </row>
    <row r="3978" spans="1:10" ht="16" customHeight="1">
      <c r="A3978" t="s">
        <v>94</v>
      </c>
      <c r="B3978" t="s">
        <v>9</v>
      </c>
      <c r="C3978" t="s">
        <v>10</v>
      </c>
      <c r="D3978">
        <v>300</v>
      </c>
      <c r="E3978">
        <v>4</v>
      </c>
      <c r="F3978">
        <v>1</v>
      </c>
      <c r="G3978">
        <v>1984</v>
      </c>
      <c r="H3978" t="b">
        <v>0</v>
      </c>
      <c r="I3978">
        <f t="shared" si="124"/>
        <v>0</v>
      </c>
      <c r="J3978" t="str">
        <f t="shared" si="125"/>
        <v>300CPOPTBlockingta01</v>
      </c>
    </row>
    <row r="3979" spans="1:10" ht="16" customHeight="1">
      <c r="A3979" t="s">
        <v>94</v>
      </c>
      <c r="B3979" t="s">
        <v>9</v>
      </c>
      <c r="C3979" t="s">
        <v>11</v>
      </c>
      <c r="D3979">
        <v>300</v>
      </c>
      <c r="E3979">
        <v>4</v>
      </c>
      <c r="F3979">
        <v>1</v>
      </c>
      <c r="G3979">
        <v>1740</v>
      </c>
      <c r="H3979" t="b">
        <v>0</v>
      </c>
      <c r="I3979">
        <f t="shared" si="124"/>
        <v>0</v>
      </c>
      <c r="J3979" t="str">
        <f t="shared" si="125"/>
        <v>300ORTOOLSBlockingta01</v>
      </c>
    </row>
    <row r="3980" spans="1:10" ht="16" customHeight="1">
      <c r="A3980" t="s">
        <v>94</v>
      </c>
      <c r="B3980" t="s">
        <v>12</v>
      </c>
      <c r="C3980" t="s">
        <v>10</v>
      </c>
      <c r="D3980">
        <v>300</v>
      </c>
      <c r="E3980">
        <v>4</v>
      </c>
      <c r="F3980">
        <v>1</v>
      </c>
      <c r="G3980">
        <v>1231</v>
      </c>
      <c r="H3980" t="b">
        <v>1</v>
      </c>
      <c r="I3980">
        <f t="shared" si="124"/>
        <v>1</v>
      </c>
      <c r="J3980" t="str">
        <f t="shared" si="125"/>
        <v>300CPOPTSimpleta01</v>
      </c>
    </row>
    <row r="3981" spans="1:10" ht="16" customHeight="1">
      <c r="A3981" t="s">
        <v>94</v>
      </c>
      <c r="B3981" t="s">
        <v>12</v>
      </c>
      <c r="C3981" t="s">
        <v>11</v>
      </c>
      <c r="D3981">
        <v>300</v>
      </c>
      <c r="E3981">
        <v>4</v>
      </c>
      <c r="F3981">
        <v>1</v>
      </c>
      <c r="G3981">
        <v>1231</v>
      </c>
      <c r="H3981" t="b">
        <v>1</v>
      </c>
      <c r="I3981">
        <f t="shared" si="124"/>
        <v>1</v>
      </c>
      <c r="J3981" t="str">
        <f t="shared" si="125"/>
        <v>300ORTOOLSSimpleta01</v>
      </c>
    </row>
    <row r="3982" spans="1:10" ht="16" customHeight="1">
      <c r="A3982" t="s">
        <v>94</v>
      </c>
      <c r="B3982" t="s">
        <v>9</v>
      </c>
      <c r="C3982" t="s">
        <v>10</v>
      </c>
      <c r="D3982">
        <v>300</v>
      </c>
      <c r="E3982">
        <v>4</v>
      </c>
      <c r="F3982">
        <v>2</v>
      </c>
      <c r="G3982">
        <v>1837</v>
      </c>
      <c r="H3982" t="b">
        <v>0</v>
      </c>
      <c r="I3982">
        <f t="shared" si="124"/>
        <v>0</v>
      </c>
      <c r="J3982" t="str">
        <f t="shared" si="125"/>
        <v>300CPOPTBlockingta01</v>
      </c>
    </row>
    <row r="3983" spans="1:10" ht="16" customHeight="1">
      <c r="A3983" t="s">
        <v>94</v>
      </c>
      <c r="B3983" t="s">
        <v>9</v>
      </c>
      <c r="C3983" t="s">
        <v>11</v>
      </c>
      <c r="D3983">
        <v>300</v>
      </c>
      <c r="E3983">
        <v>4</v>
      </c>
      <c r="F3983">
        <v>2</v>
      </c>
      <c r="G3983">
        <v>1727</v>
      </c>
      <c r="H3983" t="b">
        <v>0</v>
      </c>
      <c r="I3983">
        <f t="shared" si="124"/>
        <v>0</v>
      </c>
      <c r="J3983" t="str">
        <f t="shared" si="125"/>
        <v>300ORTOOLSBlockingta01</v>
      </c>
    </row>
    <row r="3984" spans="1:10" ht="16" customHeight="1">
      <c r="A3984" t="s">
        <v>94</v>
      </c>
      <c r="B3984" t="s">
        <v>12</v>
      </c>
      <c r="C3984" t="s">
        <v>10</v>
      </c>
      <c r="D3984">
        <v>300</v>
      </c>
      <c r="E3984">
        <v>4</v>
      </c>
      <c r="F3984">
        <v>2</v>
      </c>
      <c r="G3984">
        <v>1231</v>
      </c>
      <c r="H3984" t="b">
        <v>1</v>
      </c>
      <c r="I3984">
        <f t="shared" si="124"/>
        <v>1</v>
      </c>
      <c r="J3984" t="str">
        <f t="shared" si="125"/>
        <v>300CPOPTSimpleta01</v>
      </c>
    </row>
    <row r="3985" spans="1:10" ht="16" customHeight="1">
      <c r="A3985" t="s">
        <v>94</v>
      </c>
      <c r="B3985" t="s">
        <v>12</v>
      </c>
      <c r="C3985" t="s">
        <v>11</v>
      </c>
      <c r="D3985">
        <v>300</v>
      </c>
      <c r="E3985">
        <v>4</v>
      </c>
      <c r="F3985">
        <v>2</v>
      </c>
      <c r="G3985">
        <v>1231</v>
      </c>
      <c r="H3985" t="b">
        <v>1</v>
      </c>
      <c r="I3985">
        <f t="shared" si="124"/>
        <v>1</v>
      </c>
      <c r="J3985" t="str">
        <f t="shared" si="125"/>
        <v>300ORTOOLSSimpleta01</v>
      </c>
    </row>
    <row r="3986" spans="1:10" ht="16" customHeight="1">
      <c r="A3986" t="s">
        <v>95</v>
      </c>
      <c r="B3986" t="s">
        <v>9</v>
      </c>
      <c r="C3986" t="s">
        <v>10</v>
      </c>
      <c r="D3986">
        <v>10</v>
      </c>
      <c r="E3986">
        <v>4</v>
      </c>
      <c r="F3986">
        <v>0</v>
      </c>
      <c r="G3986">
        <v>1886</v>
      </c>
      <c r="H3986" t="b">
        <v>0</v>
      </c>
      <c r="I3986">
        <f t="shared" si="124"/>
        <v>0</v>
      </c>
      <c r="J3986" t="str">
        <f t="shared" si="125"/>
        <v>10CPOPTBlockingta02</v>
      </c>
    </row>
    <row r="3987" spans="1:10">
      <c r="A3987" t="s">
        <v>95</v>
      </c>
      <c r="B3987" t="s">
        <v>9</v>
      </c>
      <c r="C3987" t="s">
        <v>11</v>
      </c>
      <c r="D3987">
        <v>10</v>
      </c>
      <c r="E3987">
        <v>4</v>
      </c>
      <c r="F3987">
        <v>0</v>
      </c>
      <c r="G3987">
        <v>1942</v>
      </c>
      <c r="H3987" t="b">
        <v>0</v>
      </c>
      <c r="I3987">
        <f t="shared" si="124"/>
        <v>0</v>
      </c>
      <c r="J3987" t="str">
        <f t="shared" si="125"/>
        <v>10ORTOOLSBlockingta02</v>
      </c>
    </row>
    <row r="3988" spans="1:10" ht="16" customHeight="1">
      <c r="A3988" t="s">
        <v>95</v>
      </c>
      <c r="B3988" t="s">
        <v>12</v>
      </c>
      <c r="C3988" t="s">
        <v>10</v>
      </c>
      <c r="D3988">
        <v>10</v>
      </c>
      <c r="E3988">
        <v>4</v>
      </c>
      <c r="F3988">
        <v>0</v>
      </c>
      <c r="G3988">
        <v>1250</v>
      </c>
      <c r="H3988" t="b">
        <v>0</v>
      </c>
      <c r="I3988">
        <f t="shared" si="124"/>
        <v>0</v>
      </c>
      <c r="J3988" t="str">
        <f t="shared" si="125"/>
        <v>10CPOPTSimpleta02</v>
      </c>
    </row>
    <row r="3989" spans="1:10">
      <c r="A3989" t="s">
        <v>95</v>
      </c>
      <c r="B3989" t="s">
        <v>12</v>
      </c>
      <c r="C3989" t="s">
        <v>11</v>
      </c>
      <c r="D3989">
        <v>10</v>
      </c>
      <c r="E3989">
        <v>4</v>
      </c>
      <c r="F3989">
        <v>0</v>
      </c>
      <c r="G3989">
        <v>1244</v>
      </c>
      <c r="H3989" t="b">
        <v>0</v>
      </c>
      <c r="I3989">
        <f t="shared" si="124"/>
        <v>0</v>
      </c>
      <c r="J3989" t="str">
        <f t="shared" si="125"/>
        <v>10ORTOOLSSimpleta02</v>
      </c>
    </row>
    <row r="3990" spans="1:10" ht="16" customHeight="1">
      <c r="A3990" t="s">
        <v>95</v>
      </c>
      <c r="B3990" t="s">
        <v>9</v>
      </c>
      <c r="C3990" t="s">
        <v>10</v>
      </c>
      <c r="D3990">
        <v>10</v>
      </c>
      <c r="E3990">
        <v>4</v>
      </c>
      <c r="F3990">
        <v>1</v>
      </c>
      <c r="G3990">
        <v>2087</v>
      </c>
      <c r="H3990" t="b">
        <v>0</v>
      </c>
      <c r="I3990">
        <f t="shared" si="124"/>
        <v>0</v>
      </c>
      <c r="J3990" t="str">
        <f t="shared" si="125"/>
        <v>10CPOPTBlockingta02</v>
      </c>
    </row>
    <row r="3991" spans="1:10">
      <c r="A3991" t="s">
        <v>95</v>
      </c>
      <c r="B3991" t="s">
        <v>9</v>
      </c>
      <c r="C3991" t="s">
        <v>11</v>
      </c>
      <c r="D3991">
        <v>10</v>
      </c>
      <c r="E3991">
        <v>4</v>
      </c>
      <c r="F3991">
        <v>1</v>
      </c>
      <c r="G3991">
        <v>1879</v>
      </c>
      <c r="H3991" t="b">
        <v>0</v>
      </c>
      <c r="I3991">
        <f t="shared" si="124"/>
        <v>0</v>
      </c>
      <c r="J3991" t="str">
        <f t="shared" si="125"/>
        <v>10ORTOOLSBlockingta02</v>
      </c>
    </row>
    <row r="3992" spans="1:10" ht="16" customHeight="1">
      <c r="A3992" t="s">
        <v>95</v>
      </c>
      <c r="B3992" t="s">
        <v>12</v>
      </c>
      <c r="C3992" t="s">
        <v>10</v>
      </c>
      <c r="D3992">
        <v>10</v>
      </c>
      <c r="E3992">
        <v>4</v>
      </c>
      <c r="F3992">
        <v>1</v>
      </c>
      <c r="G3992">
        <v>1262</v>
      </c>
      <c r="H3992" t="b">
        <v>0</v>
      </c>
      <c r="I3992">
        <f t="shared" si="124"/>
        <v>0</v>
      </c>
      <c r="J3992" t="str">
        <f t="shared" si="125"/>
        <v>10CPOPTSimpleta02</v>
      </c>
    </row>
    <row r="3993" spans="1:10">
      <c r="A3993" t="s">
        <v>95</v>
      </c>
      <c r="B3993" t="s">
        <v>12</v>
      </c>
      <c r="C3993" t="s">
        <v>11</v>
      </c>
      <c r="D3993">
        <v>10</v>
      </c>
      <c r="E3993">
        <v>4</v>
      </c>
      <c r="F3993">
        <v>1</v>
      </c>
      <c r="G3993">
        <v>1248</v>
      </c>
      <c r="H3993" t="b">
        <v>0</v>
      </c>
      <c r="I3993">
        <f t="shared" si="124"/>
        <v>0</v>
      </c>
      <c r="J3993" t="str">
        <f t="shared" si="125"/>
        <v>10ORTOOLSSimpleta02</v>
      </c>
    </row>
    <row r="3994" spans="1:10" ht="16" customHeight="1">
      <c r="A3994" t="s">
        <v>95</v>
      </c>
      <c r="B3994" t="s">
        <v>9</v>
      </c>
      <c r="C3994" t="s">
        <v>10</v>
      </c>
      <c r="D3994">
        <v>10</v>
      </c>
      <c r="E3994">
        <v>4</v>
      </c>
      <c r="F3994">
        <v>2</v>
      </c>
      <c r="G3994">
        <v>2118</v>
      </c>
      <c r="H3994" t="b">
        <v>0</v>
      </c>
      <c r="I3994">
        <f t="shared" si="124"/>
        <v>0</v>
      </c>
      <c r="J3994" t="str">
        <f t="shared" si="125"/>
        <v>10CPOPTBlockingta02</v>
      </c>
    </row>
    <row r="3995" spans="1:10">
      <c r="A3995" t="s">
        <v>95</v>
      </c>
      <c r="B3995" t="s">
        <v>9</v>
      </c>
      <c r="C3995" t="s">
        <v>11</v>
      </c>
      <c r="D3995">
        <v>10</v>
      </c>
      <c r="E3995">
        <v>4</v>
      </c>
      <c r="F3995">
        <v>2</v>
      </c>
      <c r="G3995">
        <v>1919</v>
      </c>
      <c r="H3995" t="b">
        <v>0</v>
      </c>
      <c r="I3995">
        <f t="shared" si="124"/>
        <v>0</v>
      </c>
      <c r="J3995" t="str">
        <f t="shared" si="125"/>
        <v>10ORTOOLSBlockingta02</v>
      </c>
    </row>
    <row r="3996" spans="1:10" ht="16" customHeight="1">
      <c r="A3996" t="s">
        <v>95</v>
      </c>
      <c r="B3996" t="s">
        <v>12</v>
      </c>
      <c r="C3996" t="s">
        <v>10</v>
      </c>
      <c r="D3996">
        <v>10</v>
      </c>
      <c r="E3996">
        <v>4</v>
      </c>
      <c r="F3996">
        <v>2</v>
      </c>
      <c r="G3996">
        <v>1263</v>
      </c>
      <c r="H3996" t="b">
        <v>0</v>
      </c>
      <c r="I3996">
        <f t="shared" si="124"/>
        <v>0</v>
      </c>
      <c r="J3996" t="str">
        <f t="shared" si="125"/>
        <v>10CPOPTSimpleta02</v>
      </c>
    </row>
    <row r="3997" spans="1:10">
      <c r="A3997" t="s">
        <v>95</v>
      </c>
      <c r="B3997" t="s">
        <v>12</v>
      </c>
      <c r="C3997" t="s">
        <v>11</v>
      </c>
      <c r="D3997">
        <v>10</v>
      </c>
      <c r="E3997">
        <v>4</v>
      </c>
      <c r="F3997">
        <v>2</v>
      </c>
      <c r="G3997">
        <v>1258</v>
      </c>
      <c r="H3997" t="b">
        <v>0</v>
      </c>
      <c r="I3997">
        <f t="shared" si="124"/>
        <v>0</v>
      </c>
      <c r="J3997" t="str">
        <f t="shared" si="125"/>
        <v>10ORTOOLSSimpleta02</v>
      </c>
    </row>
    <row r="3998" spans="1:10" ht="16" customHeight="1">
      <c r="A3998" t="s">
        <v>95</v>
      </c>
      <c r="B3998" t="s">
        <v>9</v>
      </c>
      <c r="C3998" t="s">
        <v>10</v>
      </c>
      <c r="D3998">
        <v>20</v>
      </c>
      <c r="E3998">
        <v>4</v>
      </c>
      <c r="F3998">
        <v>0</v>
      </c>
      <c r="G3998">
        <v>1740</v>
      </c>
      <c r="H3998" t="b">
        <v>0</v>
      </c>
      <c r="I3998">
        <f t="shared" si="124"/>
        <v>0</v>
      </c>
      <c r="J3998" t="str">
        <f t="shared" si="125"/>
        <v>20CPOPTBlockingta02</v>
      </c>
    </row>
    <row r="3999" spans="1:10" ht="16" customHeight="1">
      <c r="A3999" t="s">
        <v>95</v>
      </c>
      <c r="B3999" t="s">
        <v>9</v>
      </c>
      <c r="C3999" t="s">
        <v>11</v>
      </c>
      <c r="D3999">
        <v>20</v>
      </c>
      <c r="E3999">
        <v>4</v>
      </c>
      <c r="F3999">
        <v>0</v>
      </c>
      <c r="G3999">
        <v>1918</v>
      </c>
      <c r="H3999" t="b">
        <v>0</v>
      </c>
      <c r="I3999">
        <f t="shared" si="124"/>
        <v>0</v>
      </c>
      <c r="J3999" t="str">
        <f t="shared" si="125"/>
        <v>20ORTOOLSBlockingta02</v>
      </c>
    </row>
    <row r="4000" spans="1:10" ht="16" customHeight="1">
      <c r="A4000" t="s">
        <v>95</v>
      </c>
      <c r="B4000" t="s">
        <v>12</v>
      </c>
      <c r="C4000" t="s">
        <v>10</v>
      </c>
      <c r="D4000">
        <v>20</v>
      </c>
      <c r="E4000">
        <v>4</v>
      </c>
      <c r="F4000">
        <v>0</v>
      </c>
      <c r="G4000">
        <v>1247</v>
      </c>
      <c r="H4000" t="b">
        <v>0</v>
      </c>
      <c r="I4000">
        <f t="shared" si="124"/>
        <v>0</v>
      </c>
      <c r="J4000" t="str">
        <f t="shared" si="125"/>
        <v>20CPOPTSimpleta02</v>
      </c>
    </row>
    <row r="4001" spans="1:10" ht="16" customHeight="1">
      <c r="A4001" t="s">
        <v>95</v>
      </c>
      <c r="B4001" t="s">
        <v>12</v>
      </c>
      <c r="C4001" t="s">
        <v>11</v>
      </c>
      <c r="D4001">
        <v>20</v>
      </c>
      <c r="E4001">
        <v>4</v>
      </c>
      <c r="F4001">
        <v>0</v>
      </c>
      <c r="G4001">
        <v>1244</v>
      </c>
      <c r="H4001" t="b">
        <v>0</v>
      </c>
      <c r="I4001">
        <f t="shared" si="124"/>
        <v>0</v>
      </c>
      <c r="J4001" t="str">
        <f t="shared" si="125"/>
        <v>20ORTOOLSSimpleta02</v>
      </c>
    </row>
    <row r="4002" spans="1:10" ht="16" customHeight="1">
      <c r="A4002" t="s">
        <v>95</v>
      </c>
      <c r="B4002" t="s">
        <v>9</v>
      </c>
      <c r="C4002" t="s">
        <v>10</v>
      </c>
      <c r="D4002">
        <v>20</v>
      </c>
      <c r="E4002">
        <v>4</v>
      </c>
      <c r="F4002">
        <v>1</v>
      </c>
      <c r="G4002">
        <v>1784</v>
      </c>
      <c r="H4002" t="b">
        <v>0</v>
      </c>
      <c r="I4002">
        <f t="shared" si="124"/>
        <v>0</v>
      </c>
      <c r="J4002" t="str">
        <f t="shared" si="125"/>
        <v>20CPOPTBlockingta02</v>
      </c>
    </row>
    <row r="4003" spans="1:10" ht="16" customHeight="1">
      <c r="A4003" t="s">
        <v>95</v>
      </c>
      <c r="B4003" t="s">
        <v>9</v>
      </c>
      <c r="C4003" t="s">
        <v>11</v>
      </c>
      <c r="D4003">
        <v>20</v>
      </c>
      <c r="E4003">
        <v>4</v>
      </c>
      <c r="F4003">
        <v>1</v>
      </c>
      <c r="G4003">
        <v>1917</v>
      </c>
      <c r="H4003" t="b">
        <v>0</v>
      </c>
      <c r="I4003">
        <f t="shared" si="124"/>
        <v>0</v>
      </c>
      <c r="J4003" t="str">
        <f t="shared" si="125"/>
        <v>20ORTOOLSBlockingta02</v>
      </c>
    </row>
    <row r="4004" spans="1:10" ht="16" customHeight="1">
      <c r="A4004" t="s">
        <v>95</v>
      </c>
      <c r="B4004" t="s">
        <v>12</v>
      </c>
      <c r="C4004" t="s">
        <v>10</v>
      </c>
      <c r="D4004">
        <v>20</v>
      </c>
      <c r="E4004">
        <v>4</v>
      </c>
      <c r="F4004">
        <v>1</v>
      </c>
      <c r="G4004">
        <v>1254</v>
      </c>
      <c r="H4004" t="b">
        <v>0</v>
      </c>
      <c r="I4004">
        <f t="shared" si="124"/>
        <v>0</v>
      </c>
      <c r="J4004" t="str">
        <f t="shared" si="125"/>
        <v>20CPOPTSimpleta02</v>
      </c>
    </row>
    <row r="4005" spans="1:10" ht="16" customHeight="1">
      <c r="A4005" t="s">
        <v>95</v>
      </c>
      <c r="B4005" t="s">
        <v>12</v>
      </c>
      <c r="C4005" t="s">
        <v>11</v>
      </c>
      <c r="D4005">
        <v>20</v>
      </c>
      <c r="E4005">
        <v>4</v>
      </c>
      <c r="F4005">
        <v>1</v>
      </c>
      <c r="G4005">
        <v>1244</v>
      </c>
      <c r="H4005" t="b">
        <v>0</v>
      </c>
      <c r="I4005">
        <f t="shared" si="124"/>
        <v>0</v>
      </c>
      <c r="J4005" t="str">
        <f t="shared" si="125"/>
        <v>20ORTOOLSSimpleta02</v>
      </c>
    </row>
    <row r="4006" spans="1:10" ht="16" customHeight="1">
      <c r="A4006" t="s">
        <v>95</v>
      </c>
      <c r="B4006" t="s">
        <v>9</v>
      </c>
      <c r="C4006" t="s">
        <v>10</v>
      </c>
      <c r="D4006">
        <v>20</v>
      </c>
      <c r="E4006">
        <v>4</v>
      </c>
      <c r="F4006">
        <v>2</v>
      </c>
      <c r="G4006">
        <v>2118</v>
      </c>
      <c r="H4006" t="b">
        <v>0</v>
      </c>
      <c r="I4006">
        <f t="shared" si="124"/>
        <v>0</v>
      </c>
      <c r="J4006" t="str">
        <f t="shared" si="125"/>
        <v>20CPOPTBlockingta02</v>
      </c>
    </row>
    <row r="4007" spans="1:10" ht="16" customHeight="1">
      <c r="A4007" t="s">
        <v>95</v>
      </c>
      <c r="B4007" t="s">
        <v>9</v>
      </c>
      <c r="C4007" t="s">
        <v>11</v>
      </c>
      <c r="D4007">
        <v>20</v>
      </c>
      <c r="E4007">
        <v>4</v>
      </c>
      <c r="F4007">
        <v>2</v>
      </c>
      <c r="G4007">
        <v>1816</v>
      </c>
      <c r="H4007" t="b">
        <v>0</v>
      </c>
      <c r="I4007">
        <f t="shared" si="124"/>
        <v>0</v>
      </c>
      <c r="J4007" t="str">
        <f t="shared" si="125"/>
        <v>20ORTOOLSBlockingta02</v>
      </c>
    </row>
    <row r="4008" spans="1:10" ht="16" customHeight="1">
      <c r="A4008" t="s">
        <v>95</v>
      </c>
      <c r="B4008" t="s">
        <v>12</v>
      </c>
      <c r="C4008" t="s">
        <v>10</v>
      </c>
      <c r="D4008">
        <v>20</v>
      </c>
      <c r="E4008">
        <v>4</v>
      </c>
      <c r="F4008">
        <v>2</v>
      </c>
      <c r="G4008">
        <v>1250</v>
      </c>
      <c r="H4008" t="b">
        <v>0</v>
      </c>
      <c r="I4008">
        <f t="shared" si="124"/>
        <v>0</v>
      </c>
      <c r="J4008" t="str">
        <f t="shared" si="125"/>
        <v>20CPOPTSimpleta02</v>
      </c>
    </row>
    <row r="4009" spans="1:10" ht="16" customHeight="1">
      <c r="A4009" t="s">
        <v>95</v>
      </c>
      <c r="B4009" t="s">
        <v>12</v>
      </c>
      <c r="C4009" t="s">
        <v>11</v>
      </c>
      <c r="D4009">
        <v>20</v>
      </c>
      <c r="E4009">
        <v>4</v>
      </c>
      <c r="F4009">
        <v>2</v>
      </c>
      <c r="G4009">
        <v>1244</v>
      </c>
      <c r="H4009" t="b">
        <v>0</v>
      </c>
      <c r="I4009">
        <f t="shared" si="124"/>
        <v>0</v>
      </c>
      <c r="J4009" t="str">
        <f t="shared" si="125"/>
        <v>20ORTOOLSSimpleta02</v>
      </c>
    </row>
    <row r="4010" spans="1:10" ht="16" customHeight="1">
      <c r="A4010" t="s">
        <v>95</v>
      </c>
      <c r="B4010" t="s">
        <v>9</v>
      </c>
      <c r="C4010" t="s">
        <v>10</v>
      </c>
      <c r="D4010">
        <v>60</v>
      </c>
      <c r="E4010">
        <v>4</v>
      </c>
      <c r="F4010">
        <v>0</v>
      </c>
      <c r="G4010">
        <v>1665</v>
      </c>
      <c r="H4010" t="b">
        <v>0</v>
      </c>
      <c r="I4010">
        <f t="shared" si="124"/>
        <v>0</v>
      </c>
      <c r="J4010" t="str">
        <f t="shared" si="125"/>
        <v>60CPOPTBlockingta02</v>
      </c>
    </row>
    <row r="4011" spans="1:10" ht="16" customHeight="1">
      <c r="A4011" t="s">
        <v>95</v>
      </c>
      <c r="B4011" t="s">
        <v>9</v>
      </c>
      <c r="C4011" t="s">
        <v>11</v>
      </c>
      <c r="D4011">
        <v>60</v>
      </c>
      <c r="E4011">
        <v>4</v>
      </c>
      <c r="F4011">
        <v>0</v>
      </c>
      <c r="G4011">
        <v>1695</v>
      </c>
      <c r="H4011" t="b">
        <v>0</v>
      </c>
      <c r="I4011">
        <f t="shared" si="124"/>
        <v>0</v>
      </c>
      <c r="J4011" t="str">
        <f t="shared" si="125"/>
        <v>60ORTOOLSBlockingta02</v>
      </c>
    </row>
    <row r="4012" spans="1:10" ht="16" customHeight="1">
      <c r="A4012" t="s">
        <v>95</v>
      </c>
      <c r="B4012" t="s">
        <v>12</v>
      </c>
      <c r="C4012" t="s">
        <v>10</v>
      </c>
      <c r="D4012">
        <v>60</v>
      </c>
      <c r="E4012">
        <v>4</v>
      </c>
      <c r="F4012">
        <v>0</v>
      </c>
      <c r="G4012">
        <v>1247</v>
      </c>
      <c r="H4012" t="b">
        <v>0</v>
      </c>
      <c r="I4012">
        <f t="shared" si="124"/>
        <v>0</v>
      </c>
      <c r="J4012" t="str">
        <f t="shared" si="125"/>
        <v>60CPOPTSimpleta02</v>
      </c>
    </row>
    <row r="4013" spans="1:10" ht="16" customHeight="1">
      <c r="A4013" t="s">
        <v>95</v>
      </c>
      <c r="B4013" t="s">
        <v>12</v>
      </c>
      <c r="C4013" t="s">
        <v>11</v>
      </c>
      <c r="D4013">
        <v>60</v>
      </c>
      <c r="E4013">
        <v>4</v>
      </c>
      <c r="F4013">
        <v>0</v>
      </c>
      <c r="G4013">
        <v>1244</v>
      </c>
      <c r="H4013" t="b">
        <v>0</v>
      </c>
      <c r="I4013">
        <f t="shared" si="124"/>
        <v>0</v>
      </c>
      <c r="J4013" t="str">
        <f t="shared" si="125"/>
        <v>60ORTOOLSSimpleta02</v>
      </c>
    </row>
    <row r="4014" spans="1:10" ht="16" customHeight="1">
      <c r="A4014" t="s">
        <v>95</v>
      </c>
      <c r="B4014" t="s">
        <v>9</v>
      </c>
      <c r="C4014" t="s">
        <v>10</v>
      </c>
      <c r="D4014">
        <v>60</v>
      </c>
      <c r="E4014">
        <v>4</v>
      </c>
      <c r="F4014">
        <v>1</v>
      </c>
      <c r="G4014">
        <v>1747</v>
      </c>
      <c r="H4014" t="b">
        <v>0</v>
      </c>
      <c r="I4014">
        <f t="shared" si="124"/>
        <v>0</v>
      </c>
      <c r="J4014" t="str">
        <f t="shared" si="125"/>
        <v>60CPOPTBlockingta02</v>
      </c>
    </row>
    <row r="4015" spans="1:10" ht="16" customHeight="1">
      <c r="A4015" t="s">
        <v>95</v>
      </c>
      <c r="B4015" t="s">
        <v>9</v>
      </c>
      <c r="C4015" t="s">
        <v>11</v>
      </c>
      <c r="D4015">
        <v>60</v>
      </c>
      <c r="E4015">
        <v>4</v>
      </c>
      <c r="F4015">
        <v>1</v>
      </c>
      <c r="G4015">
        <v>1752</v>
      </c>
      <c r="H4015" t="b">
        <v>0</v>
      </c>
      <c r="I4015">
        <f t="shared" si="124"/>
        <v>0</v>
      </c>
      <c r="J4015" t="str">
        <f t="shared" si="125"/>
        <v>60ORTOOLSBlockingta02</v>
      </c>
    </row>
    <row r="4016" spans="1:10" ht="16" customHeight="1">
      <c r="A4016" t="s">
        <v>95</v>
      </c>
      <c r="B4016" t="s">
        <v>12</v>
      </c>
      <c r="C4016" t="s">
        <v>10</v>
      </c>
      <c r="D4016">
        <v>60</v>
      </c>
      <c r="E4016">
        <v>4</v>
      </c>
      <c r="F4016">
        <v>1</v>
      </c>
      <c r="G4016">
        <v>1244</v>
      </c>
      <c r="H4016" t="b">
        <v>1</v>
      </c>
      <c r="I4016">
        <f t="shared" si="124"/>
        <v>1</v>
      </c>
      <c r="J4016" t="str">
        <f t="shared" si="125"/>
        <v>60CPOPTSimpleta02</v>
      </c>
    </row>
    <row r="4017" spans="1:10" ht="16" customHeight="1">
      <c r="A4017" t="s">
        <v>95</v>
      </c>
      <c r="B4017" t="s">
        <v>12</v>
      </c>
      <c r="C4017" t="s">
        <v>11</v>
      </c>
      <c r="D4017">
        <v>60</v>
      </c>
      <c r="E4017">
        <v>4</v>
      </c>
      <c r="F4017">
        <v>1</v>
      </c>
      <c r="G4017">
        <v>1244</v>
      </c>
      <c r="H4017" t="b">
        <v>1</v>
      </c>
      <c r="I4017">
        <f t="shared" si="124"/>
        <v>1</v>
      </c>
      <c r="J4017" t="str">
        <f t="shared" si="125"/>
        <v>60ORTOOLSSimpleta02</v>
      </c>
    </row>
    <row r="4018" spans="1:10" ht="16" customHeight="1">
      <c r="A4018" t="s">
        <v>95</v>
      </c>
      <c r="B4018" t="s">
        <v>9</v>
      </c>
      <c r="C4018" t="s">
        <v>10</v>
      </c>
      <c r="D4018">
        <v>60</v>
      </c>
      <c r="E4018">
        <v>4</v>
      </c>
      <c r="F4018">
        <v>2</v>
      </c>
      <c r="G4018">
        <v>1847</v>
      </c>
      <c r="H4018" t="b">
        <v>0</v>
      </c>
      <c r="I4018">
        <f t="shared" si="124"/>
        <v>0</v>
      </c>
      <c r="J4018" t="str">
        <f t="shared" si="125"/>
        <v>60CPOPTBlockingta02</v>
      </c>
    </row>
    <row r="4019" spans="1:10" ht="16" customHeight="1">
      <c r="A4019" t="s">
        <v>95</v>
      </c>
      <c r="B4019" t="s">
        <v>9</v>
      </c>
      <c r="C4019" t="s">
        <v>11</v>
      </c>
      <c r="D4019">
        <v>60</v>
      </c>
      <c r="E4019">
        <v>4</v>
      </c>
      <c r="F4019">
        <v>2</v>
      </c>
      <c r="G4019">
        <v>1824</v>
      </c>
      <c r="H4019" t="b">
        <v>0</v>
      </c>
      <c r="I4019">
        <f t="shared" si="124"/>
        <v>0</v>
      </c>
      <c r="J4019" t="str">
        <f t="shared" si="125"/>
        <v>60ORTOOLSBlockingta02</v>
      </c>
    </row>
    <row r="4020" spans="1:10" ht="16" customHeight="1">
      <c r="A4020" t="s">
        <v>95</v>
      </c>
      <c r="B4020" t="s">
        <v>12</v>
      </c>
      <c r="C4020" t="s">
        <v>10</v>
      </c>
      <c r="D4020">
        <v>60</v>
      </c>
      <c r="E4020">
        <v>4</v>
      </c>
      <c r="F4020">
        <v>2</v>
      </c>
      <c r="G4020">
        <v>1244</v>
      </c>
      <c r="H4020" t="b">
        <v>0</v>
      </c>
      <c r="I4020">
        <f t="shared" si="124"/>
        <v>0</v>
      </c>
      <c r="J4020" t="str">
        <f t="shared" si="125"/>
        <v>60CPOPTSimpleta02</v>
      </c>
    </row>
    <row r="4021" spans="1:10" ht="16" customHeight="1">
      <c r="A4021" t="s">
        <v>95</v>
      </c>
      <c r="B4021" t="s">
        <v>12</v>
      </c>
      <c r="C4021" t="s">
        <v>11</v>
      </c>
      <c r="D4021">
        <v>60</v>
      </c>
      <c r="E4021">
        <v>4</v>
      </c>
      <c r="F4021">
        <v>2</v>
      </c>
      <c r="G4021">
        <v>1244</v>
      </c>
      <c r="H4021" t="b">
        <v>0</v>
      </c>
      <c r="I4021">
        <f t="shared" si="124"/>
        <v>0</v>
      </c>
      <c r="J4021" t="str">
        <f t="shared" si="125"/>
        <v>60ORTOOLSSimpleta02</v>
      </c>
    </row>
    <row r="4022" spans="1:10" ht="16" customHeight="1">
      <c r="A4022" t="s">
        <v>95</v>
      </c>
      <c r="B4022" t="s">
        <v>9</v>
      </c>
      <c r="C4022" t="s">
        <v>10</v>
      </c>
      <c r="D4022">
        <v>300</v>
      </c>
      <c r="E4022">
        <v>4</v>
      </c>
      <c r="F4022">
        <v>0</v>
      </c>
      <c r="G4022">
        <v>1913</v>
      </c>
      <c r="H4022" t="b">
        <v>0</v>
      </c>
      <c r="I4022">
        <f t="shared" si="124"/>
        <v>0</v>
      </c>
      <c r="J4022" t="str">
        <f t="shared" si="125"/>
        <v>300CPOPTBlockingta02</v>
      </c>
    </row>
    <row r="4023" spans="1:10" ht="16" customHeight="1">
      <c r="A4023" t="s">
        <v>95</v>
      </c>
      <c r="B4023" t="s">
        <v>9</v>
      </c>
      <c r="C4023" t="s">
        <v>11</v>
      </c>
      <c r="D4023">
        <v>300</v>
      </c>
      <c r="E4023">
        <v>4</v>
      </c>
      <c r="F4023">
        <v>0</v>
      </c>
      <c r="G4023">
        <v>1680</v>
      </c>
      <c r="H4023" t="b">
        <v>0</v>
      </c>
      <c r="I4023">
        <f t="shared" si="124"/>
        <v>0</v>
      </c>
      <c r="J4023" t="str">
        <f t="shared" si="125"/>
        <v>300ORTOOLSBlockingta02</v>
      </c>
    </row>
    <row r="4024" spans="1:10" ht="16" customHeight="1">
      <c r="A4024" t="s">
        <v>95</v>
      </c>
      <c r="B4024" t="s">
        <v>12</v>
      </c>
      <c r="C4024" t="s">
        <v>10</v>
      </c>
      <c r="D4024">
        <v>300</v>
      </c>
      <c r="E4024">
        <v>4</v>
      </c>
      <c r="F4024">
        <v>0</v>
      </c>
      <c r="G4024">
        <v>1244</v>
      </c>
      <c r="H4024" t="b">
        <v>1</v>
      </c>
      <c r="I4024">
        <f t="shared" si="124"/>
        <v>1</v>
      </c>
      <c r="J4024" t="str">
        <f t="shared" si="125"/>
        <v>300CPOPTSimpleta02</v>
      </c>
    </row>
    <row r="4025" spans="1:10" ht="16" customHeight="1">
      <c r="A4025" t="s">
        <v>95</v>
      </c>
      <c r="B4025" t="s">
        <v>12</v>
      </c>
      <c r="C4025" t="s">
        <v>11</v>
      </c>
      <c r="D4025">
        <v>300</v>
      </c>
      <c r="E4025">
        <v>4</v>
      </c>
      <c r="F4025">
        <v>0</v>
      </c>
      <c r="G4025">
        <v>1244</v>
      </c>
      <c r="H4025" t="b">
        <v>1</v>
      </c>
      <c r="I4025">
        <f t="shared" si="124"/>
        <v>1</v>
      </c>
      <c r="J4025" t="str">
        <f t="shared" si="125"/>
        <v>300ORTOOLSSimpleta02</v>
      </c>
    </row>
    <row r="4026" spans="1:10" ht="16" customHeight="1">
      <c r="A4026" t="s">
        <v>95</v>
      </c>
      <c r="B4026" t="s">
        <v>9</v>
      </c>
      <c r="C4026" t="s">
        <v>10</v>
      </c>
      <c r="D4026">
        <v>300</v>
      </c>
      <c r="E4026">
        <v>4</v>
      </c>
      <c r="F4026">
        <v>1</v>
      </c>
      <c r="G4026">
        <v>1757</v>
      </c>
      <c r="H4026" t="b">
        <v>0</v>
      </c>
      <c r="I4026">
        <f t="shared" si="124"/>
        <v>0</v>
      </c>
      <c r="J4026" t="str">
        <f t="shared" si="125"/>
        <v>300CPOPTBlockingta02</v>
      </c>
    </row>
    <row r="4027" spans="1:10" ht="16" customHeight="1">
      <c r="A4027" t="s">
        <v>95</v>
      </c>
      <c r="B4027" t="s">
        <v>9</v>
      </c>
      <c r="C4027" t="s">
        <v>11</v>
      </c>
      <c r="D4027">
        <v>300</v>
      </c>
      <c r="E4027">
        <v>4</v>
      </c>
      <c r="F4027">
        <v>1</v>
      </c>
      <c r="G4027">
        <v>1696</v>
      </c>
      <c r="H4027" t="b">
        <v>0</v>
      </c>
      <c r="I4027">
        <f t="shared" si="124"/>
        <v>0</v>
      </c>
      <c r="J4027" t="str">
        <f t="shared" si="125"/>
        <v>300ORTOOLSBlockingta02</v>
      </c>
    </row>
    <row r="4028" spans="1:10" ht="16" customHeight="1">
      <c r="A4028" t="s">
        <v>95</v>
      </c>
      <c r="B4028" t="s">
        <v>12</v>
      </c>
      <c r="C4028" t="s">
        <v>10</v>
      </c>
      <c r="D4028">
        <v>300</v>
      </c>
      <c r="E4028">
        <v>4</v>
      </c>
      <c r="F4028">
        <v>1</v>
      </c>
      <c r="G4028">
        <v>1244</v>
      </c>
      <c r="H4028" t="b">
        <v>1</v>
      </c>
      <c r="I4028">
        <f t="shared" si="124"/>
        <v>1</v>
      </c>
      <c r="J4028" t="str">
        <f t="shared" si="125"/>
        <v>300CPOPTSimpleta02</v>
      </c>
    </row>
    <row r="4029" spans="1:10" ht="16" customHeight="1">
      <c r="A4029" t="s">
        <v>95</v>
      </c>
      <c r="B4029" t="s">
        <v>12</v>
      </c>
      <c r="C4029" t="s">
        <v>11</v>
      </c>
      <c r="D4029">
        <v>300</v>
      </c>
      <c r="E4029">
        <v>4</v>
      </c>
      <c r="F4029">
        <v>1</v>
      </c>
      <c r="G4029">
        <v>1244</v>
      </c>
      <c r="H4029" t="b">
        <v>1</v>
      </c>
      <c r="I4029">
        <f t="shared" si="124"/>
        <v>1</v>
      </c>
      <c r="J4029" t="str">
        <f t="shared" si="125"/>
        <v>300ORTOOLSSimpleta02</v>
      </c>
    </row>
    <row r="4030" spans="1:10" ht="16" customHeight="1">
      <c r="A4030" t="s">
        <v>95</v>
      </c>
      <c r="B4030" t="s">
        <v>9</v>
      </c>
      <c r="C4030" t="s">
        <v>10</v>
      </c>
      <c r="D4030">
        <v>300</v>
      </c>
      <c r="E4030">
        <v>4</v>
      </c>
      <c r="F4030">
        <v>2</v>
      </c>
      <c r="G4030">
        <v>1891</v>
      </c>
      <c r="H4030" t="b">
        <v>0</v>
      </c>
      <c r="I4030">
        <f t="shared" si="124"/>
        <v>0</v>
      </c>
      <c r="J4030" t="str">
        <f t="shared" si="125"/>
        <v>300CPOPTBlockingta02</v>
      </c>
    </row>
    <row r="4031" spans="1:10" ht="16" customHeight="1">
      <c r="A4031" t="s">
        <v>95</v>
      </c>
      <c r="B4031" t="s">
        <v>9</v>
      </c>
      <c r="C4031" t="s">
        <v>11</v>
      </c>
      <c r="D4031">
        <v>300</v>
      </c>
      <c r="E4031">
        <v>4</v>
      </c>
      <c r="F4031">
        <v>2</v>
      </c>
      <c r="G4031">
        <v>1686</v>
      </c>
      <c r="H4031" t="b">
        <v>0</v>
      </c>
      <c r="I4031">
        <f t="shared" si="124"/>
        <v>0</v>
      </c>
      <c r="J4031" t="str">
        <f t="shared" si="125"/>
        <v>300ORTOOLSBlockingta02</v>
      </c>
    </row>
    <row r="4032" spans="1:10" ht="16" customHeight="1">
      <c r="A4032" t="s">
        <v>95</v>
      </c>
      <c r="B4032" t="s">
        <v>12</v>
      </c>
      <c r="C4032" t="s">
        <v>10</v>
      </c>
      <c r="D4032">
        <v>300</v>
      </c>
      <c r="E4032">
        <v>4</v>
      </c>
      <c r="F4032">
        <v>2</v>
      </c>
      <c r="G4032">
        <v>1244</v>
      </c>
      <c r="H4032" t="b">
        <v>1</v>
      </c>
      <c r="I4032">
        <f t="shared" si="124"/>
        <v>1</v>
      </c>
      <c r="J4032" t="str">
        <f t="shared" si="125"/>
        <v>300CPOPTSimpleta02</v>
      </c>
    </row>
    <row r="4033" spans="1:10" ht="16" customHeight="1">
      <c r="A4033" t="s">
        <v>95</v>
      </c>
      <c r="B4033" t="s">
        <v>12</v>
      </c>
      <c r="C4033" t="s">
        <v>11</v>
      </c>
      <c r="D4033">
        <v>300</v>
      </c>
      <c r="E4033">
        <v>4</v>
      </c>
      <c r="F4033">
        <v>2</v>
      </c>
      <c r="G4033">
        <v>1244</v>
      </c>
      <c r="H4033" t="b">
        <v>1</v>
      </c>
      <c r="I4033">
        <f t="shared" si="124"/>
        <v>1</v>
      </c>
      <c r="J4033" t="str">
        <f t="shared" si="125"/>
        <v>300ORTOOLSSimpleta02</v>
      </c>
    </row>
    <row r="4034" spans="1:10" ht="16" customHeight="1">
      <c r="A4034" t="s">
        <v>96</v>
      </c>
      <c r="B4034" t="s">
        <v>9</v>
      </c>
      <c r="C4034" t="s">
        <v>10</v>
      </c>
      <c r="D4034">
        <v>10</v>
      </c>
      <c r="E4034">
        <v>4</v>
      </c>
      <c r="F4034">
        <v>0</v>
      </c>
      <c r="G4034">
        <v>1782</v>
      </c>
      <c r="H4034" t="b">
        <v>0</v>
      </c>
      <c r="I4034">
        <f t="shared" si="124"/>
        <v>0</v>
      </c>
      <c r="J4034" t="str">
        <f t="shared" si="125"/>
        <v>10CPOPTBlockingta03</v>
      </c>
    </row>
    <row r="4035" spans="1:10">
      <c r="A4035" t="s">
        <v>96</v>
      </c>
      <c r="B4035" t="s">
        <v>9</v>
      </c>
      <c r="C4035" t="s">
        <v>11</v>
      </c>
      <c r="D4035">
        <v>10</v>
      </c>
      <c r="E4035">
        <v>4</v>
      </c>
      <c r="F4035">
        <v>0</v>
      </c>
      <c r="G4035">
        <v>1967</v>
      </c>
      <c r="H4035" t="b">
        <v>0</v>
      </c>
      <c r="I4035">
        <f t="shared" ref="I4035:I4098" si="126">IF(H4035,1,0)</f>
        <v>0</v>
      </c>
      <c r="J4035" t="str">
        <f t="shared" ref="J4035:J4098" si="127">D4035&amp;C4035&amp;B4035&amp;A4035</f>
        <v>10ORTOOLSBlockingta03</v>
      </c>
    </row>
    <row r="4036" spans="1:10" ht="16" customHeight="1">
      <c r="A4036" t="s">
        <v>96</v>
      </c>
      <c r="B4036" t="s">
        <v>12</v>
      </c>
      <c r="C4036" t="s">
        <v>10</v>
      </c>
      <c r="D4036">
        <v>10</v>
      </c>
      <c r="E4036">
        <v>4</v>
      </c>
      <c r="F4036">
        <v>0</v>
      </c>
      <c r="G4036">
        <v>1248</v>
      </c>
      <c r="H4036" t="b">
        <v>0</v>
      </c>
      <c r="I4036">
        <f t="shared" si="126"/>
        <v>0</v>
      </c>
      <c r="J4036" t="str">
        <f t="shared" si="127"/>
        <v>10CPOPTSimpleta03</v>
      </c>
    </row>
    <row r="4037" spans="1:10">
      <c r="A4037" t="s">
        <v>96</v>
      </c>
      <c r="B4037" t="s">
        <v>12</v>
      </c>
      <c r="C4037" t="s">
        <v>11</v>
      </c>
      <c r="D4037">
        <v>10</v>
      </c>
      <c r="E4037">
        <v>4</v>
      </c>
      <c r="F4037">
        <v>0</v>
      </c>
      <c r="G4037">
        <v>1230</v>
      </c>
      <c r="H4037" t="b">
        <v>0</v>
      </c>
      <c r="I4037">
        <f t="shared" si="126"/>
        <v>0</v>
      </c>
      <c r="J4037" t="str">
        <f t="shared" si="127"/>
        <v>10ORTOOLSSimpleta03</v>
      </c>
    </row>
    <row r="4038" spans="1:10" ht="16" customHeight="1">
      <c r="A4038" t="s">
        <v>96</v>
      </c>
      <c r="B4038" t="s">
        <v>9</v>
      </c>
      <c r="C4038" t="s">
        <v>10</v>
      </c>
      <c r="D4038">
        <v>10</v>
      </c>
      <c r="E4038">
        <v>4</v>
      </c>
      <c r="F4038">
        <v>1</v>
      </c>
      <c r="G4038">
        <v>1856</v>
      </c>
      <c r="H4038" t="b">
        <v>0</v>
      </c>
      <c r="I4038">
        <f t="shared" si="126"/>
        <v>0</v>
      </c>
      <c r="J4038" t="str">
        <f t="shared" si="127"/>
        <v>10CPOPTBlockingta03</v>
      </c>
    </row>
    <row r="4039" spans="1:10">
      <c r="A4039" t="s">
        <v>96</v>
      </c>
      <c r="B4039" t="s">
        <v>9</v>
      </c>
      <c r="C4039" t="s">
        <v>11</v>
      </c>
      <c r="D4039">
        <v>10</v>
      </c>
      <c r="E4039">
        <v>4</v>
      </c>
      <c r="F4039">
        <v>1</v>
      </c>
      <c r="G4039">
        <v>1901</v>
      </c>
      <c r="H4039" t="b">
        <v>0</v>
      </c>
      <c r="I4039">
        <f t="shared" si="126"/>
        <v>0</v>
      </c>
      <c r="J4039" t="str">
        <f t="shared" si="127"/>
        <v>10ORTOOLSBlockingta03</v>
      </c>
    </row>
    <row r="4040" spans="1:10" ht="16" customHeight="1">
      <c r="A4040" t="s">
        <v>96</v>
      </c>
      <c r="B4040" t="s">
        <v>12</v>
      </c>
      <c r="C4040" t="s">
        <v>10</v>
      </c>
      <c r="D4040">
        <v>10</v>
      </c>
      <c r="E4040">
        <v>4</v>
      </c>
      <c r="F4040">
        <v>1</v>
      </c>
      <c r="G4040">
        <v>1233</v>
      </c>
      <c r="H4040" t="b">
        <v>0</v>
      </c>
      <c r="I4040">
        <f t="shared" si="126"/>
        <v>0</v>
      </c>
      <c r="J4040" t="str">
        <f t="shared" si="127"/>
        <v>10CPOPTSimpleta03</v>
      </c>
    </row>
    <row r="4041" spans="1:10">
      <c r="A4041" t="s">
        <v>96</v>
      </c>
      <c r="B4041" t="s">
        <v>12</v>
      </c>
      <c r="C4041" t="s">
        <v>11</v>
      </c>
      <c r="D4041">
        <v>10</v>
      </c>
      <c r="E4041">
        <v>4</v>
      </c>
      <c r="F4041">
        <v>1</v>
      </c>
      <c r="G4041">
        <v>1218</v>
      </c>
      <c r="H4041" t="b">
        <v>0</v>
      </c>
      <c r="I4041">
        <f t="shared" si="126"/>
        <v>0</v>
      </c>
      <c r="J4041" t="str">
        <f t="shared" si="127"/>
        <v>10ORTOOLSSimpleta03</v>
      </c>
    </row>
    <row r="4042" spans="1:10" ht="16" customHeight="1">
      <c r="A4042" t="s">
        <v>96</v>
      </c>
      <c r="B4042" t="s">
        <v>9</v>
      </c>
      <c r="C4042" t="s">
        <v>10</v>
      </c>
      <c r="D4042">
        <v>10</v>
      </c>
      <c r="E4042">
        <v>4</v>
      </c>
      <c r="F4042">
        <v>2</v>
      </c>
      <c r="G4042">
        <v>1992</v>
      </c>
      <c r="H4042" t="b">
        <v>0</v>
      </c>
      <c r="I4042">
        <f t="shared" si="126"/>
        <v>0</v>
      </c>
      <c r="J4042" t="str">
        <f t="shared" si="127"/>
        <v>10CPOPTBlockingta03</v>
      </c>
    </row>
    <row r="4043" spans="1:10">
      <c r="A4043" t="s">
        <v>96</v>
      </c>
      <c r="B4043" t="s">
        <v>9</v>
      </c>
      <c r="C4043" t="s">
        <v>11</v>
      </c>
      <c r="D4043">
        <v>10</v>
      </c>
      <c r="E4043">
        <v>4</v>
      </c>
      <c r="F4043">
        <v>2</v>
      </c>
      <c r="G4043">
        <v>1901</v>
      </c>
      <c r="H4043" t="b">
        <v>0</v>
      </c>
      <c r="I4043">
        <f t="shared" si="126"/>
        <v>0</v>
      </c>
      <c r="J4043" t="str">
        <f t="shared" si="127"/>
        <v>10ORTOOLSBlockingta03</v>
      </c>
    </row>
    <row r="4044" spans="1:10" ht="16" customHeight="1">
      <c r="A4044" t="s">
        <v>96</v>
      </c>
      <c r="B4044" t="s">
        <v>12</v>
      </c>
      <c r="C4044" t="s">
        <v>10</v>
      </c>
      <c r="D4044">
        <v>10</v>
      </c>
      <c r="E4044">
        <v>4</v>
      </c>
      <c r="F4044">
        <v>2</v>
      </c>
      <c r="G4044">
        <v>1228</v>
      </c>
      <c r="H4044" t="b">
        <v>0</v>
      </c>
      <c r="I4044">
        <f t="shared" si="126"/>
        <v>0</v>
      </c>
      <c r="J4044" t="str">
        <f t="shared" si="127"/>
        <v>10CPOPTSimpleta03</v>
      </c>
    </row>
    <row r="4045" spans="1:10">
      <c r="A4045" t="s">
        <v>96</v>
      </c>
      <c r="B4045" t="s">
        <v>12</v>
      </c>
      <c r="C4045" t="s">
        <v>11</v>
      </c>
      <c r="D4045">
        <v>10</v>
      </c>
      <c r="E4045">
        <v>4</v>
      </c>
      <c r="F4045">
        <v>2</v>
      </c>
      <c r="G4045">
        <v>1218</v>
      </c>
      <c r="H4045" t="b">
        <v>0</v>
      </c>
      <c r="I4045">
        <f t="shared" si="126"/>
        <v>0</v>
      </c>
      <c r="J4045" t="str">
        <f t="shared" si="127"/>
        <v>10ORTOOLSSimpleta03</v>
      </c>
    </row>
    <row r="4046" spans="1:10" ht="16" customHeight="1">
      <c r="A4046" t="s">
        <v>96</v>
      </c>
      <c r="B4046" t="s">
        <v>9</v>
      </c>
      <c r="C4046" t="s">
        <v>10</v>
      </c>
      <c r="D4046">
        <v>20</v>
      </c>
      <c r="E4046">
        <v>4</v>
      </c>
      <c r="F4046">
        <v>0</v>
      </c>
      <c r="G4046">
        <v>1863</v>
      </c>
      <c r="H4046" t="b">
        <v>0</v>
      </c>
      <c r="I4046">
        <f t="shared" si="126"/>
        <v>0</v>
      </c>
      <c r="J4046" t="str">
        <f t="shared" si="127"/>
        <v>20CPOPTBlockingta03</v>
      </c>
    </row>
    <row r="4047" spans="1:10" ht="16" customHeight="1">
      <c r="A4047" t="s">
        <v>96</v>
      </c>
      <c r="B4047" t="s">
        <v>9</v>
      </c>
      <c r="C4047" t="s">
        <v>11</v>
      </c>
      <c r="D4047">
        <v>20</v>
      </c>
      <c r="E4047">
        <v>4</v>
      </c>
      <c r="F4047">
        <v>0</v>
      </c>
      <c r="G4047">
        <v>1847</v>
      </c>
      <c r="H4047" t="b">
        <v>0</v>
      </c>
      <c r="I4047">
        <f t="shared" si="126"/>
        <v>0</v>
      </c>
      <c r="J4047" t="str">
        <f t="shared" si="127"/>
        <v>20ORTOOLSBlockingta03</v>
      </c>
    </row>
    <row r="4048" spans="1:10" ht="16" customHeight="1">
      <c r="A4048" t="s">
        <v>96</v>
      </c>
      <c r="B4048" t="s">
        <v>12</v>
      </c>
      <c r="C4048" t="s">
        <v>10</v>
      </c>
      <c r="D4048">
        <v>20</v>
      </c>
      <c r="E4048">
        <v>4</v>
      </c>
      <c r="F4048">
        <v>0</v>
      </c>
      <c r="G4048">
        <v>1222</v>
      </c>
      <c r="H4048" t="b">
        <v>0</v>
      </c>
      <c r="I4048">
        <f t="shared" si="126"/>
        <v>0</v>
      </c>
      <c r="J4048" t="str">
        <f t="shared" si="127"/>
        <v>20CPOPTSimpleta03</v>
      </c>
    </row>
    <row r="4049" spans="1:10" ht="16" customHeight="1">
      <c r="A4049" t="s">
        <v>96</v>
      </c>
      <c r="B4049" t="s">
        <v>12</v>
      </c>
      <c r="C4049" t="s">
        <v>11</v>
      </c>
      <c r="D4049">
        <v>20</v>
      </c>
      <c r="E4049">
        <v>4</v>
      </c>
      <c r="F4049">
        <v>0</v>
      </c>
      <c r="G4049">
        <v>1218</v>
      </c>
      <c r="H4049" t="b">
        <v>0</v>
      </c>
      <c r="I4049">
        <f t="shared" si="126"/>
        <v>0</v>
      </c>
      <c r="J4049" t="str">
        <f t="shared" si="127"/>
        <v>20ORTOOLSSimpleta03</v>
      </c>
    </row>
    <row r="4050" spans="1:10" ht="16" customHeight="1">
      <c r="A4050" t="s">
        <v>96</v>
      </c>
      <c r="B4050" t="s">
        <v>9</v>
      </c>
      <c r="C4050" t="s">
        <v>10</v>
      </c>
      <c r="D4050">
        <v>20</v>
      </c>
      <c r="E4050">
        <v>4</v>
      </c>
      <c r="F4050">
        <v>1</v>
      </c>
      <c r="G4050">
        <v>2100</v>
      </c>
      <c r="H4050" t="b">
        <v>0</v>
      </c>
      <c r="I4050">
        <f t="shared" si="126"/>
        <v>0</v>
      </c>
      <c r="J4050" t="str">
        <f t="shared" si="127"/>
        <v>20CPOPTBlockingta03</v>
      </c>
    </row>
    <row r="4051" spans="1:10" ht="16" customHeight="1">
      <c r="A4051" t="s">
        <v>96</v>
      </c>
      <c r="B4051" t="s">
        <v>9</v>
      </c>
      <c r="C4051" t="s">
        <v>11</v>
      </c>
      <c r="D4051">
        <v>20</v>
      </c>
      <c r="E4051">
        <v>4</v>
      </c>
      <c r="F4051">
        <v>1</v>
      </c>
      <c r="G4051">
        <v>1893</v>
      </c>
      <c r="H4051" t="b">
        <v>0</v>
      </c>
      <c r="I4051">
        <f t="shared" si="126"/>
        <v>0</v>
      </c>
      <c r="J4051" t="str">
        <f t="shared" si="127"/>
        <v>20ORTOOLSBlockingta03</v>
      </c>
    </row>
    <row r="4052" spans="1:10" ht="16" customHeight="1">
      <c r="A4052" t="s">
        <v>96</v>
      </c>
      <c r="B4052" t="s">
        <v>12</v>
      </c>
      <c r="C4052" t="s">
        <v>10</v>
      </c>
      <c r="D4052">
        <v>20</v>
      </c>
      <c r="E4052">
        <v>4</v>
      </c>
      <c r="F4052">
        <v>1</v>
      </c>
      <c r="G4052">
        <v>1227</v>
      </c>
      <c r="H4052" t="b">
        <v>0</v>
      </c>
      <c r="I4052">
        <f t="shared" si="126"/>
        <v>0</v>
      </c>
      <c r="J4052" t="str">
        <f t="shared" si="127"/>
        <v>20CPOPTSimpleta03</v>
      </c>
    </row>
    <row r="4053" spans="1:10" ht="16" customHeight="1">
      <c r="A4053" t="s">
        <v>96</v>
      </c>
      <c r="B4053" t="s">
        <v>12</v>
      </c>
      <c r="C4053" t="s">
        <v>11</v>
      </c>
      <c r="D4053">
        <v>20</v>
      </c>
      <c r="E4053">
        <v>4</v>
      </c>
      <c r="F4053">
        <v>1</v>
      </c>
      <c r="G4053">
        <v>1218</v>
      </c>
      <c r="H4053" t="b">
        <v>0</v>
      </c>
      <c r="I4053">
        <f t="shared" si="126"/>
        <v>0</v>
      </c>
      <c r="J4053" t="str">
        <f t="shared" si="127"/>
        <v>20ORTOOLSSimpleta03</v>
      </c>
    </row>
    <row r="4054" spans="1:10" ht="16" customHeight="1">
      <c r="A4054" t="s">
        <v>96</v>
      </c>
      <c r="B4054" t="s">
        <v>9</v>
      </c>
      <c r="C4054" t="s">
        <v>10</v>
      </c>
      <c r="D4054">
        <v>20</v>
      </c>
      <c r="E4054">
        <v>4</v>
      </c>
      <c r="F4054">
        <v>2</v>
      </c>
      <c r="G4054">
        <v>1813</v>
      </c>
      <c r="H4054" t="b">
        <v>0</v>
      </c>
      <c r="I4054">
        <f t="shared" si="126"/>
        <v>0</v>
      </c>
      <c r="J4054" t="str">
        <f t="shared" si="127"/>
        <v>20CPOPTBlockingta03</v>
      </c>
    </row>
    <row r="4055" spans="1:10" ht="16" customHeight="1">
      <c r="A4055" t="s">
        <v>96</v>
      </c>
      <c r="B4055" t="s">
        <v>9</v>
      </c>
      <c r="C4055" t="s">
        <v>11</v>
      </c>
      <c r="D4055">
        <v>20</v>
      </c>
      <c r="E4055">
        <v>4</v>
      </c>
      <c r="F4055">
        <v>2</v>
      </c>
      <c r="G4055">
        <v>1826</v>
      </c>
      <c r="H4055" t="b">
        <v>0</v>
      </c>
      <c r="I4055">
        <f t="shared" si="126"/>
        <v>0</v>
      </c>
      <c r="J4055" t="str">
        <f t="shared" si="127"/>
        <v>20ORTOOLSBlockingta03</v>
      </c>
    </row>
    <row r="4056" spans="1:10" ht="16" customHeight="1">
      <c r="A4056" t="s">
        <v>96</v>
      </c>
      <c r="B4056" t="s">
        <v>12</v>
      </c>
      <c r="C4056" t="s">
        <v>10</v>
      </c>
      <c r="D4056">
        <v>20</v>
      </c>
      <c r="E4056">
        <v>4</v>
      </c>
      <c r="F4056">
        <v>2</v>
      </c>
      <c r="G4056">
        <v>1218</v>
      </c>
      <c r="H4056" t="b">
        <v>0</v>
      </c>
      <c r="I4056">
        <f t="shared" si="126"/>
        <v>0</v>
      </c>
      <c r="J4056" t="str">
        <f t="shared" si="127"/>
        <v>20CPOPTSimpleta03</v>
      </c>
    </row>
    <row r="4057" spans="1:10" ht="16" customHeight="1">
      <c r="A4057" t="s">
        <v>96</v>
      </c>
      <c r="B4057" t="s">
        <v>12</v>
      </c>
      <c r="C4057" t="s">
        <v>11</v>
      </c>
      <c r="D4057">
        <v>20</v>
      </c>
      <c r="E4057">
        <v>4</v>
      </c>
      <c r="F4057">
        <v>2</v>
      </c>
      <c r="G4057">
        <v>1218</v>
      </c>
      <c r="H4057" t="b">
        <v>0</v>
      </c>
      <c r="I4057">
        <f t="shared" si="126"/>
        <v>0</v>
      </c>
      <c r="J4057" t="str">
        <f t="shared" si="127"/>
        <v>20ORTOOLSSimpleta03</v>
      </c>
    </row>
    <row r="4058" spans="1:10" ht="16" customHeight="1">
      <c r="A4058" t="s">
        <v>96</v>
      </c>
      <c r="B4058" t="s">
        <v>9</v>
      </c>
      <c r="C4058" t="s">
        <v>10</v>
      </c>
      <c r="D4058">
        <v>60</v>
      </c>
      <c r="E4058">
        <v>4</v>
      </c>
      <c r="F4058">
        <v>0</v>
      </c>
      <c r="G4058">
        <v>1825</v>
      </c>
      <c r="H4058" t="b">
        <v>0</v>
      </c>
      <c r="I4058">
        <f t="shared" si="126"/>
        <v>0</v>
      </c>
      <c r="J4058" t="str">
        <f t="shared" si="127"/>
        <v>60CPOPTBlockingta03</v>
      </c>
    </row>
    <row r="4059" spans="1:10" ht="16" customHeight="1">
      <c r="A4059" t="s">
        <v>96</v>
      </c>
      <c r="B4059" t="s">
        <v>9</v>
      </c>
      <c r="C4059" t="s">
        <v>11</v>
      </c>
      <c r="D4059">
        <v>60</v>
      </c>
      <c r="E4059">
        <v>4</v>
      </c>
      <c r="F4059">
        <v>0</v>
      </c>
      <c r="G4059">
        <v>1678</v>
      </c>
      <c r="H4059" t="b">
        <v>0</v>
      </c>
      <c r="I4059">
        <f t="shared" si="126"/>
        <v>0</v>
      </c>
      <c r="J4059" t="str">
        <f t="shared" si="127"/>
        <v>60ORTOOLSBlockingta03</v>
      </c>
    </row>
    <row r="4060" spans="1:10" ht="16" customHeight="1">
      <c r="A4060" t="s">
        <v>96</v>
      </c>
      <c r="B4060" t="s">
        <v>12</v>
      </c>
      <c r="C4060" t="s">
        <v>10</v>
      </c>
      <c r="D4060">
        <v>60</v>
      </c>
      <c r="E4060">
        <v>4</v>
      </c>
      <c r="F4060">
        <v>0</v>
      </c>
      <c r="G4060">
        <v>1218</v>
      </c>
      <c r="H4060" t="b">
        <v>1</v>
      </c>
      <c r="I4060">
        <f t="shared" si="126"/>
        <v>1</v>
      </c>
      <c r="J4060" t="str">
        <f t="shared" si="127"/>
        <v>60CPOPTSimpleta03</v>
      </c>
    </row>
    <row r="4061" spans="1:10" ht="16" customHeight="1">
      <c r="A4061" t="s">
        <v>96</v>
      </c>
      <c r="B4061" t="s">
        <v>12</v>
      </c>
      <c r="C4061" t="s">
        <v>11</v>
      </c>
      <c r="D4061">
        <v>60</v>
      </c>
      <c r="E4061">
        <v>4</v>
      </c>
      <c r="F4061">
        <v>0</v>
      </c>
      <c r="G4061">
        <v>1218</v>
      </c>
      <c r="H4061" t="b">
        <v>1</v>
      </c>
      <c r="I4061">
        <f t="shared" si="126"/>
        <v>1</v>
      </c>
      <c r="J4061" t="str">
        <f t="shared" si="127"/>
        <v>60ORTOOLSSimpleta03</v>
      </c>
    </row>
    <row r="4062" spans="1:10" ht="16" customHeight="1">
      <c r="A4062" t="s">
        <v>96</v>
      </c>
      <c r="B4062" t="s">
        <v>9</v>
      </c>
      <c r="C4062" t="s">
        <v>10</v>
      </c>
      <c r="D4062">
        <v>60</v>
      </c>
      <c r="E4062">
        <v>4</v>
      </c>
      <c r="F4062">
        <v>1</v>
      </c>
      <c r="G4062">
        <v>1794</v>
      </c>
      <c r="H4062" t="b">
        <v>0</v>
      </c>
      <c r="I4062">
        <f t="shared" si="126"/>
        <v>0</v>
      </c>
      <c r="J4062" t="str">
        <f t="shared" si="127"/>
        <v>60CPOPTBlockingta03</v>
      </c>
    </row>
    <row r="4063" spans="1:10" ht="16" customHeight="1">
      <c r="A4063" t="s">
        <v>96</v>
      </c>
      <c r="B4063" t="s">
        <v>9</v>
      </c>
      <c r="C4063" t="s">
        <v>11</v>
      </c>
      <c r="D4063">
        <v>60</v>
      </c>
      <c r="E4063">
        <v>4</v>
      </c>
      <c r="F4063">
        <v>1</v>
      </c>
      <c r="G4063">
        <v>1830</v>
      </c>
      <c r="H4063" t="b">
        <v>0</v>
      </c>
      <c r="I4063">
        <f t="shared" si="126"/>
        <v>0</v>
      </c>
      <c r="J4063" t="str">
        <f t="shared" si="127"/>
        <v>60ORTOOLSBlockingta03</v>
      </c>
    </row>
    <row r="4064" spans="1:10" ht="16" customHeight="1">
      <c r="A4064" t="s">
        <v>96</v>
      </c>
      <c r="B4064" t="s">
        <v>12</v>
      </c>
      <c r="C4064" t="s">
        <v>10</v>
      </c>
      <c r="D4064">
        <v>60</v>
      </c>
      <c r="E4064">
        <v>4</v>
      </c>
      <c r="F4064">
        <v>1</v>
      </c>
      <c r="G4064">
        <v>1218</v>
      </c>
      <c r="H4064" t="b">
        <v>1</v>
      </c>
      <c r="I4064">
        <f t="shared" si="126"/>
        <v>1</v>
      </c>
      <c r="J4064" t="str">
        <f t="shared" si="127"/>
        <v>60CPOPTSimpleta03</v>
      </c>
    </row>
    <row r="4065" spans="1:10" ht="16" customHeight="1">
      <c r="A4065" t="s">
        <v>96</v>
      </c>
      <c r="B4065" t="s">
        <v>12</v>
      </c>
      <c r="C4065" t="s">
        <v>11</v>
      </c>
      <c r="D4065">
        <v>60</v>
      </c>
      <c r="E4065">
        <v>4</v>
      </c>
      <c r="F4065">
        <v>1</v>
      </c>
      <c r="G4065">
        <v>1218</v>
      </c>
      <c r="H4065" t="b">
        <v>1</v>
      </c>
      <c r="I4065">
        <f t="shared" si="126"/>
        <v>1</v>
      </c>
      <c r="J4065" t="str">
        <f t="shared" si="127"/>
        <v>60ORTOOLSSimpleta03</v>
      </c>
    </row>
    <row r="4066" spans="1:10" ht="16" customHeight="1">
      <c r="A4066" t="s">
        <v>96</v>
      </c>
      <c r="B4066" t="s">
        <v>9</v>
      </c>
      <c r="C4066" t="s">
        <v>10</v>
      </c>
      <c r="D4066">
        <v>60</v>
      </c>
      <c r="E4066">
        <v>4</v>
      </c>
      <c r="F4066">
        <v>2</v>
      </c>
      <c r="G4066">
        <v>1810</v>
      </c>
      <c r="H4066" t="b">
        <v>0</v>
      </c>
      <c r="I4066">
        <f t="shared" si="126"/>
        <v>0</v>
      </c>
      <c r="J4066" t="str">
        <f t="shared" si="127"/>
        <v>60CPOPTBlockingta03</v>
      </c>
    </row>
    <row r="4067" spans="1:10" ht="16" customHeight="1">
      <c r="A4067" t="s">
        <v>96</v>
      </c>
      <c r="B4067" t="s">
        <v>9</v>
      </c>
      <c r="C4067" t="s">
        <v>11</v>
      </c>
      <c r="D4067">
        <v>60</v>
      </c>
      <c r="E4067">
        <v>4</v>
      </c>
      <c r="F4067">
        <v>2</v>
      </c>
      <c r="G4067">
        <v>1793</v>
      </c>
      <c r="H4067" t="b">
        <v>0</v>
      </c>
      <c r="I4067">
        <f t="shared" si="126"/>
        <v>0</v>
      </c>
      <c r="J4067" t="str">
        <f t="shared" si="127"/>
        <v>60ORTOOLSBlockingta03</v>
      </c>
    </row>
    <row r="4068" spans="1:10" ht="16" customHeight="1">
      <c r="A4068" t="s">
        <v>96</v>
      </c>
      <c r="B4068" t="s">
        <v>12</v>
      </c>
      <c r="C4068" t="s">
        <v>10</v>
      </c>
      <c r="D4068">
        <v>60</v>
      </c>
      <c r="E4068">
        <v>4</v>
      </c>
      <c r="F4068">
        <v>2</v>
      </c>
      <c r="G4068">
        <v>1218</v>
      </c>
      <c r="H4068" t="b">
        <v>1</v>
      </c>
      <c r="I4068">
        <f t="shared" si="126"/>
        <v>1</v>
      </c>
      <c r="J4068" t="str">
        <f t="shared" si="127"/>
        <v>60CPOPTSimpleta03</v>
      </c>
    </row>
    <row r="4069" spans="1:10" ht="16" customHeight="1">
      <c r="A4069" t="s">
        <v>96</v>
      </c>
      <c r="B4069" t="s">
        <v>12</v>
      </c>
      <c r="C4069" t="s">
        <v>11</v>
      </c>
      <c r="D4069">
        <v>60</v>
      </c>
      <c r="E4069">
        <v>4</v>
      </c>
      <c r="F4069">
        <v>2</v>
      </c>
      <c r="G4069">
        <v>1218</v>
      </c>
      <c r="H4069" t="b">
        <v>1</v>
      </c>
      <c r="I4069">
        <f t="shared" si="126"/>
        <v>1</v>
      </c>
      <c r="J4069" t="str">
        <f t="shared" si="127"/>
        <v>60ORTOOLSSimpleta03</v>
      </c>
    </row>
    <row r="4070" spans="1:10" ht="16" customHeight="1">
      <c r="A4070" t="s">
        <v>96</v>
      </c>
      <c r="B4070" t="s">
        <v>9</v>
      </c>
      <c r="C4070" t="s">
        <v>10</v>
      </c>
      <c r="D4070">
        <v>300</v>
      </c>
      <c r="E4070">
        <v>4</v>
      </c>
      <c r="F4070">
        <v>0</v>
      </c>
      <c r="G4070">
        <v>1735</v>
      </c>
      <c r="H4070" t="b">
        <v>0</v>
      </c>
      <c r="I4070">
        <f t="shared" si="126"/>
        <v>0</v>
      </c>
      <c r="J4070" t="str">
        <f t="shared" si="127"/>
        <v>300CPOPTBlockingta03</v>
      </c>
    </row>
    <row r="4071" spans="1:10" ht="16" customHeight="1">
      <c r="A4071" t="s">
        <v>96</v>
      </c>
      <c r="B4071" t="s">
        <v>9</v>
      </c>
      <c r="C4071" t="s">
        <v>11</v>
      </c>
      <c r="D4071">
        <v>300</v>
      </c>
      <c r="E4071">
        <v>4</v>
      </c>
      <c r="F4071">
        <v>0</v>
      </c>
      <c r="G4071">
        <v>1674</v>
      </c>
      <c r="H4071" t="b">
        <v>0</v>
      </c>
      <c r="I4071">
        <f t="shared" si="126"/>
        <v>0</v>
      </c>
      <c r="J4071" t="str">
        <f t="shared" si="127"/>
        <v>300ORTOOLSBlockingta03</v>
      </c>
    </row>
    <row r="4072" spans="1:10" ht="16" customHeight="1">
      <c r="A4072" t="s">
        <v>96</v>
      </c>
      <c r="B4072" t="s">
        <v>12</v>
      </c>
      <c r="C4072" t="s">
        <v>10</v>
      </c>
      <c r="D4072">
        <v>300</v>
      </c>
      <c r="E4072">
        <v>4</v>
      </c>
      <c r="F4072">
        <v>0</v>
      </c>
      <c r="G4072">
        <v>1218</v>
      </c>
      <c r="H4072" t="b">
        <v>1</v>
      </c>
      <c r="I4072">
        <f t="shared" si="126"/>
        <v>1</v>
      </c>
      <c r="J4072" t="str">
        <f t="shared" si="127"/>
        <v>300CPOPTSimpleta03</v>
      </c>
    </row>
    <row r="4073" spans="1:10" ht="16" customHeight="1">
      <c r="A4073" t="s">
        <v>96</v>
      </c>
      <c r="B4073" t="s">
        <v>12</v>
      </c>
      <c r="C4073" t="s">
        <v>11</v>
      </c>
      <c r="D4073">
        <v>300</v>
      </c>
      <c r="E4073">
        <v>4</v>
      </c>
      <c r="F4073">
        <v>0</v>
      </c>
      <c r="G4073">
        <v>1218</v>
      </c>
      <c r="H4073" t="b">
        <v>1</v>
      </c>
      <c r="I4073">
        <f t="shared" si="126"/>
        <v>1</v>
      </c>
      <c r="J4073" t="str">
        <f t="shared" si="127"/>
        <v>300ORTOOLSSimpleta03</v>
      </c>
    </row>
    <row r="4074" spans="1:10" ht="16" customHeight="1">
      <c r="A4074" t="s">
        <v>96</v>
      </c>
      <c r="B4074" t="s">
        <v>9</v>
      </c>
      <c r="C4074" t="s">
        <v>10</v>
      </c>
      <c r="D4074">
        <v>300</v>
      </c>
      <c r="E4074">
        <v>4</v>
      </c>
      <c r="F4074">
        <v>1</v>
      </c>
      <c r="G4074">
        <v>1828</v>
      </c>
      <c r="H4074" t="b">
        <v>0</v>
      </c>
      <c r="I4074">
        <f t="shared" si="126"/>
        <v>0</v>
      </c>
      <c r="J4074" t="str">
        <f t="shared" si="127"/>
        <v>300CPOPTBlockingta03</v>
      </c>
    </row>
    <row r="4075" spans="1:10" ht="16" customHeight="1">
      <c r="A4075" t="s">
        <v>96</v>
      </c>
      <c r="B4075" t="s">
        <v>9</v>
      </c>
      <c r="C4075" t="s">
        <v>11</v>
      </c>
      <c r="D4075">
        <v>300</v>
      </c>
      <c r="E4075">
        <v>4</v>
      </c>
      <c r="F4075">
        <v>1</v>
      </c>
      <c r="G4075">
        <v>1630</v>
      </c>
      <c r="H4075" t="b">
        <v>0</v>
      </c>
      <c r="I4075">
        <f t="shared" si="126"/>
        <v>0</v>
      </c>
      <c r="J4075" t="str">
        <f t="shared" si="127"/>
        <v>300ORTOOLSBlockingta03</v>
      </c>
    </row>
    <row r="4076" spans="1:10" ht="16" customHeight="1">
      <c r="A4076" t="s">
        <v>96</v>
      </c>
      <c r="B4076" t="s">
        <v>12</v>
      </c>
      <c r="C4076" t="s">
        <v>10</v>
      </c>
      <c r="D4076">
        <v>300</v>
      </c>
      <c r="E4076">
        <v>4</v>
      </c>
      <c r="F4076">
        <v>1</v>
      </c>
      <c r="G4076">
        <v>1218</v>
      </c>
      <c r="H4076" t="b">
        <v>1</v>
      </c>
      <c r="I4076">
        <f t="shared" si="126"/>
        <v>1</v>
      </c>
      <c r="J4076" t="str">
        <f t="shared" si="127"/>
        <v>300CPOPTSimpleta03</v>
      </c>
    </row>
    <row r="4077" spans="1:10" ht="16" customHeight="1">
      <c r="A4077" t="s">
        <v>96</v>
      </c>
      <c r="B4077" t="s">
        <v>12</v>
      </c>
      <c r="C4077" t="s">
        <v>11</v>
      </c>
      <c r="D4077">
        <v>300</v>
      </c>
      <c r="E4077">
        <v>4</v>
      </c>
      <c r="F4077">
        <v>1</v>
      </c>
      <c r="G4077">
        <v>1218</v>
      </c>
      <c r="H4077" t="b">
        <v>1</v>
      </c>
      <c r="I4077">
        <f t="shared" si="126"/>
        <v>1</v>
      </c>
      <c r="J4077" t="str">
        <f t="shared" si="127"/>
        <v>300ORTOOLSSimpleta03</v>
      </c>
    </row>
    <row r="4078" spans="1:10" ht="16" customHeight="1">
      <c r="A4078" t="s">
        <v>96</v>
      </c>
      <c r="B4078" t="s">
        <v>9</v>
      </c>
      <c r="C4078" t="s">
        <v>10</v>
      </c>
      <c r="D4078">
        <v>300</v>
      </c>
      <c r="E4078">
        <v>4</v>
      </c>
      <c r="F4078">
        <v>2</v>
      </c>
      <c r="G4078">
        <v>1809</v>
      </c>
      <c r="H4078" t="b">
        <v>0</v>
      </c>
      <c r="I4078">
        <f t="shared" si="126"/>
        <v>0</v>
      </c>
      <c r="J4078" t="str">
        <f t="shared" si="127"/>
        <v>300CPOPTBlockingta03</v>
      </c>
    </row>
    <row r="4079" spans="1:10" ht="16" customHeight="1">
      <c r="A4079" t="s">
        <v>96</v>
      </c>
      <c r="B4079" t="s">
        <v>9</v>
      </c>
      <c r="C4079" t="s">
        <v>11</v>
      </c>
      <c r="D4079">
        <v>300</v>
      </c>
      <c r="E4079">
        <v>4</v>
      </c>
      <c r="F4079">
        <v>2</v>
      </c>
      <c r="G4079">
        <v>1708</v>
      </c>
      <c r="H4079" t="b">
        <v>0</v>
      </c>
      <c r="I4079">
        <f t="shared" si="126"/>
        <v>0</v>
      </c>
      <c r="J4079" t="str">
        <f t="shared" si="127"/>
        <v>300ORTOOLSBlockingta03</v>
      </c>
    </row>
    <row r="4080" spans="1:10" ht="16" customHeight="1">
      <c r="A4080" t="s">
        <v>96</v>
      </c>
      <c r="B4080" t="s">
        <v>12</v>
      </c>
      <c r="C4080" t="s">
        <v>10</v>
      </c>
      <c r="D4080">
        <v>300</v>
      </c>
      <c r="E4080">
        <v>4</v>
      </c>
      <c r="F4080">
        <v>2</v>
      </c>
      <c r="G4080">
        <v>1218</v>
      </c>
      <c r="H4080" t="b">
        <v>1</v>
      </c>
      <c r="I4080">
        <f t="shared" si="126"/>
        <v>1</v>
      </c>
      <c r="J4080" t="str">
        <f t="shared" si="127"/>
        <v>300CPOPTSimpleta03</v>
      </c>
    </row>
    <row r="4081" spans="1:10" ht="16" customHeight="1">
      <c r="A4081" t="s">
        <v>96</v>
      </c>
      <c r="B4081" t="s">
        <v>12</v>
      </c>
      <c r="C4081" t="s">
        <v>11</v>
      </c>
      <c r="D4081">
        <v>300</v>
      </c>
      <c r="E4081">
        <v>4</v>
      </c>
      <c r="F4081">
        <v>2</v>
      </c>
      <c r="G4081">
        <v>1218</v>
      </c>
      <c r="H4081" t="b">
        <v>1</v>
      </c>
      <c r="I4081">
        <f t="shared" si="126"/>
        <v>1</v>
      </c>
      <c r="J4081" t="str">
        <f t="shared" si="127"/>
        <v>300ORTOOLSSimpleta03</v>
      </c>
    </row>
    <row r="4082" spans="1:10" ht="16" customHeight="1">
      <c r="A4082" t="s">
        <v>97</v>
      </c>
      <c r="B4082" t="s">
        <v>9</v>
      </c>
      <c r="C4082" t="s">
        <v>10</v>
      </c>
      <c r="D4082">
        <v>10</v>
      </c>
      <c r="E4082">
        <v>4</v>
      </c>
      <c r="F4082">
        <v>0</v>
      </c>
      <c r="G4082">
        <v>2098</v>
      </c>
      <c r="H4082" t="b">
        <v>0</v>
      </c>
      <c r="I4082">
        <f t="shared" si="126"/>
        <v>0</v>
      </c>
      <c r="J4082" t="str">
        <f t="shared" si="127"/>
        <v>10CPOPTBlockingta04</v>
      </c>
    </row>
    <row r="4083" spans="1:10">
      <c r="A4083" t="s">
        <v>97</v>
      </c>
      <c r="B4083" t="s">
        <v>9</v>
      </c>
      <c r="C4083" t="s">
        <v>11</v>
      </c>
      <c r="D4083">
        <v>10</v>
      </c>
      <c r="E4083">
        <v>4</v>
      </c>
      <c r="F4083">
        <v>0</v>
      </c>
      <c r="G4083">
        <v>1896</v>
      </c>
      <c r="H4083" t="b">
        <v>0</v>
      </c>
      <c r="I4083">
        <f t="shared" si="126"/>
        <v>0</v>
      </c>
      <c r="J4083" t="str">
        <f t="shared" si="127"/>
        <v>10ORTOOLSBlockingta04</v>
      </c>
    </row>
    <row r="4084" spans="1:10" ht="16" customHeight="1">
      <c r="A4084" t="s">
        <v>97</v>
      </c>
      <c r="B4084" t="s">
        <v>12</v>
      </c>
      <c r="C4084" t="s">
        <v>10</v>
      </c>
      <c r="D4084">
        <v>10</v>
      </c>
      <c r="E4084">
        <v>4</v>
      </c>
      <c r="F4084">
        <v>0</v>
      </c>
      <c r="G4084">
        <v>1212</v>
      </c>
      <c r="H4084" t="b">
        <v>0</v>
      </c>
      <c r="I4084">
        <f t="shared" si="126"/>
        <v>0</v>
      </c>
      <c r="J4084" t="str">
        <f t="shared" si="127"/>
        <v>10CPOPTSimpleta04</v>
      </c>
    </row>
    <row r="4085" spans="1:10">
      <c r="A4085" t="s">
        <v>97</v>
      </c>
      <c r="B4085" t="s">
        <v>12</v>
      </c>
      <c r="C4085" t="s">
        <v>11</v>
      </c>
      <c r="D4085">
        <v>10</v>
      </c>
      <c r="E4085">
        <v>4</v>
      </c>
      <c r="F4085">
        <v>0</v>
      </c>
      <c r="G4085">
        <v>1184</v>
      </c>
      <c r="H4085" t="b">
        <v>0</v>
      </c>
      <c r="I4085">
        <f t="shared" si="126"/>
        <v>0</v>
      </c>
      <c r="J4085" t="str">
        <f t="shared" si="127"/>
        <v>10ORTOOLSSimpleta04</v>
      </c>
    </row>
    <row r="4086" spans="1:10" ht="16" customHeight="1">
      <c r="A4086" t="s">
        <v>97</v>
      </c>
      <c r="B4086" t="s">
        <v>9</v>
      </c>
      <c r="C4086" t="s">
        <v>10</v>
      </c>
      <c r="D4086">
        <v>10</v>
      </c>
      <c r="E4086">
        <v>4</v>
      </c>
      <c r="F4086">
        <v>1</v>
      </c>
      <c r="G4086">
        <v>2098</v>
      </c>
      <c r="H4086" t="b">
        <v>0</v>
      </c>
      <c r="I4086">
        <f t="shared" si="126"/>
        <v>0</v>
      </c>
      <c r="J4086" t="str">
        <f t="shared" si="127"/>
        <v>10CPOPTBlockingta04</v>
      </c>
    </row>
    <row r="4087" spans="1:10">
      <c r="A4087" t="s">
        <v>97</v>
      </c>
      <c r="B4087" t="s">
        <v>9</v>
      </c>
      <c r="C4087" t="s">
        <v>11</v>
      </c>
      <c r="D4087">
        <v>10</v>
      </c>
      <c r="E4087">
        <v>4</v>
      </c>
      <c r="F4087">
        <v>1</v>
      </c>
      <c r="G4087">
        <v>1942</v>
      </c>
      <c r="H4087" t="b">
        <v>0</v>
      </c>
      <c r="I4087">
        <f t="shared" si="126"/>
        <v>0</v>
      </c>
      <c r="J4087" t="str">
        <f t="shared" si="127"/>
        <v>10ORTOOLSBlockingta04</v>
      </c>
    </row>
    <row r="4088" spans="1:10" ht="16" customHeight="1">
      <c r="A4088" t="s">
        <v>97</v>
      </c>
      <c r="B4088" t="s">
        <v>12</v>
      </c>
      <c r="C4088" t="s">
        <v>10</v>
      </c>
      <c r="D4088">
        <v>10</v>
      </c>
      <c r="E4088">
        <v>4</v>
      </c>
      <c r="F4088">
        <v>1</v>
      </c>
      <c r="G4088">
        <v>1182</v>
      </c>
      <c r="H4088" t="b">
        <v>0</v>
      </c>
      <c r="I4088">
        <f t="shared" si="126"/>
        <v>0</v>
      </c>
      <c r="J4088" t="str">
        <f t="shared" si="127"/>
        <v>10CPOPTSimpleta04</v>
      </c>
    </row>
    <row r="4089" spans="1:10">
      <c r="A4089" t="s">
        <v>97</v>
      </c>
      <c r="B4089" t="s">
        <v>12</v>
      </c>
      <c r="C4089" t="s">
        <v>11</v>
      </c>
      <c r="D4089">
        <v>10</v>
      </c>
      <c r="E4089">
        <v>4</v>
      </c>
      <c r="F4089">
        <v>1</v>
      </c>
      <c r="G4089">
        <v>1184</v>
      </c>
      <c r="H4089" t="b">
        <v>0</v>
      </c>
      <c r="I4089">
        <f t="shared" si="126"/>
        <v>0</v>
      </c>
      <c r="J4089" t="str">
        <f t="shared" si="127"/>
        <v>10ORTOOLSSimpleta04</v>
      </c>
    </row>
    <row r="4090" spans="1:10" ht="16" customHeight="1">
      <c r="A4090" t="s">
        <v>97</v>
      </c>
      <c r="B4090" t="s">
        <v>9</v>
      </c>
      <c r="C4090" t="s">
        <v>10</v>
      </c>
      <c r="D4090">
        <v>10</v>
      </c>
      <c r="E4090">
        <v>4</v>
      </c>
      <c r="F4090">
        <v>2</v>
      </c>
      <c r="G4090">
        <v>2118</v>
      </c>
      <c r="H4090" t="b">
        <v>0</v>
      </c>
      <c r="I4090">
        <f t="shared" si="126"/>
        <v>0</v>
      </c>
      <c r="J4090" t="str">
        <f t="shared" si="127"/>
        <v>10CPOPTBlockingta04</v>
      </c>
    </row>
    <row r="4091" spans="1:10">
      <c r="A4091" t="s">
        <v>97</v>
      </c>
      <c r="B4091" t="s">
        <v>9</v>
      </c>
      <c r="C4091" t="s">
        <v>11</v>
      </c>
      <c r="D4091">
        <v>10</v>
      </c>
      <c r="E4091">
        <v>4</v>
      </c>
      <c r="F4091">
        <v>2</v>
      </c>
      <c r="G4091">
        <v>1869</v>
      </c>
      <c r="H4091" t="b">
        <v>0</v>
      </c>
      <c r="I4091">
        <f t="shared" si="126"/>
        <v>0</v>
      </c>
      <c r="J4091" t="str">
        <f t="shared" si="127"/>
        <v>10ORTOOLSBlockingta04</v>
      </c>
    </row>
    <row r="4092" spans="1:10" ht="16" customHeight="1">
      <c r="A4092" t="s">
        <v>97</v>
      </c>
      <c r="B4092" t="s">
        <v>12</v>
      </c>
      <c r="C4092" t="s">
        <v>10</v>
      </c>
      <c r="D4092">
        <v>10</v>
      </c>
      <c r="E4092">
        <v>4</v>
      </c>
      <c r="F4092">
        <v>2</v>
      </c>
      <c r="G4092">
        <v>1191</v>
      </c>
      <c r="H4092" t="b">
        <v>0</v>
      </c>
      <c r="I4092">
        <f t="shared" si="126"/>
        <v>0</v>
      </c>
      <c r="J4092" t="str">
        <f t="shared" si="127"/>
        <v>10CPOPTSimpleta04</v>
      </c>
    </row>
    <row r="4093" spans="1:10">
      <c r="A4093" t="s">
        <v>97</v>
      </c>
      <c r="B4093" t="s">
        <v>12</v>
      </c>
      <c r="C4093" t="s">
        <v>11</v>
      </c>
      <c r="D4093">
        <v>10</v>
      </c>
      <c r="E4093">
        <v>4</v>
      </c>
      <c r="F4093">
        <v>2</v>
      </c>
      <c r="G4093">
        <v>1215</v>
      </c>
      <c r="H4093" t="b">
        <v>0</v>
      </c>
      <c r="I4093">
        <f t="shared" si="126"/>
        <v>0</v>
      </c>
      <c r="J4093" t="str">
        <f t="shared" si="127"/>
        <v>10ORTOOLSSimpleta04</v>
      </c>
    </row>
    <row r="4094" spans="1:10" ht="16" customHeight="1">
      <c r="A4094" t="s">
        <v>97</v>
      </c>
      <c r="B4094" t="s">
        <v>9</v>
      </c>
      <c r="C4094" t="s">
        <v>10</v>
      </c>
      <c r="D4094">
        <v>20</v>
      </c>
      <c r="E4094">
        <v>4</v>
      </c>
      <c r="F4094">
        <v>0</v>
      </c>
      <c r="G4094">
        <v>2098</v>
      </c>
      <c r="H4094" t="b">
        <v>0</v>
      </c>
      <c r="I4094">
        <f t="shared" si="126"/>
        <v>0</v>
      </c>
      <c r="J4094" t="str">
        <f t="shared" si="127"/>
        <v>20CPOPTBlockingta04</v>
      </c>
    </row>
    <row r="4095" spans="1:10" ht="16" customHeight="1">
      <c r="A4095" t="s">
        <v>97</v>
      </c>
      <c r="B4095" t="s">
        <v>9</v>
      </c>
      <c r="C4095" t="s">
        <v>11</v>
      </c>
      <c r="D4095">
        <v>20</v>
      </c>
      <c r="E4095">
        <v>4</v>
      </c>
      <c r="F4095">
        <v>0</v>
      </c>
      <c r="G4095">
        <v>1847</v>
      </c>
      <c r="H4095" t="b">
        <v>0</v>
      </c>
      <c r="I4095">
        <f t="shared" si="126"/>
        <v>0</v>
      </c>
      <c r="J4095" t="str">
        <f t="shared" si="127"/>
        <v>20ORTOOLSBlockingta04</v>
      </c>
    </row>
    <row r="4096" spans="1:10" ht="16" customHeight="1">
      <c r="A4096" t="s">
        <v>97</v>
      </c>
      <c r="B4096" t="s">
        <v>12</v>
      </c>
      <c r="C4096" t="s">
        <v>10</v>
      </c>
      <c r="D4096">
        <v>20</v>
      </c>
      <c r="E4096">
        <v>4</v>
      </c>
      <c r="F4096">
        <v>0</v>
      </c>
      <c r="G4096">
        <v>1185</v>
      </c>
      <c r="H4096" t="b">
        <v>0</v>
      </c>
      <c r="I4096">
        <f t="shared" si="126"/>
        <v>0</v>
      </c>
      <c r="J4096" t="str">
        <f t="shared" si="127"/>
        <v>20CPOPTSimpleta04</v>
      </c>
    </row>
    <row r="4097" spans="1:10" ht="16" customHeight="1">
      <c r="A4097" t="s">
        <v>97</v>
      </c>
      <c r="B4097" t="s">
        <v>12</v>
      </c>
      <c r="C4097" t="s">
        <v>11</v>
      </c>
      <c r="D4097">
        <v>20</v>
      </c>
      <c r="E4097">
        <v>4</v>
      </c>
      <c r="F4097">
        <v>0</v>
      </c>
      <c r="G4097">
        <v>1197</v>
      </c>
      <c r="H4097" t="b">
        <v>0</v>
      </c>
      <c r="I4097">
        <f t="shared" si="126"/>
        <v>0</v>
      </c>
      <c r="J4097" t="str">
        <f t="shared" si="127"/>
        <v>20ORTOOLSSimpleta04</v>
      </c>
    </row>
    <row r="4098" spans="1:10" ht="16" customHeight="1">
      <c r="A4098" t="s">
        <v>97</v>
      </c>
      <c r="B4098" t="s">
        <v>9</v>
      </c>
      <c r="C4098" t="s">
        <v>10</v>
      </c>
      <c r="D4098">
        <v>20</v>
      </c>
      <c r="E4098">
        <v>4</v>
      </c>
      <c r="F4098">
        <v>1</v>
      </c>
      <c r="G4098">
        <v>2098</v>
      </c>
      <c r="H4098" t="b">
        <v>0</v>
      </c>
      <c r="I4098">
        <f t="shared" si="126"/>
        <v>0</v>
      </c>
      <c r="J4098" t="str">
        <f t="shared" si="127"/>
        <v>20CPOPTBlockingta04</v>
      </c>
    </row>
    <row r="4099" spans="1:10" ht="16" customHeight="1">
      <c r="A4099" t="s">
        <v>97</v>
      </c>
      <c r="B4099" t="s">
        <v>9</v>
      </c>
      <c r="C4099" t="s">
        <v>11</v>
      </c>
      <c r="D4099">
        <v>20</v>
      </c>
      <c r="E4099">
        <v>4</v>
      </c>
      <c r="F4099">
        <v>1</v>
      </c>
      <c r="G4099">
        <v>1874</v>
      </c>
      <c r="H4099" t="b">
        <v>0</v>
      </c>
      <c r="I4099">
        <f t="shared" ref="I4099:I4162" si="128">IF(H4099,1,0)</f>
        <v>0</v>
      </c>
      <c r="J4099" t="str">
        <f t="shared" ref="J4099:J4162" si="129">D4099&amp;C4099&amp;B4099&amp;A4099</f>
        <v>20ORTOOLSBlockingta04</v>
      </c>
    </row>
    <row r="4100" spans="1:10" ht="16" customHeight="1">
      <c r="A4100" t="s">
        <v>97</v>
      </c>
      <c r="B4100" t="s">
        <v>12</v>
      </c>
      <c r="C4100" t="s">
        <v>10</v>
      </c>
      <c r="D4100">
        <v>20</v>
      </c>
      <c r="E4100">
        <v>4</v>
      </c>
      <c r="F4100">
        <v>1</v>
      </c>
      <c r="G4100">
        <v>1187</v>
      </c>
      <c r="H4100" t="b">
        <v>0</v>
      </c>
      <c r="I4100">
        <f t="shared" si="128"/>
        <v>0</v>
      </c>
      <c r="J4100" t="str">
        <f t="shared" si="129"/>
        <v>20CPOPTSimpleta04</v>
      </c>
    </row>
    <row r="4101" spans="1:10" ht="16" customHeight="1">
      <c r="A4101" t="s">
        <v>97</v>
      </c>
      <c r="B4101" t="s">
        <v>12</v>
      </c>
      <c r="C4101" t="s">
        <v>11</v>
      </c>
      <c r="D4101">
        <v>20</v>
      </c>
      <c r="E4101">
        <v>4</v>
      </c>
      <c r="F4101">
        <v>1</v>
      </c>
      <c r="G4101">
        <v>1175</v>
      </c>
      <c r="H4101" t="b">
        <v>0</v>
      </c>
      <c r="I4101">
        <f t="shared" si="128"/>
        <v>0</v>
      </c>
      <c r="J4101" t="str">
        <f t="shared" si="129"/>
        <v>20ORTOOLSSimpleta04</v>
      </c>
    </row>
    <row r="4102" spans="1:10" ht="16" customHeight="1">
      <c r="A4102" t="s">
        <v>97</v>
      </c>
      <c r="B4102" t="s">
        <v>9</v>
      </c>
      <c r="C4102" t="s">
        <v>10</v>
      </c>
      <c r="D4102">
        <v>20</v>
      </c>
      <c r="E4102">
        <v>4</v>
      </c>
      <c r="F4102">
        <v>2</v>
      </c>
      <c r="G4102">
        <v>2098</v>
      </c>
      <c r="H4102" t="b">
        <v>0</v>
      </c>
      <c r="I4102">
        <f t="shared" si="128"/>
        <v>0</v>
      </c>
      <c r="J4102" t="str">
        <f t="shared" si="129"/>
        <v>20CPOPTBlockingta04</v>
      </c>
    </row>
    <row r="4103" spans="1:10" ht="16" customHeight="1">
      <c r="A4103" t="s">
        <v>97</v>
      </c>
      <c r="B4103" t="s">
        <v>9</v>
      </c>
      <c r="C4103" t="s">
        <v>11</v>
      </c>
      <c r="D4103">
        <v>20</v>
      </c>
      <c r="E4103">
        <v>4</v>
      </c>
      <c r="F4103">
        <v>2</v>
      </c>
      <c r="G4103">
        <v>1902</v>
      </c>
      <c r="H4103" t="b">
        <v>0</v>
      </c>
      <c r="I4103">
        <f t="shared" si="128"/>
        <v>0</v>
      </c>
      <c r="J4103" t="str">
        <f t="shared" si="129"/>
        <v>20ORTOOLSBlockingta04</v>
      </c>
    </row>
    <row r="4104" spans="1:10" ht="16" customHeight="1">
      <c r="A4104" t="s">
        <v>97</v>
      </c>
      <c r="B4104" t="s">
        <v>12</v>
      </c>
      <c r="C4104" t="s">
        <v>10</v>
      </c>
      <c r="D4104">
        <v>20</v>
      </c>
      <c r="E4104">
        <v>4</v>
      </c>
      <c r="F4104">
        <v>2</v>
      </c>
      <c r="G4104">
        <v>1184</v>
      </c>
      <c r="H4104" t="b">
        <v>0</v>
      </c>
      <c r="I4104">
        <f t="shared" si="128"/>
        <v>0</v>
      </c>
      <c r="J4104" t="str">
        <f t="shared" si="129"/>
        <v>20CPOPTSimpleta04</v>
      </c>
    </row>
    <row r="4105" spans="1:10" ht="16" customHeight="1">
      <c r="A4105" t="s">
        <v>97</v>
      </c>
      <c r="B4105" t="s">
        <v>12</v>
      </c>
      <c r="C4105" t="s">
        <v>11</v>
      </c>
      <c r="D4105">
        <v>20</v>
      </c>
      <c r="E4105">
        <v>4</v>
      </c>
      <c r="F4105">
        <v>2</v>
      </c>
      <c r="G4105">
        <v>1184</v>
      </c>
      <c r="H4105" t="b">
        <v>0</v>
      </c>
      <c r="I4105">
        <f t="shared" si="128"/>
        <v>0</v>
      </c>
      <c r="J4105" t="str">
        <f t="shared" si="129"/>
        <v>20ORTOOLSSimpleta04</v>
      </c>
    </row>
    <row r="4106" spans="1:10" ht="16" customHeight="1">
      <c r="A4106" t="s">
        <v>97</v>
      </c>
      <c r="B4106" t="s">
        <v>9</v>
      </c>
      <c r="C4106" t="s">
        <v>10</v>
      </c>
      <c r="D4106">
        <v>60</v>
      </c>
      <c r="E4106">
        <v>4</v>
      </c>
      <c r="F4106">
        <v>0</v>
      </c>
      <c r="G4106">
        <v>1658</v>
      </c>
      <c r="H4106" t="b">
        <v>0</v>
      </c>
      <c r="I4106">
        <f t="shared" si="128"/>
        <v>0</v>
      </c>
      <c r="J4106" t="str">
        <f t="shared" si="129"/>
        <v>60CPOPTBlockingta04</v>
      </c>
    </row>
    <row r="4107" spans="1:10" ht="16" customHeight="1">
      <c r="A4107" t="s">
        <v>97</v>
      </c>
      <c r="B4107" t="s">
        <v>9</v>
      </c>
      <c r="C4107" t="s">
        <v>11</v>
      </c>
      <c r="D4107">
        <v>60</v>
      </c>
      <c r="E4107">
        <v>4</v>
      </c>
      <c r="F4107">
        <v>0</v>
      </c>
      <c r="G4107">
        <v>1764</v>
      </c>
      <c r="H4107" t="b">
        <v>0</v>
      </c>
      <c r="I4107">
        <f t="shared" si="128"/>
        <v>0</v>
      </c>
      <c r="J4107" t="str">
        <f t="shared" si="129"/>
        <v>60ORTOOLSBlockingta04</v>
      </c>
    </row>
    <row r="4108" spans="1:10" ht="16" customHeight="1">
      <c r="A4108" t="s">
        <v>97</v>
      </c>
      <c r="B4108" t="s">
        <v>12</v>
      </c>
      <c r="C4108" t="s">
        <v>10</v>
      </c>
      <c r="D4108">
        <v>60</v>
      </c>
      <c r="E4108">
        <v>4</v>
      </c>
      <c r="F4108">
        <v>0</v>
      </c>
      <c r="G4108">
        <v>1175</v>
      </c>
      <c r="H4108" t="b">
        <v>1</v>
      </c>
      <c r="I4108">
        <f t="shared" si="128"/>
        <v>1</v>
      </c>
      <c r="J4108" t="str">
        <f t="shared" si="129"/>
        <v>60CPOPTSimpleta04</v>
      </c>
    </row>
    <row r="4109" spans="1:10" ht="16" customHeight="1">
      <c r="A4109" t="s">
        <v>97</v>
      </c>
      <c r="B4109" t="s">
        <v>12</v>
      </c>
      <c r="C4109" t="s">
        <v>11</v>
      </c>
      <c r="D4109">
        <v>60</v>
      </c>
      <c r="E4109">
        <v>4</v>
      </c>
      <c r="F4109">
        <v>0</v>
      </c>
      <c r="G4109">
        <v>1181</v>
      </c>
      <c r="H4109" t="b">
        <v>0</v>
      </c>
      <c r="I4109">
        <f t="shared" si="128"/>
        <v>0</v>
      </c>
      <c r="J4109" t="str">
        <f t="shared" si="129"/>
        <v>60ORTOOLSSimpleta04</v>
      </c>
    </row>
    <row r="4110" spans="1:10" ht="16" customHeight="1">
      <c r="A4110" t="s">
        <v>97</v>
      </c>
      <c r="B4110" t="s">
        <v>9</v>
      </c>
      <c r="C4110" t="s">
        <v>10</v>
      </c>
      <c r="D4110">
        <v>60</v>
      </c>
      <c r="E4110">
        <v>4</v>
      </c>
      <c r="F4110">
        <v>1</v>
      </c>
      <c r="G4110">
        <v>2098</v>
      </c>
      <c r="H4110" t="b">
        <v>0</v>
      </c>
      <c r="I4110">
        <f t="shared" si="128"/>
        <v>0</v>
      </c>
      <c r="J4110" t="str">
        <f t="shared" si="129"/>
        <v>60CPOPTBlockingta04</v>
      </c>
    </row>
    <row r="4111" spans="1:10" ht="16" customHeight="1">
      <c r="A4111" t="s">
        <v>97</v>
      </c>
      <c r="B4111" t="s">
        <v>9</v>
      </c>
      <c r="C4111" t="s">
        <v>11</v>
      </c>
      <c r="D4111">
        <v>60</v>
      </c>
      <c r="E4111">
        <v>4</v>
      </c>
      <c r="F4111">
        <v>1</v>
      </c>
      <c r="G4111">
        <v>1729</v>
      </c>
      <c r="H4111" t="b">
        <v>0</v>
      </c>
      <c r="I4111">
        <f t="shared" si="128"/>
        <v>0</v>
      </c>
      <c r="J4111" t="str">
        <f t="shared" si="129"/>
        <v>60ORTOOLSBlockingta04</v>
      </c>
    </row>
    <row r="4112" spans="1:10" ht="16" customHeight="1">
      <c r="A4112" t="s">
        <v>97</v>
      </c>
      <c r="B4112" t="s">
        <v>12</v>
      </c>
      <c r="C4112" t="s">
        <v>10</v>
      </c>
      <c r="D4112">
        <v>60</v>
      </c>
      <c r="E4112">
        <v>4</v>
      </c>
      <c r="F4112">
        <v>1</v>
      </c>
      <c r="G4112">
        <v>1175</v>
      </c>
      <c r="H4112" t="b">
        <v>1</v>
      </c>
      <c r="I4112">
        <f t="shared" si="128"/>
        <v>1</v>
      </c>
      <c r="J4112" t="str">
        <f t="shared" si="129"/>
        <v>60CPOPTSimpleta04</v>
      </c>
    </row>
    <row r="4113" spans="1:10" ht="16" customHeight="1">
      <c r="A4113" t="s">
        <v>97</v>
      </c>
      <c r="B4113" t="s">
        <v>12</v>
      </c>
      <c r="C4113" t="s">
        <v>11</v>
      </c>
      <c r="D4113">
        <v>60</v>
      </c>
      <c r="E4113">
        <v>4</v>
      </c>
      <c r="F4113">
        <v>1</v>
      </c>
      <c r="G4113">
        <v>1175</v>
      </c>
      <c r="H4113" t="b">
        <v>1</v>
      </c>
      <c r="I4113">
        <f t="shared" si="128"/>
        <v>1</v>
      </c>
      <c r="J4113" t="str">
        <f t="shared" si="129"/>
        <v>60ORTOOLSSimpleta04</v>
      </c>
    </row>
    <row r="4114" spans="1:10" ht="16" customHeight="1">
      <c r="A4114" t="s">
        <v>97</v>
      </c>
      <c r="B4114" t="s">
        <v>9</v>
      </c>
      <c r="C4114" t="s">
        <v>10</v>
      </c>
      <c r="D4114">
        <v>60</v>
      </c>
      <c r="E4114">
        <v>4</v>
      </c>
      <c r="F4114">
        <v>2</v>
      </c>
      <c r="G4114">
        <v>1784</v>
      </c>
      <c r="H4114" t="b">
        <v>0</v>
      </c>
      <c r="I4114">
        <f t="shared" si="128"/>
        <v>0</v>
      </c>
      <c r="J4114" t="str">
        <f t="shared" si="129"/>
        <v>60CPOPTBlockingta04</v>
      </c>
    </row>
    <row r="4115" spans="1:10" ht="16" customHeight="1">
      <c r="A4115" t="s">
        <v>97</v>
      </c>
      <c r="B4115" t="s">
        <v>9</v>
      </c>
      <c r="C4115" t="s">
        <v>11</v>
      </c>
      <c r="D4115">
        <v>60</v>
      </c>
      <c r="E4115">
        <v>4</v>
      </c>
      <c r="F4115">
        <v>2</v>
      </c>
      <c r="G4115">
        <v>1775</v>
      </c>
      <c r="H4115" t="b">
        <v>0</v>
      </c>
      <c r="I4115">
        <f t="shared" si="128"/>
        <v>0</v>
      </c>
      <c r="J4115" t="str">
        <f t="shared" si="129"/>
        <v>60ORTOOLSBlockingta04</v>
      </c>
    </row>
    <row r="4116" spans="1:10" ht="16" customHeight="1">
      <c r="A4116" t="s">
        <v>97</v>
      </c>
      <c r="B4116" t="s">
        <v>12</v>
      </c>
      <c r="C4116" t="s">
        <v>10</v>
      </c>
      <c r="D4116">
        <v>60</v>
      </c>
      <c r="E4116">
        <v>4</v>
      </c>
      <c r="F4116">
        <v>2</v>
      </c>
      <c r="G4116">
        <v>1175</v>
      </c>
      <c r="H4116" t="b">
        <v>1</v>
      </c>
      <c r="I4116">
        <f t="shared" si="128"/>
        <v>1</v>
      </c>
      <c r="J4116" t="str">
        <f t="shared" si="129"/>
        <v>60CPOPTSimpleta04</v>
      </c>
    </row>
    <row r="4117" spans="1:10" ht="16" customHeight="1">
      <c r="A4117" t="s">
        <v>97</v>
      </c>
      <c r="B4117" t="s">
        <v>12</v>
      </c>
      <c r="C4117" t="s">
        <v>11</v>
      </c>
      <c r="D4117">
        <v>60</v>
      </c>
      <c r="E4117">
        <v>4</v>
      </c>
      <c r="F4117">
        <v>2</v>
      </c>
      <c r="G4117">
        <v>1175</v>
      </c>
      <c r="H4117" t="b">
        <v>1</v>
      </c>
      <c r="I4117">
        <f t="shared" si="128"/>
        <v>1</v>
      </c>
      <c r="J4117" t="str">
        <f t="shared" si="129"/>
        <v>60ORTOOLSSimpleta04</v>
      </c>
    </row>
    <row r="4118" spans="1:10" ht="16" customHeight="1">
      <c r="A4118" t="s">
        <v>97</v>
      </c>
      <c r="B4118" t="s">
        <v>9</v>
      </c>
      <c r="C4118" t="s">
        <v>10</v>
      </c>
      <c r="D4118">
        <v>300</v>
      </c>
      <c r="E4118">
        <v>4</v>
      </c>
      <c r="F4118">
        <v>0</v>
      </c>
      <c r="G4118">
        <v>1672</v>
      </c>
      <c r="H4118" t="b">
        <v>0</v>
      </c>
      <c r="I4118">
        <f t="shared" si="128"/>
        <v>0</v>
      </c>
      <c r="J4118" t="str">
        <f t="shared" si="129"/>
        <v>300CPOPTBlockingta04</v>
      </c>
    </row>
    <row r="4119" spans="1:10" ht="16" customHeight="1">
      <c r="A4119" t="s">
        <v>97</v>
      </c>
      <c r="B4119" t="s">
        <v>9</v>
      </c>
      <c r="C4119" t="s">
        <v>11</v>
      </c>
      <c r="D4119">
        <v>300</v>
      </c>
      <c r="E4119">
        <v>4</v>
      </c>
      <c r="F4119">
        <v>0</v>
      </c>
      <c r="G4119">
        <v>1678</v>
      </c>
      <c r="H4119" t="b">
        <v>0</v>
      </c>
      <c r="I4119">
        <f t="shared" si="128"/>
        <v>0</v>
      </c>
      <c r="J4119" t="str">
        <f t="shared" si="129"/>
        <v>300ORTOOLSBlockingta04</v>
      </c>
    </row>
    <row r="4120" spans="1:10" ht="16" customHeight="1">
      <c r="A4120" t="s">
        <v>97</v>
      </c>
      <c r="B4120" t="s">
        <v>12</v>
      </c>
      <c r="C4120" t="s">
        <v>10</v>
      </c>
      <c r="D4120">
        <v>300</v>
      </c>
      <c r="E4120">
        <v>4</v>
      </c>
      <c r="F4120">
        <v>0</v>
      </c>
      <c r="G4120">
        <v>1175</v>
      </c>
      <c r="H4120" t="b">
        <v>1</v>
      </c>
      <c r="I4120">
        <f t="shared" si="128"/>
        <v>1</v>
      </c>
      <c r="J4120" t="str">
        <f t="shared" si="129"/>
        <v>300CPOPTSimpleta04</v>
      </c>
    </row>
    <row r="4121" spans="1:10" ht="16" customHeight="1">
      <c r="A4121" t="s">
        <v>97</v>
      </c>
      <c r="B4121" t="s">
        <v>12</v>
      </c>
      <c r="C4121" t="s">
        <v>11</v>
      </c>
      <c r="D4121">
        <v>300</v>
      </c>
      <c r="E4121">
        <v>4</v>
      </c>
      <c r="F4121">
        <v>0</v>
      </c>
      <c r="G4121">
        <v>1175</v>
      </c>
      <c r="H4121" t="b">
        <v>1</v>
      </c>
      <c r="I4121">
        <f t="shared" si="128"/>
        <v>1</v>
      </c>
      <c r="J4121" t="str">
        <f t="shared" si="129"/>
        <v>300ORTOOLSSimpleta04</v>
      </c>
    </row>
    <row r="4122" spans="1:10" ht="16" customHeight="1">
      <c r="A4122" t="s">
        <v>97</v>
      </c>
      <c r="B4122" t="s">
        <v>9</v>
      </c>
      <c r="C4122" t="s">
        <v>10</v>
      </c>
      <c r="D4122">
        <v>300</v>
      </c>
      <c r="E4122">
        <v>4</v>
      </c>
      <c r="F4122">
        <v>1</v>
      </c>
      <c r="G4122">
        <v>1733</v>
      </c>
      <c r="H4122" t="b">
        <v>0</v>
      </c>
      <c r="I4122">
        <f t="shared" si="128"/>
        <v>0</v>
      </c>
      <c r="J4122" t="str">
        <f t="shared" si="129"/>
        <v>300CPOPTBlockingta04</v>
      </c>
    </row>
    <row r="4123" spans="1:10" ht="16" customHeight="1">
      <c r="A4123" t="s">
        <v>97</v>
      </c>
      <c r="B4123" t="s">
        <v>9</v>
      </c>
      <c r="C4123" t="s">
        <v>11</v>
      </c>
      <c r="D4123">
        <v>300</v>
      </c>
      <c r="E4123">
        <v>4</v>
      </c>
      <c r="F4123">
        <v>1</v>
      </c>
      <c r="G4123">
        <v>1597</v>
      </c>
      <c r="H4123" t="b">
        <v>0</v>
      </c>
      <c r="I4123">
        <f t="shared" si="128"/>
        <v>0</v>
      </c>
      <c r="J4123" t="str">
        <f t="shared" si="129"/>
        <v>300ORTOOLSBlockingta04</v>
      </c>
    </row>
    <row r="4124" spans="1:10" ht="16" customHeight="1">
      <c r="A4124" t="s">
        <v>97</v>
      </c>
      <c r="B4124" t="s">
        <v>12</v>
      </c>
      <c r="C4124" t="s">
        <v>10</v>
      </c>
      <c r="D4124">
        <v>300</v>
      </c>
      <c r="E4124">
        <v>4</v>
      </c>
      <c r="F4124">
        <v>1</v>
      </c>
      <c r="G4124">
        <v>1175</v>
      </c>
      <c r="H4124" t="b">
        <v>1</v>
      </c>
      <c r="I4124">
        <f t="shared" si="128"/>
        <v>1</v>
      </c>
      <c r="J4124" t="str">
        <f t="shared" si="129"/>
        <v>300CPOPTSimpleta04</v>
      </c>
    </row>
    <row r="4125" spans="1:10" ht="16" customHeight="1">
      <c r="A4125" t="s">
        <v>97</v>
      </c>
      <c r="B4125" t="s">
        <v>12</v>
      </c>
      <c r="C4125" t="s">
        <v>11</v>
      </c>
      <c r="D4125">
        <v>300</v>
      </c>
      <c r="E4125">
        <v>4</v>
      </c>
      <c r="F4125">
        <v>1</v>
      </c>
      <c r="G4125">
        <v>1175</v>
      </c>
      <c r="H4125" t="b">
        <v>1</v>
      </c>
      <c r="I4125">
        <f t="shared" si="128"/>
        <v>1</v>
      </c>
      <c r="J4125" t="str">
        <f t="shared" si="129"/>
        <v>300ORTOOLSSimpleta04</v>
      </c>
    </row>
    <row r="4126" spans="1:10" ht="16" customHeight="1">
      <c r="A4126" t="s">
        <v>97</v>
      </c>
      <c r="B4126" t="s">
        <v>9</v>
      </c>
      <c r="C4126" t="s">
        <v>10</v>
      </c>
      <c r="D4126">
        <v>300</v>
      </c>
      <c r="E4126">
        <v>4</v>
      </c>
      <c r="F4126">
        <v>2</v>
      </c>
      <c r="G4126">
        <v>2077</v>
      </c>
      <c r="H4126" t="b">
        <v>0</v>
      </c>
      <c r="I4126">
        <f t="shared" si="128"/>
        <v>0</v>
      </c>
      <c r="J4126" t="str">
        <f t="shared" si="129"/>
        <v>300CPOPTBlockingta04</v>
      </c>
    </row>
    <row r="4127" spans="1:10" ht="16" customHeight="1">
      <c r="A4127" t="s">
        <v>97</v>
      </c>
      <c r="B4127" t="s">
        <v>9</v>
      </c>
      <c r="C4127" t="s">
        <v>11</v>
      </c>
      <c r="D4127">
        <v>300</v>
      </c>
      <c r="E4127">
        <v>4</v>
      </c>
      <c r="F4127">
        <v>2</v>
      </c>
      <c r="G4127">
        <v>1659</v>
      </c>
      <c r="H4127" t="b">
        <v>0</v>
      </c>
      <c r="I4127">
        <f t="shared" si="128"/>
        <v>0</v>
      </c>
      <c r="J4127" t="str">
        <f t="shared" si="129"/>
        <v>300ORTOOLSBlockingta04</v>
      </c>
    </row>
    <row r="4128" spans="1:10" ht="16" customHeight="1">
      <c r="A4128" t="s">
        <v>97</v>
      </c>
      <c r="B4128" t="s">
        <v>12</v>
      </c>
      <c r="C4128" t="s">
        <v>10</v>
      </c>
      <c r="D4128">
        <v>300</v>
      </c>
      <c r="E4128">
        <v>4</v>
      </c>
      <c r="F4128">
        <v>2</v>
      </c>
      <c r="G4128">
        <v>1175</v>
      </c>
      <c r="H4128" t="b">
        <v>1</v>
      </c>
      <c r="I4128">
        <f t="shared" si="128"/>
        <v>1</v>
      </c>
      <c r="J4128" t="str">
        <f t="shared" si="129"/>
        <v>300CPOPTSimpleta04</v>
      </c>
    </row>
    <row r="4129" spans="1:10" ht="16" customHeight="1">
      <c r="A4129" t="s">
        <v>97</v>
      </c>
      <c r="B4129" t="s">
        <v>12</v>
      </c>
      <c r="C4129" t="s">
        <v>11</v>
      </c>
      <c r="D4129">
        <v>300</v>
      </c>
      <c r="E4129">
        <v>4</v>
      </c>
      <c r="F4129">
        <v>2</v>
      </c>
      <c r="G4129">
        <v>1175</v>
      </c>
      <c r="H4129" t="b">
        <v>1</v>
      </c>
      <c r="I4129">
        <f t="shared" si="128"/>
        <v>1</v>
      </c>
      <c r="J4129" t="str">
        <f t="shared" si="129"/>
        <v>300ORTOOLSSimpleta04</v>
      </c>
    </row>
    <row r="4130" spans="1:10" ht="16" customHeight="1">
      <c r="A4130" t="s">
        <v>98</v>
      </c>
      <c r="B4130" t="s">
        <v>9</v>
      </c>
      <c r="C4130" t="s">
        <v>10</v>
      </c>
      <c r="D4130">
        <v>10</v>
      </c>
      <c r="E4130">
        <v>4</v>
      </c>
      <c r="F4130">
        <v>0</v>
      </c>
      <c r="G4130">
        <v>1742</v>
      </c>
      <c r="H4130" t="b">
        <v>0</v>
      </c>
      <c r="I4130">
        <f t="shared" si="128"/>
        <v>0</v>
      </c>
      <c r="J4130" t="str">
        <f t="shared" si="129"/>
        <v>10CPOPTBlockingta05</v>
      </c>
    </row>
    <row r="4131" spans="1:10">
      <c r="A4131" t="s">
        <v>98</v>
      </c>
      <c r="B4131" t="s">
        <v>9</v>
      </c>
      <c r="C4131" t="s">
        <v>11</v>
      </c>
      <c r="D4131">
        <v>10</v>
      </c>
      <c r="E4131">
        <v>4</v>
      </c>
      <c r="F4131">
        <v>0</v>
      </c>
      <c r="G4131">
        <v>1835</v>
      </c>
      <c r="H4131" t="b">
        <v>0</v>
      </c>
      <c r="I4131">
        <f t="shared" si="128"/>
        <v>0</v>
      </c>
      <c r="J4131" t="str">
        <f t="shared" si="129"/>
        <v>10ORTOOLSBlockingta05</v>
      </c>
    </row>
    <row r="4132" spans="1:10" ht="16" customHeight="1">
      <c r="A4132" t="s">
        <v>98</v>
      </c>
      <c r="B4132" t="s">
        <v>12</v>
      </c>
      <c r="C4132" t="s">
        <v>10</v>
      </c>
      <c r="D4132">
        <v>10</v>
      </c>
      <c r="E4132">
        <v>4</v>
      </c>
      <c r="F4132">
        <v>0</v>
      </c>
      <c r="G4132">
        <v>1248</v>
      </c>
      <c r="H4132" t="b">
        <v>0</v>
      </c>
      <c r="I4132">
        <f t="shared" si="128"/>
        <v>0</v>
      </c>
      <c r="J4132" t="str">
        <f t="shared" si="129"/>
        <v>10CPOPTSimpleta05</v>
      </c>
    </row>
    <row r="4133" spans="1:10">
      <c r="A4133" t="s">
        <v>98</v>
      </c>
      <c r="B4133" t="s">
        <v>12</v>
      </c>
      <c r="C4133" t="s">
        <v>11</v>
      </c>
      <c r="D4133">
        <v>10</v>
      </c>
      <c r="E4133">
        <v>4</v>
      </c>
      <c r="F4133">
        <v>0</v>
      </c>
      <c r="G4133">
        <v>1243</v>
      </c>
      <c r="H4133" t="b">
        <v>0</v>
      </c>
      <c r="I4133">
        <f t="shared" si="128"/>
        <v>0</v>
      </c>
      <c r="J4133" t="str">
        <f t="shared" si="129"/>
        <v>10ORTOOLSSimpleta05</v>
      </c>
    </row>
    <row r="4134" spans="1:10" ht="16" customHeight="1">
      <c r="A4134" t="s">
        <v>98</v>
      </c>
      <c r="B4134" t="s">
        <v>9</v>
      </c>
      <c r="C4134" t="s">
        <v>10</v>
      </c>
      <c r="D4134">
        <v>10</v>
      </c>
      <c r="E4134">
        <v>4</v>
      </c>
      <c r="F4134">
        <v>1</v>
      </c>
      <c r="G4134">
        <v>1735</v>
      </c>
      <c r="H4134" t="b">
        <v>0</v>
      </c>
      <c r="I4134">
        <f t="shared" si="128"/>
        <v>0</v>
      </c>
      <c r="J4134" t="str">
        <f t="shared" si="129"/>
        <v>10CPOPTBlockingta05</v>
      </c>
    </row>
    <row r="4135" spans="1:10">
      <c r="A4135" t="s">
        <v>98</v>
      </c>
      <c r="B4135" t="s">
        <v>9</v>
      </c>
      <c r="C4135" t="s">
        <v>11</v>
      </c>
      <c r="D4135">
        <v>10</v>
      </c>
      <c r="E4135">
        <v>4</v>
      </c>
      <c r="F4135">
        <v>1</v>
      </c>
      <c r="G4135">
        <v>1873</v>
      </c>
      <c r="H4135" t="b">
        <v>0</v>
      </c>
      <c r="I4135">
        <f t="shared" si="128"/>
        <v>0</v>
      </c>
      <c r="J4135" t="str">
        <f t="shared" si="129"/>
        <v>10ORTOOLSBlockingta05</v>
      </c>
    </row>
    <row r="4136" spans="1:10" ht="16" customHeight="1">
      <c r="A4136" t="s">
        <v>98</v>
      </c>
      <c r="B4136" t="s">
        <v>12</v>
      </c>
      <c r="C4136" t="s">
        <v>10</v>
      </c>
      <c r="D4136">
        <v>10</v>
      </c>
      <c r="E4136">
        <v>4</v>
      </c>
      <c r="F4136">
        <v>1</v>
      </c>
      <c r="G4136">
        <v>1258</v>
      </c>
      <c r="H4136" t="b">
        <v>0</v>
      </c>
      <c r="I4136">
        <f t="shared" si="128"/>
        <v>0</v>
      </c>
      <c r="J4136" t="str">
        <f t="shared" si="129"/>
        <v>10CPOPTSimpleta05</v>
      </c>
    </row>
    <row r="4137" spans="1:10">
      <c r="A4137" t="s">
        <v>98</v>
      </c>
      <c r="B4137" t="s">
        <v>12</v>
      </c>
      <c r="C4137" t="s">
        <v>11</v>
      </c>
      <c r="D4137">
        <v>10</v>
      </c>
      <c r="E4137">
        <v>4</v>
      </c>
      <c r="F4137">
        <v>1</v>
      </c>
      <c r="G4137">
        <v>1254</v>
      </c>
      <c r="H4137" t="b">
        <v>0</v>
      </c>
      <c r="I4137">
        <f t="shared" si="128"/>
        <v>0</v>
      </c>
      <c r="J4137" t="str">
        <f t="shared" si="129"/>
        <v>10ORTOOLSSimpleta05</v>
      </c>
    </row>
    <row r="4138" spans="1:10" ht="16" customHeight="1">
      <c r="A4138" t="s">
        <v>98</v>
      </c>
      <c r="B4138" t="s">
        <v>9</v>
      </c>
      <c r="C4138" t="s">
        <v>10</v>
      </c>
      <c r="D4138">
        <v>10</v>
      </c>
      <c r="E4138">
        <v>4</v>
      </c>
      <c r="F4138">
        <v>2</v>
      </c>
      <c r="G4138">
        <v>1742</v>
      </c>
      <c r="H4138" t="b">
        <v>0</v>
      </c>
      <c r="I4138">
        <f t="shared" si="128"/>
        <v>0</v>
      </c>
      <c r="J4138" t="str">
        <f t="shared" si="129"/>
        <v>10CPOPTBlockingta05</v>
      </c>
    </row>
    <row r="4139" spans="1:10">
      <c r="A4139" t="s">
        <v>98</v>
      </c>
      <c r="B4139" t="s">
        <v>9</v>
      </c>
      <c r="C4139" t="s">
        <v>11</v>
      </c>
      <c r="D4139">
        <v>10</v>
      </c>
      <c r="E4139">
        <v>4</v>
      </c>
      <c r="F4139">
        <v>2</v>
      </c>
      <c r="G4139">
        <v>1851</v>
      </c>
      <c r="H4139" t="b">
        <v>0</v>
      </c>
      <c r="I4139">
        <f t="shared" si="128"/>
        <v>0</v>
      </c>
      <c r="J4139" t="str">
        <f t="shared" si="129"/>
        <v>10ORTOOLSBlockingta05</v>
      </c>
    </row>
    <row r="4140" spans="1:10" ht="16" customHeight="1">
      <c r="A4140" t="s">
        <v>98</v>
      </c>
      <c r="B4140" t="s">
        <v>12</v>
      </c>
      <c r="C4140" t="s">
        <v>10</v>
      </c>
      <c r="D4140">
        <v>10</v>
      </c>
      <c r="E4140">
        <v>4</v>
      </c>
      <c r="F4140">
        <v>2</v>
      </c>
      <c r="G4140">
        <v>1243</v>
      </c>
      <c r="H4140" t="b">
        <v>0</v>
      </c>
      <c r="I4140">
        <f t="shared" si="128"/>
        <v>0</v>
      </c>
      <c r="J4140" t="str">
        <f t="shared" si="129"/>
        <v>10CPOPTSimpleta05</v>
      </c>
    </row>
    <row r="4141" spans="1:10">
      <c r="A4141" t="s">
        <v>98</v>
      </c>
      <c r="B4141" t="s">
        <v>12</v>
      </c>
      <c r="C4141" t="s">
        <v>11</v>
      </c>
      <c r="D4141">
        <v>10</v>
      </c>
      <c r="E4141">
        <v>4</v>
      </c>
      <c r="F4141">
        <v>2</v>
      </c>
      <c r="G4141">
        <v>1231</v>
      </c>
      <c r="H4141" t="b">
        <v>0</v>
      </c>
      <c r="I4141">
        <f t="shared" si="128"/>
        <v>0</v>
      </c>
      <c r="J4141" t="str">
        <f t="shared" si="129"/>
        <v>10ORTOOLSSimpleta05</v>
      </c>
    </row>
    <row r="4142" spans="1:10" ht="16" customHeight="1">
      <c r="A4142" t="s">
        <v>98</v>
      </c>
      <c r="B4142" t="s">
        <v>9</v>
      </c>
      <c r="C4142" t="s">
        <v>10</v>
      </c>
      <c r="D4142">
        <v>20</v>
      </c>
      <c r="E4142">
        <v>4</v>
      </c>
      <c r="F4142">
        <v>0</v>
      </c>
      <c r="G4142">
        <v>1742</v>
      </c>
      <c r="H4142" t="b">
        <v>0</v>
      </c>
      <c r="I4142">
        <f t="shared" si="128"/>
        <v>0</v>
      </c>
      <c r="J4142" t="str">
        <f t="shared" si="129"/>
        <v>20CPOPTBlockingta05</v>
      </c>
    </row>
    <row r="4143" spans="1:10" ht="16" customHeight="1">
      <c r="A4143" t="s">
        <v>98</v>
      </c>
      <c r="B4143" t="s">
        <v>9</v>
      </c>
      <c r="C4143" t="s">
        <v>11</v>
      </c>
      <c r="D4143">
        <v>20</v>
      </c>
      <c r="E4143">
        <v>4</v>
      </c>
      <c r="F4143">
        <v>0</v>
      </c>
      <c r="G4143">
        <v>1853</v>
      </c>
      <c r="H4143" t="b">
        <v>0</v>
      </c>
      <c r="I4143">
        <f t="shared" si="128"/>
        <v>0</v>
      </c>
      <c r="J4143" t="str">
        <f t="shared" si="129"/>
        <v>20ORTOOLSBlockingta05</v>
      </c>
    </row>
    <row r="4144" spans="1:10" ht="16" customHeight="1">
      <c r="A4144" t="s">
        <v>98</v>
      </c>
      <c r="B4144" t="s">
        <v>12</v>
      </c>
      <c r="C4144" t="s">
        <v>10</v>
      </c>
      <c r="D4144">
        <v>20</v>
      </c>
      <c r="E4144">
        <v>4</v>
      </c>
      <c r="F4144">
        <v>0</v>
      </c>
      <c r="G4144">
        <v>1252</v>
      </c>
      <c r="H4144" t="b">
        <v>0</v>
      </c>
      <c r="I4144">
        <f t="shared" si="128"/>
        <v>0</v>
      </c>
      <c r="J4144" t="str">
        <f t="shared" si="129"/>
        <v>20CPOPTSimpleta05</v>
      </c>
    </row>
    <row r="4145" spans="1:10" ht="16" customHeight="1">
      <c r="A4145" t="s">
        <v>98</v>
      </c>
      <c r="B4145" t="s">
        <v>12</v>
      </c>
      <c r="C4145" t="s">
        <v>11</v>
      </c>
      <c r="D4145">
        <v>20</v>
      </c>
      <c r="E4145">
        <v>4</v>
      </c>
      <c r="F4145">
        <v>0</v>
      </c>
      <c r="G4145">
        <v>1231</v>
      </c>
      <c r="H4145" t="b">
        <v>0</v>
      </c>
      <c r="I4145">
        <f t="shared" si="128"/>
        <v>0</v>
      </c>
      <c r="J4145" t="str">
        <f t="shared" si="129"/>
        <v>20ORTOOLSSimpleta05</v>
      </c>
    </row>
    <row r="4146" spans="1:10" ht="16" customHeight="1">
      <c r="A4146" t="s">
        <v>98</v>
      </c>
      <c r="B4146" t="s">
        <v>9</v>
      </c>
      <c r="C4146" t="s">
        <v>10</v>
      </c>
      <c r="D4146">
        <v>20</v>
      </c>
      <c r="E4146">
        <v>4</v>
      </c>
      <c r="F4146">
        <v>1</v>
      </c>
      <c r="G4146">
        <v>1742</v>
      </c>
      <c r="H4146" t="b">
        <v>0</v>
      </c>
      <c r="I4146">
        <f t="shared" si="128"/>
        <v>0</v>
      </c>
      <c r="J4146" t="str">
        <f t="shared" si="129"/>
        <v>20CPOPTBlockingta05</v>
      </c>
    </row>
    <row r="4147" spans="1:10" ht="16" customHeight="1">
      <c r="A4147" t="s">
        <v>98</v>
      </c>
      <c r="B4147" t="s">
        <v>9</v>
      </c>
      <c r="C4147" t="s">
        <v>11</v>
      </c>
      <c r="D4147">
        <v>20</v>
      </c>
      <c r="E4147">
        <v>4</v>
      </c>
      <c r="F4147">
        <v>1</v>
      </c>
      <c r="G4147">
        <v>1778</v>
      </c>
      <c r="H4147" t="b">
        <v>0</v>
      </c>
      <c r="I4147">
        <f t="shared" si="128"/>
        <v>0</v>
      </c>
      <c r="J4147" t="str">
        <f t="shared" si="129"/>
        <v>20ORTOOLSBlockingta05</v>
      </c>
    </row>
    <row r="4148" spans="1:10" ht="16" customHeight="1">
      <c r="A4148" t="s">
        <v>98</v>
      </c>
      <c r="B4148" t="s">
        <v>12</v>
      </c>
      <c r="C4148" t="s">
        <v>10</v>
      </c>
      <c r="D4148">
        <v>20</v>
      </c>
      <c r="E4148">
        <v>4</v>
      </c>
      <c r="F4148">
        <v>1</v>
      </c>
      <c r="G4148">
        <v>1234</v>
      </c>
      <c r="H4148" t="b">
        <v>0</v>
      </c>
      <c r="I4148">
        <f t="shared" si="128"/>
        <v>0</v>
      </c>
      <c r="J4148" t="str">
        <f t="shared" si="129"/>
        <v>20CPOPTSimpleta05</v>
      </c>
    </row>
    <row r="4149" spans="1:10" ht="16" customHeight="1">
      <c r="A4149" t="s">
        <v>98</v>
      </c>
      <c r="B4149" t="s">
        <v>12</v>
      </c>
      <c r="C4149" t="s">
        <v>11</v>
      </c>
      <c r="D4149">
        <v>20</v>
      </c>
      <c r="E4149">
        <v>4</v>
      </c>
      <c r="F4149">
        <v>1</v>
      </c>
      <c r="G4149">
        <v>1231</v>
      </c>
      <c r="H4149" t="b">
        <v>0</v>
      </c>
      <c r="I4149">
        <f t="shared" si="128"/>
        <v>0</v>
      </c>
      <c r="J4149" t="str">
        <f t="shared" si="129"/>
        <v>20ORTOOLSSimpleta05</v>
      </c>
    </row>
    <row r="4150" spans="1:10" ht="16" customHeight="1">
      <c r="A4150" t="s">
        <v>98</v>
      </c>
      <c r="B4150" t="s">
        <v>9</v>
      </c>
      <c r="C4150" t="s">
        <v>10</v>
      </c>
      <c r="D4150">
        <v>20</v>
      </c>
      <c r="E4150">
        <v>4</v>
      </c>
      <c r="F4150">
        <v>2</v>
      </c>
      <c r="G4150">
        <v>1742</v>
      </c>
      <c r="H4150" t="b">
        <v>0</v>
      </c>
      <c r="I4150">
        <f t="shared" si="128"/>
        <v>0</v>
      </c>
      <c r="J4150" t="str">
        <f t="shared" si="129"/>
        <v>20CPOPTBlockingta05</v>
      </c>
    </row>
    <row r="4151" spans="1:10" ht="16" customHeight="1">
      <c r="A4151" t="s">
        <v>98</v>
      </c>
      <c r="B4151" t="s">
        <v>9</v>
      </c>
      <c r="C4151" t="s">
        <v>11</v>
      </c>
      <c r="D4151">
        <v>20</v>
      </c>
      <c r="E4151">
        <v>4</v>
      </c>
      <c r="F4151">
        <v>2</v>
      </c>
      <c r="G4151">
        <v>1920</v>
      </c>
      <c r="H4151" t="b">
        <v>0</v>
      </c>
      <c r="I4151">
        <f t="shared" si="128"/>
        <v>0</v>
      </c>
      <c r="J4151" t="str">
        <f t="shared" si="129"/>
        <v>20ORTOOLSBlockingta05</v>
      </c>
    </row>
    <row r="4152" spans="1:10" ht="16" customHeight="1">
      <c r="A4152" t="s">
        <v>98</v>
      </c>
      <c r="B4152" t="s">
        <v>12</v>
      </c>
      <c r="C4152" t="s">
        <v>10</v>
      </c>
      <c r="D4152">
        <v>20</v>
      </c>
      <c r="E4152">
        <v>4</v>
      </c>
      <c r="F4152">
        <v>2</v>
      </c>
      <c r="G4152">
        <v>1243</v>
      </c>
      <c r="H4152" t="b">
        <v>0</v>
      </c>
      <c r="I4152">
        <f t="shared" si="128"/>
        <v>0</v>
      </c>
      <c r="J4152" t="str">
        <f t="shared" si="129"/>
        <v>20CPOPTSimpleta05</v>
      </c>
    </row>
    <row r="4153" spans="1:10" ht="16" customHeight="1">
      <c r="A4153" t="s">
        <v>98</v>
      </c>
      <c r="B4153" t="s">
        <v>12</v>
      </c>
      <c r="C4153" t="s">
        <v>11</v>
      </c>
      <c r="D4153">
        <v>20</v>
      </c>
      <c r="E4153">
        <v>4</v>
      </c>
      <c r="F4153">
        <v>2</v>
      </c>
      <c r="G4153">
        <v>1236</v>
      </c>
      <c r="H4153" t="b">
        <v>0</v>
      </c>
      <c r="I4153">
        <f t="shared" si="128"/>
        <v>0</v>
      </c>
      <c r="J4153" t="str">
        <f t="shared" si="129"/>
        <v>20ORTOOLSSimpleta05</v>
      </c>
    </row>
    <row r="4154" spans="1:10" ht="16" customHeight="1">
      <c r="A4154" t="s">
        <v>98</v>
      </c>
      <c r="B4154" t="s">
        <v>9</v>
      </c>
      <c r="C4154" t="s">
        <v>10</v>
      </c>
      <c r="D4154">
        <v>60</v>
      </c>
      <c r="E4154">
        <v>4</v>
      </c>
      <c r="F4154">
        <v>0</v>
      </c>
      <c r="G4154">
        <v>1742</v>
      </c>
      <c r="H4154" t="b">
        <v>0</v>
      </c>
      <c r="I4154">
        <f t="shared" si="128"/>
        <v>0</v>
      </c>
      <c r="J4154" t="str">
        <f t="shared" si="129"/>
        <v>60CPOPTBlockingta05</v>
      </c>
    </row>
    <row r="4155" spans="1:10" ht="16" customHeight="1">
      <c r="A4155" t="s">
        <v>98</v>
      </c>
      <c r="B4155" t="s">
        <v>9</v>
      </c>
      <c r="C4155" t="s">
        <v>11</v>
      </c>
      <c r="D4155">
        <v>60</v>
      </c>
      <c r="E4155">
        <v>4</v>
      </c>
      <c r="F4155">
        <v>0</v>
      </c>
      <c r="G4155">
        <v>1792</v>
      </c>
      <c r="H4155" t="b">
        <v>0</v>
      </c>
      <c r="I4155">
        <f t="shared" si="128"/>
        <v>0</v>
      </c>
      <c r="J4155" t="str">
        <f t="shared" si="129"/>
        <v>60ORTOOLSBlockingta05</v>
      </c>
    </row>
    <row r="4156" spans="1:10" ht="16" customHeight="1">
      <c r="A4156" t="s">
        <v>98</v>
      </c>
      <c r="B4156" t="s">
        <v>12</v>
      </c>
      <c r="C4156" t="s">
        <v>10</v>
      </c>
      <c r="D4156">
        <v>60</v>
      </c>
      <c r="E4156">
        <v>4</v>
      </c>
      <c r="F4156">
        <v>0</v>
      </c>
      <c r="G4156">
        <v>1232</v>
      </c>
      <c r="H4156" t="b">
        <v>0</v>
      </c>
      <c r="I4156">
        <f t="shared" si="128"/>
        <v>0</v>
      </c>
      <c r="J4156" t="str">
        <f t="shared" si="129"/>
        <v>60CPOPTSimpleta05</v>
      </c>
    </row>
    <row r="4157" spans="1:10" ht="16" customHeight="1">
      <c r="A4157" t="s">
        <v>98</v>
      </c>
      <c r="B4157" t="s">
        <v>12</v>
      </c>
      <c r="C4157" t="s">
        <v>11</v>
      </c>
      <c r="D4157">
        <v>60</v>
      </c>
      <c r="E4157">
        <v>4</v>
      </c>
      <c r="F4157">
        <v>0</v>
      </c>
      <c r="G4157">
        <v>1233</v>
      </c>
      <c r="H4157" t="b">
        <v>0</v>
      </c>
      <c r="I4157">
        <f t="shared" si="128"/>
        <v>0</v>
      </c>
      <c r="J4157" t="str">
        <f t="shared" si="129"/>
        <v>60ORTOOLSSimpleta05</v>
      </c>
    </row>
    <row r="4158" spans="1:10" ht="16" customHeight="1">
      <c r="A4158" t="s">
        <v>98</v>
      </c>
      <c r="B4158" t="s">
        <v>9</v>
      </c>
      <c r="C4158" t="s">
        <v>10</v>
      </c>
      <c r="D4158">
        <v>60</v>
      </c>
      <c r="E4158">
        <v>4</v>
      </c>
      <c r="F4158">
        <v>1</v>
      </c>
      <c r="G4158">
        <v>1742</v>
      </c>
      <c r="H4158" t="b">
        <v>0</v>
      </c>
      <c r="I4158">
        <f t="shared" si="128"/>
        <v>0</v>
      </c>
      <c r="J4158" t="str">
        <f t="shared" si="129"/>
        <v>60CPOPTBlockingta05</v>
      </c>
    </row>
    <row r="4159" spans="1:10" ht="16" customHeight="1">
      <c r="A4159" t="s">
        <v>98</v>
      </c>
      <c r="B4159" t="s">
        <v>9</v>
      </c>
      <c r="C4159" t="s">
        <v>11</v>
      </c>
      <c r="D4159">
        <v>60</v>
      </c>
      <c r="E4159">
        <v>4</v>
      </c>
      <c r="F4159">
        <v>1</v>
      </c>
      <c r="G4159">
        <v>1822</v>
      </c>
      <c r="H4159" t="b">
        <v>0</v>
      </c>
      <c r="I4159">
        <f t="shared" si="128"/>
        <v>0</v>
      </c>
      <c r="J4159" t="str">
        <f t="shared" si="129"/>
        <v>60ORTOOLSBlockingta05</v>
      </c>
    </row>
    <row r="4160" spans="1:10" ht="16" customHeight="1">
      <c r="A4160" t="s">
        <v>98</v>
      </c>
      <c r="B4160" t="s">
        <v>12</v>
      </c>
      <c r="C4160" t="s">
        <v>10</v>
      </c>
      <c r="D4160">
        <v>60</v>
      </c>
      <c r="E4160">
        <v>4</v>
      </c>
      <c r="F4160">
        <v>1</v>
      </c>
      <c r="G4160">
        <v>1247</v>
      </c>
      <c r="H4160" t="b">
        <v>0</v>
      </c>
      <c r="I4160">
        <f t="shared" si="128"/>
        <v>0</v>
      </c>
      <c r="J4160" t="str">
        <f t="shared" si="129"/>
        <v>60CPOPTSimpleta05</v>
      </c>
    </row>
    <row r="4161" spans="1:10" ht="16" customHeight="1">
      <c r="A4161" t="s">
        <v>98</v>
      </c>
      <c r="B4161" t="s">
        <v>12</v>
      </c>
      <c r="C4161" t="s">
        <v>11</v>
      </c>
      <c r="D4161">
        <v>60</v>
      </c>
      <c r="E4161">
        <v>4</v>
      </c>
      <c r="F4161">
        <v>1</v>
      </c>
      <c r="G4161">
        <v>1224</v>
      </c>
      <c r="H4161" t="b">
        <v>0</v>
      </c>
      <c r="I4161">
        <f t="shared" si="128"/>
        <v>0</v>
      </c>
      <c r="J4161" t="str">
        <f t="shared" si="129"/>
        <v>60ORTOOLSSimpleta05</v>
      </c>
    </row>
    <row r="4162" spans="1:10" ht="16" customHeight="1">
      <c r="A4162" t="s">
        <v>98</v>
      </c>
      <c r="B4162" t="s">
        <v>9</v>
      </c>
      <c r="C4162" t="s">
        <v>10</v>
      </c>
      <c r="D4162">
        <v>60</v>
      </c>
      <c r="E4162">
        <v>4</v>
      </c>
      <c r="F4162">
        <v>2</v>
      </c>
      <c r="G4162">
        <v>1742</v>
      </c>
      <c r="H4162" t="b">
        <v>0</v>
      </c>
      <c r="I4162">
        <f t="shared" si="128"/>
        <v>0</v>
      </c>
      <c r="J4162" t="str">
        <f t="shared" si="129"/>
        <v>60CPOPTBlockingta05</v>
      </c>
    </row>
    <row r="4163" spans="1:10" ht="16" customHeight="1">
      <c r="A4163" t="s">
        <v>98</v>
      </c>
      <c r="B4163" t="s">
        <v>9</v>
      </c>
      <c r="C4163" t="s">
        <v>11</v>
      </c>
      <c r="D4163">
        <v>60</v>
      </c>
      <c r="E4163">
        <v>4</v>
      </c>
      <c r="F4163">
        <v>2</v>
      </c>
      <c r="G4163">
        <v>1811</v>
      </c>
      <c r="H4163" t="b">
        <v>0</v>
      </c>
      <c r="I4163">
        <f t="shared" ref="I4163:I4226" si="130">IF(H4163,1,0)</f>
        <v>0</v>
      </c>
      <c r="J4163" t="str">
        <f t="shared" ref="J4163:J4226" si="131">D4163&amp;C4163&amp;B4163&amp;A4163</f>
        <v>60ORTOOLSBlockingta05</v>
      </c>
    </row>
    <row r="4164" spans="1:10" ht="16" customHeight="1">
      <c r="A4164" t="s">
        <v>98</v>
      </c>
      <c r="B4164" t="s">
        <v>12</v>
      </c>
      <c r="C4164" t="s">
        <v>10</v>
      </c>
      <c r="D4164">
        <v>60</v>
      </c>
      <c r="E4164">
        <v>4</v>
      </c>
      <c r="F4164">
        <v>2</v>
      </c>
      <c r="G4164">
        <v>1232</v>
      </c>
      <c r="H4164" t="b">
        <v>0</v>
      </c>
      <c r="I4164">
        <f t="shared" si="130"/>
        <v>0</v>
      </c>
      <c r="J4164" t="str">
        <f t="shared" si="131"/>
        <v>60CPOPTSimpleta05</v>
      </c>
    </row>
    <row r="4165" spans="1:10" ht="16" customHeight="1">
      <c r="A4165" t="s">
        <v>98</v>
      </c>
      <c r="B4165" t="s">
        <v>12</v>
      </c>
      <c r="C4165" t="s">
        <v>11</v>
      </c>
      <c r="D4165">
        <v>60</v>
      </c>
      <c r="E4165">
        <v>4</v>
      </c>
      <c r="F4165">
        <v>2</v>
      </c>
      <c r="G4165">
        <v>1231</v>
      </c>
      <c r="H4165" t="b">
        <v>0</v>
      </c>
      <c r="I4165">
        <f t="shared" si="130"/>
        <v>0</v>
      </c>
      <c r="J4165" t="str">
        <f t="shared" si="131"/>
        <v>60ORTOOLSSimpleta05</v>
      </c>
    </row>
    <row r="4166" spans="1:10" ht="16" customHeight="1">
      <c r="A4166" t="s">
        <v>98</v>
      </c>
      <c r="B4166" t="s">
        <v>9</v>
      </c>
      <c r="C4166" t="s">
        <v>10</v>
      </c>
      <c r="D4166">
        <v>300</v>
      </c>
      <c r="E4166">
        <v>4</v>
      </c>
      <c r="F4166">
        <v>0</v>
      </c>
      <c r="G4166">
        <v>1742</v>
      </c>
      <c r="H4166" t="b">
        <v>0</v>
      </c>
      <c r="I4166">
        <f t="shared" si="130"/>
        <v>0</v>
      </c>
      <c r="J4166" t="str">
        <f t="shared" si="131"/>
        <v>300CPOPTBlockingta05</v>
      </c>
    </row>
    <row r="4167" spans="1:10" ht="16" customHeight="1">
      <c r="A4167" t="s">
        <v>98</v>
      </c>
      <c r="B4167" t="s">
        <v>9</v>
      </c>
      <c r="C4167" t="s">
        <v>11</v>
      </c>
      <c r="D4167">
        <v>300</v>
      </c>
      <c r="E4167">
        <v>4</v>
      </c>
      <c r="F4167">
        <v>0</v>
      </c>
      <c r="G4167">
        <v>1704</v>
      </c>
      <c r="H4167" t="b">
        <v>0</v>
      </c>
      <c r="I4167">
        <f t="shared" si="130"/>
        <v>0</v>
      </c>
      <c r="J4167" t="str">
        <f t="shared" si="131"/>
        <v>300ORTOOLSBlockingta05</v>
      </c>
    </row>
    <row r="4168" spans="1:10" ht="16" customHeight="1">
      <c r="A4168" t="s">
        <v>98</v>
      </c>
      <c r="B4168" t="s">
        <v>12</v>
      </c>
      <c r="C4168" t="s">
        <v>10</v>
      </c>
      <c r="D4168">
        <v>300</v>
      </c>
      <c r="E4168">
        <v>4</v>
      </c>
      <c r="F4168">
        <v>0</v>
      </c>
      <c r="G4168">
        <v>1224</v>
      </c>
      <c r="H4168" t="b">
        <v>1</v>
      </c>
      <c r="I4168">
        <f t="shared" si="130"/>
        <v>1</v>
      </c>
      <c r="J4168" t="str">
        <f t="shared" si="131"/>
        <v>300CPOPTSimpleta05</v>
      </c>
    </row>
    <row r="4169" spans="1:10" ht="16" customHeight="1">
      <c r="A4169" t="s">
        <v>98</v>
      </c>
      <c r="B4169" t="s">
        <v>12</v>
      </c>
      <c r="C4169" t="s">
        <v>11</v>
      </c>
      <c r="D4169">
        <v>300</v>
      </c>
      <c r="E4169">
        <v>4</v>
      </c>
      <c r="F4169">
        <v>0</v>
      </c>
      <c r="G4169">
        <v>1224</v>
      </c>
      <c r="H4169" t="b">
        <v>1</v>
      </c>
      <c r="I4169">
        <f t="shared" si="130"/>
        <v>1</v>
      </c>
      <c r="J4169" t="str">
        <f t="shared" si="131"/>
        <v>300ORTOOLSSimpleta05</v>
      </c>
    </row>
    <row r="4170" spans="1:10" ht="16" customHeight="1">
      <c r="A4170" t="s">
        <v>98</v>
      </c>
      <c r="B4170" t="s">
        <v>9</v>
      </c>
      <c r="C4170" t="s">
        <v>10</v>
      </c>
      <c r="D4170">
        <v>300</v>
      </c>
      <c r="E4170">
        <v>4</v>
      </c>
      <c r="F4170">
        <v>1</v>
      </c>
      <c r="G4170">
        <v>1742</v>
      </c>
      <c r="H4170" t="b">
        <v>0</v>
      </c>
      <c r="I4170">
        <f t="shared" si="130"/>
        <v>0</v>
      </c>
      <c r="J4170" t="str">
        <f t="shared" si="131"/>
        <v>300CPOPTBlockingta05</v>
      </c>
    </row>
    <row r="4171" spans="1:10" ht="16" customHeight="1">
      <c r="A4171" t="s">
        <v>98</v>
      </c>
      <c r="B4171" t="s">
        <v>9</v>
      </c>
      <c r="C4171" t="s">
        <v>11</v>
      </c>
      <c r="D4171">
        <v>300</v>
      </c>
      <c r="E4171">
        <v>4</v>
      </c>
      <c r="F4171">
        <v>1</v>
      </c>
      <c r="G4171">
        <v>1702</v>
      </c>
      <c r="H4171" t="b">
        <v>0</v>
      </c>
      <c r="I4171">
        <f t="shared" si="130"/>
        <v>0</v>
      </c>
      <c r="J4171" t="str">
        <f t="shared" si="131"/>
        <v>300ORTOOLSBlockingta05</v>
      </c>
    </row>
    <row r="4172" spans="1:10" ht="16" customHeight="1">
      <c r="A4172" t="s">
        <v>98</v>
      </c>
      <c r="B4172" t="s">
        <v>12</v>
      </c>
      <c r="C4172" t="s">
        <v>10</v>
      </c>
      <c r="D4172">
        <v>300</v>
      </c>
      <c r="E4172">
        <v>4</v>
      </c>
      <c r="F4172">
        <v>1</v>
      </c>
      <c r="G4172">
        <v>1224</v>
      </c>
      <c r="H4172" t="b">
        <v>1</v>
      </c>
      <c r="I4172">
        <f t="shared" si="130"/>
        <v>1</v>
      </c>
      <c r="J4172" t="str">
        <f t="shared" si="131"/>
        <v>300CPOPTSimpleta05</v>
      </c>
    </row>
    <row r="4173" spans="1:10" ht="16" customHeight="1">
      <c r="A4173" t="s">
        <v>98</v>
      </c>
      <c r="B4173" t="s">
        <v>12</v>
      </c>
      <c r="C4173" t="s">
        <v>11</v>
      </c>
      <c r="D4173">
        <v>300</v>
      </c>
      <c r="E4173">
        <v>4</v>
      </c>
      <c r="F4173">
        <v>1</v>
      </c>
      <c r="G4173">
        <v>1224</v>
      </c>
      <c r="H4173" t="b">
        <v>1</v>
      </c>
      <c r="I4173">
        <f t="shared" si="130"/>
        <v>1</v>
      </c>
      <c r="J4173" t="str">
        <f t="shared" si="131"/>
        <v>300ORTOOLSSimpleta05</v>
      </c>
    </row>
    <row r="4174" spans="1:10" ht="16" customHeight="1">
      <c r="A4174" t="s">
        <v>98</v>
      </c>
      <c r="B4174" t="s">
        <v>9</v>
      </c>
      <c r="C4174" t="s">
        <v>10</v>
      </c>
      <c r="D4174">
        <v>300</v>
      </c>
      <c r="E4174">
        <v>4</v>
      </c>
      <c r="F4174">
        <v>2</v>
      </c>
      <c r="G4174">
        <v>1742</v>
      </c>
      <c r="H4174" t="b">
        <v>0</v>
      </c>
      <c r="I4174">
        <f t="shared" si="130"/>
        <v>0</v>
      </c>
      <c r="J4174" t="str">
        <f t="shared" si="131"/>
        <v>300CPOPTBlockingta05</v>
      </c>
    </row>
    <row r="4175" spans="1:10" ht="16" customHeight="1">
      <c r="A4175" t="s">
        <v>98</v>
      </c>
      <c r="B4175" t="s">
        <v>9</v>
      </c>
      <c r="C4175" t="s">
        <v>11</v>
      </c>
      <c r="D4175">
        <v>300</v>
      </c>
      <c r="E4175">
        <v>4</v>
      </c>
      <c r="F4175">
        <v>2</v>
      </c>
      <c r="G4175">
        <v>1713</v>
      </c>
      <c r="H4175" t="b">
        <v>0</v>
      </c>
      <c r="I4175">
        <f t="shared" si="130"/>
        <v>0</v>
      </c>
      <c r="J4175" t="str">
        <f t="shared" si="131"/>
        <v>300ORTOOLSBlockingta05</v>
      </c>
    </row>
    <row r="4176" spans="1:10" ht="16" customHeight="1">
      <c r="A4176" t="s">
        <v>98</v>
      </c>
      <c r="B4176" t="s">
        <v>12</v>
      </c>
      <c r="C4176" t="s">
        <v>10</v>
      </c>
      <c r="D4176">
        <v>300</v>
      </c>
      <c r="E4176">
        <v>4</v>
      </c>
      <c r="F4176">
        <v>2</v>
      </c>
      <c r="G4176">
        <v>1224</v>
      </c>
      <c r="H4176" t="b">
        <v>0</v>
      </c>
      <c r="I4176">
        <f t="shared" si="130"/>
        <v>0</v>
      </c>
      <c r="J4176" t="str">
        <f t="shared" si="131"/>
        <v>300CPOPTSimpleta05</v>
      </c>
    </row>
    <row r="4177" spans="1:10" ht="16" customHeight="1">
      <c r="A4177" t="s">
        <v>98</v>
      </c>
      <c r="B4177" t="s">
        <v>12</v>
      </c>
      <c r="C4177" t="s">
        <v>11</v>
      </c>
      <c r="D4177">
        <v>300</v>
      </c>
      <c r="E4177">
        <v>4</v>
      </c>
      <c r="F4177">
        <v>2</v>
      </c>
      <c r="G4177">
        <v>1224</v>
      </c>
      <c r="H4177" t="b">
        <v>1</v>
      </c>
      <c r="I4177">
        <f t="shared" si="130"/>
        <v>1</v>
      </c>
      <c r="J4177" t="str">
        <f t="shared" si="131"/>
        <v>300ORTOOLSSimpleta05</v>
      </c>
    </row>
    <row r="4178" spans="1:10" ht="16" customHeight="1">
      <c r="A4178" t="s">
        <v>99</v>
      </c>
      <c r="B4178" t="s">
        <v>9</v>
      </c>
      <c r="C4178" t="s">
        <v>10</v>
      </c>
      <c r="D4178">
        <v>10</v>
      </c>
      <c r="E4178">
        <v>4</v>
      </c>
      <c r="F4178">
        <v>0</v>
      </c>
      <c r="G4178">
        <v>1759</v>
      </c>
      <c r="H4178" t="b">
        <v>0</v>
      </c>
      <c r="I4178">
        <f t="shared" si="130"/>
        <v>0</v>
      </c>
      <c r="J4178" t="str">
        <f t="shared" si="131"/>
        <v>10CPOPTBlockingta06</v>
      </c>
    </row>
    <row r="4179" spans="1:10">
      <c r="A4179" t="s">
        <v>99</v>
      </c>
      <c r="B4179" t="s">
        <v>9</v>
      </c>
      <c r="C4179" t="s">
        <v>11</v>
      </c>
      <c r="D4179">
        <v>10</v>
      </c>
      <c r="E4179">
        <v>4</v>
      </c>
      <c r="F4179">
        <v>0</v>
      </c>
      <c r="G4179">
        <v>1836</v>
      </c>
      <c r="H4179" t="b">
        <v>0</v>
      </c>
      <c r="I4179">
        <f t="shared" si="130"/>
        <v>0</v>
      </c>
      <c r="J4179" t="str">
        <f t="shared" si="131"/>
        <v>10ORTOOLSBlockingta06</v>
      </c>
    </row>
    <row r="4180" spans="1:10" ht="16" customHeight="1">
      <c r="A4180" t="s">
        <v>99</v>
      </c>
      <c r="B4180" t="s">
        <v>12</v>
      </c>
      <c r="C4180" t="s">
        <v>10</v>
      </c>
      <c r="D4180">
        <v>10</v>
      </c>
      <c r="E4180">
        <v>4</v>
      </c>
      <c r="F4180">
        <v>0</v>
      </c>
      <c r="G4180">
        <v>1259</v>
      </c>
      <c r="H4180" t="b">
        <v>0</v>
      </c>
      <c r="I4180">
        <f t="shared" si="130"/>
        <v>0</v>
      </c>
      <c r="J4180" t="str">
        <f t="shared" si="131"/>
        <v>10CPOPTSimpleta06</v>
      </c>
    </row>
    <row r="4181" spans="1:10">
      <c r="A4181" t="s">
        <v>99</v>
      </c>
      <c r="B4181" t="s">
        <v>12</v>
      </c>
      <c r="C4181" t="s">
        <v>11</v>
      </c>
      <c r="D4181">
        <v>10</v>
      </c>
      <c r="E4181">
        <v>4</v>
      </c>
      <c r="F4181">
        <v>0</v>
      </c>
      <c r="G4181">
        <v>1280</v>
      </c>
      <c r="H4181" t="b">
        <v>0</v>
      </c>
      <c r="I4181">
        <f t="shared" si="130"/>
        <v>0</v>
      </c>
      <c r="J4181" t="str">
        <f t="shared" si="131"/>
        <v>10ORTOOLSSimpleta06</v>
      </c>
    </row>
    <row r="4182" spans="1:10" ht="16" customHeight="1">
      <c r="A4182" t="s">
        <v>99</v>
      </c>
      <c r="B4182" t="s">
        <v>9</v>
      </c>
      <c r="C4182" t="s">
        <v>10</v>
      </c>
      <c r="D4182">
        <v>10</v>
      </c>
      <c r="E4182">
        <v>4</v>
      </c>
      <c r="F4182">
        <v>1</v>
      </c>
      <c r="G4182">
        <v>1753</v>
      </c>
      <c r="H4182" t="b">
        <v>0</v>
      </c>
      <c r="I4182">
        <f t="shared" si="130"/>
        <v>0</v>
      </c>
      <c r="J4182" t="str">
        <f t="shared" si="131"/>
        <v>10CPOPTBlockingta06</v>
      </c>
    </row>
    <row r="4183" spans="1:10">
      <c r="A4183" t="s">
        <v>99</v>
      </c>
      <c r="B4183" t="s">
        <v>9</v>
      </c>
      <c r="C4183" t="s">
        <v>11</v>
      </c>
      <c r="D4183">
        <v>10</v>
      </c>
      <c r="E4183">
        <v>4</v>
      </c>
      <c r="F4183">
        <v>1</v>
      </c>
      <c r="G4183">
        <v>1794</v>
      </c>
      <c r="H4183" t="b">
        <v>0</v>
      </c>
      <c r="I4183">
        <f t="shared" si="130"/>
        <v>0</v>
      </c>
      <c r="J4183" t="str">
        <f t="shared" si="131"/>
        <v>10ORTOOLSBlockingta06</v>
      </c>
    </row>
    <row r="4184" spans="1:10" ht="16" customHeight="1">
      <c r="A4184" t="s">
        <v>99</v>
      </c>
      <c r="B4184" t="s">
        <v>12</v>
      </c>
      <c r="C4184" t="s">
        <v>10</v>
      </c>
      <c r="D4184">
        <v>10</v>
      </c>
      <c r="E4184">
        <v>4</v>
      </c>
      <c r="F4184">
        <v>1</v>
      </c>
      <c r="G4184">
        <v>1268</v>
      </c>
      <c r="H4184" t="b">
        <v>0</v>
      </c>
      <c r="I4184">
        <f t="shared" si="130"/>
        <v>0</v>
      </c>
      <c r="J4184" t="str">
        <f t="shared" si="131"/>
        <v>10CPOPTSimpleta06</v>
      </c>
    </row>
    <row r="4185" spans="1:10">
      <c r="A4185" t="s">
        <v>99</v>
      </c>
      <c r="B4185" t="s">
        <v>12</v>
      </c>
      <c r="C4185" t="s">
        <v>11</v>
      </c>
      <c r="D4185">
        <v>10</v>
      </c>
      <c r="E4185">
        <v>4</v>
      </c>
      <c r="F4185">
        <v>1</v>
      </c>
      <c r="G4185">
        <v>1296</v>
      </c>
      <c r="H4185" t="b">
        <v>0</v>
      </c>
      <c r="I4185">
        <f t="shared" si="130"/>
        <v>0</v>
      </c>
      <c r="J4185" t="str">
        <f t="shared" si="131"/>
        <v>10ORTOOLSSimpleta06</v>
      </c>
    </row>
    <row r="4186" spans="1:10" ht="16" customHeight="1">
      <c r="A4186" t="s">
        <v>99</v>
      </c>
      <c r="B4186" t="s">
        <v>9</v>
      </c>
      <c r="C4186" t="s">
        <v>10</v>
      </c>
      <c r="D4186">
        <v>10</v>
      </c>
      <c r="E4186">
        <v>4</v>
      </c>
      <c r="F4186">
        <v>2</v>
      </c>
      <c r="G4186">
        <v>1889</v>
      </c>
      <c r="H4186" t="b">
        <v>0</v>
      </c>
      <c r="I4186">
        <f t="shared" si="130"/>
        <v>0</v>
      </c>
      <c r="J4186" t="str">
        <f t="shared" si="131"/>
        <v>10CPOPTBlockingta06</v>
      </c>
    </row>
    <row r="4187" spans="1:10">
      <c r="A4187" t="s">
        <v>99</v>
      </c>
      <c r="B4187" t="s">
        <v>9</v>
      </c>
      <c r="C4187" t="s">
        <v>11</v>
      </c>
      <c r="D4187">
        <v>10</v>
      </c>
      <c r="E4187">
        <v>4</v>
      </c>
      <c r="F4187">
        <v>2</v>
      </c>
      <c r="G4187">
        <v>1982</v>
      </c>
      <c r="H4187" t="b">
        <v>0</v>
      </c>
      <c r="I4187">
        <f t="shared" si="130"/>
        <v>0</v>
      </c>
      <c r="J4187" t="str">
        <f t="shared" si="131"/>
        <v>10ORTOOLSBlockingta06</v>
      </c>
    </row>
    <row r="4188" spans="1:10" ht="16" customHeight="1">
      <c r="A4188" t="s">
        <v>99</v>
      </c>
      <c r="B4188" t="s">
        <v>12</v>
      </c>
      <c r="C4188" t="s">
        <v>10</v>
      </c>
      <c r="D4188">
        <v>10</v>
      </c>
      <c r="E4188">
        <v>4</v>
      </c>
      <c r="F4188">
        <v>2</v>
      </c>
      <c r="G4188">
        <v>1259</v>
      </c>
      <c r="H4188" t="b">
        <v>0</v>
      </c>
      <c r="I4188">
        <f t="shared" si="130"/>
        <v>0</v>
      </c>
      <c r="J4188" t="str">
        <f t="shared" si="131"/>
        <v>10CPOPTSimpleta06</v>
      </c>
    </row>
    <row r="4189" spans="1:10">
      <c r="A4189" t="s">
        <v>99</v>
      </c>
      <c r="B4189" t="s">
        <v>12</v>
      </c>
      <c r="C4189" t="s">
        <v>11</v>
      </c>
      <c r="D4189">
        <v>10</v>
      </c>
      <c r="E4189">
        <v>4</v>
      </c>
      <c r="F4189">
        <v>2</v>
      </c>
      <c r="G4189">
        <v>1271</v>
      </c>
      <c r="H4189" t="b">
        <v>0</v>
      </c>
      <c r="I4189">
        <f t="shared" si="130"/>
        <v>0</v>
      </c>
      <c r="J4189" t="str">
        <f t="shared" si="131"/>
        <v>10ORTOOLSSimpleta06</v>
      </c>
    </row>
    <row r="4190" spans="1:10" ht="16" customHeight="1">
      <c r="A4190" t="s">
        <v>99</v>
      </c>
      <c r="B4190" t="s">
        <v>9</v>
      </c>
      <c r="C4190" t="s">
        <v>10</v>
      </c>
      <c r="D4190">
        <v>20</v>
      </c>
      <c r="E4190">
        <v>4</v>
      </c>
      <c r="F4190">
        <v>0</v>
      </c>
      <c r="G4190">
        <v>1754</v>
      </c>
      <c r="H4190" t="b">
        <v>0</v>
      </c>
      <c r="I4190">
        <f t="shared" si="130"/>
        <v>0</v>
      </c>
      <c r="J4190" t="str">
        <f t="shared" si="131"/>
        <v>20CPOPTBlockingta06</v>
      </c>
    </row>
    <row r="4191" spans="1:10" ht="16" customHeight="1">
      <c r="A4191" t="s">
        <v>99</v>
      </c>
      <c r="B4191" t="s">
        <v>9</v>
      </c>
      <c r="C4191" t="s">
        <v>11</v>
      </c>
      <c r="D4191">
        <v>20</v>
      </c>
      <c r="E4191">
        <v>4</v>
      </c>
      <c r="F4191">
        <v>0</v>
      </c>
      <c r="G4191">
        <v>1880</v>
      </c>
      <c r="H4191" t="b">
        <v>0</v>
      </c>
      <c r="I4191">
        <f t="shared" si="130"/>
        <v>0</v>
      </c>
      <c r="J4191" t="str">
        <f t="shared" si="131"/>
        <v>20ORTOOLSBlockingta06</v>
      </c>
    </row>
    <row r="4192" spans="1:10" ht="16" customHeight="1">
      <c r="A4192" t="s">
        <v>99</v>
      </c>
      <c r="B4192" t="s">
        <v>12</v>
      </c>
      <c r="C4192" t="s">
        <v>10</v>
      </c>
      <c r="D4192">
        <v>20</v>
      </c>
      <c r="E4192">
        <v>4</v>
      </c>
      <c r="F4192">
        <v>0</v>
      </c>
      <c r="G4192">
        <v>1248</v>
      </c>
      <c r="H4192" t="b">
        <v>0</v>
      </c>
      <c r="I4192">
        <f t="shared" si="130"/>
        <v>0</v>
      </c>
      <c r="J4192" t="str">
        <f t="shared" si="131"/>
        <v>20CPOPTSimpleta06</v>
      </c>
    </row>
    <row r="4193" spans="1:10" ht="16" customHeight="1">
      <c r="A4193" t="s">
        <v>99</v>
      </c>
      <c r="B4193" t="s">
        <v>12</v>
      </c>
      <c r="C4193" t="s">
        <v>11</v>
      </c>
      <c r="D4193">
        <v>20</v>
      </c>
      <c r="E4193">
        <v>4</v>
      </c>
      <c r="F4193">
        <v>0</v>
      </c>
      <c r="G4193">
        <v>1256</v>
      </c>
      <c r="H4193" t="b">
        <v>0</v>
      </c>
      <c r="I4193">
        <f t="shared" si="130"/>
        <v>0</v>
      </c>
      <c r="J4193" t="str">
        <f t="shared" si="131"/>
        <v>20ORTOOLSSimpleta06</v>
      </c>
    </row>
    <row r="4194" spans="1:10" ht="16" customHeight="1">
      <c r="A4194" t="s">
        <v>99</v>
      </c>
      <c r="B4194" t="s">
        <v>9</v>
      </c>
      <c r="C4194" t="s">
        <v>10</v>
      </c>
      <c r="D4194">
        <v>20</v>
      </c>
      <c r="E4194">
        <v>4</v>
      </c>
      <c r="F4194">
        <v>1</v>
      </c>
      <c r="G4194">
        <v>1791</v>
      </c>
      <c r="H4194" t="b">
        <v>0</v>
      </c>
      <c r="I4194">
        <f t="shared" si="130"/>
        <v>0</v>
      </c>
      <c r="J4194" t="str">
        <f t="shared" si="131"/>
        <v>20CPOPTBlockingta06</v>
      </c>
    </row>
    <row r="4195" spans="1:10" ht="16" customHeight="1">
      <c r="A4195" t="s">
        <v>99</v>
      </c>
      <c r="B4195" t="s">
        <v>9</v>
      </c>
      <c r="C4195" t="s">
        <v>11</v>
      </c>
      <c r="D4195">
        <v>20</v>
      </c>
      <c r="E4195">
        <v>4</v>
      </c>
      <c r="F4195">
        <v>1</v>
      </c>
      <c r="G4195">
        <v>1746</v>
      </c>
      <c r="H4195" t="b">
        <v>0</v>
      </c>
      <c r="I4195">
        <f t="shared" si="130"/>
        <v>0</v>
      </c>
      <c r="J4195" t="str">
        <f t="shared" si="131"/>
        <v>20ORTOOLSBlockingta06</v>
      </c>
    </row>
    <row r="4196" spans="1:10" ht="16" customHeight="1">
      <c r="A4196" t="s">
        <v>99</v>
      </c>
      <c r="B4196" t="s">
        <v>12</v>
      </c>
      <c r="C4196" t="s">
        <v>10</v>
      </c>
      <c r="D4196">
        <v>20</v>
      </c>
      <c r="E4196">
        <v>4</v>
      </c>
      <c r="F4196">
        <v>1</v>
      </c>
      <c r="G4196">
        <v>1246</v>
      </c>
      <c r="H4196" t="b">
        <v>0</v>
      </c>
      <c r="I4196">
        <f t="shared" si="130"/>
        <v>0</v>
      </c>
      <c r="J4196" t="str">
        <f t="shared" si="131"/>
        <v>20CPOPTSimpleta06</v>
      </c>
    </row>
    <row r="4197" spans="1:10" ht="16" customHeight="1">
      <c r="A4197" t="s">
        <v>99</v>
      </c>
      <c r="B4197" t="s">
        <v>12</v>
      </c>
      <c r="C4197" t="s">
        <v>11</v>
      </c>
      <c r="D4197">
        <v>20</v>
      </c>
      <c r="E4197">
        <v>4</v>
      </c>
      <c r="F4197">
        <v>1</v>
      </c>
      <c r="G4197">
        <v>1268</v>
      </c>
      <c r="H4197" t="b">
        <v>0</v>
      </c>
      <c r="I4197">
        <f t="shared" si="130"/>
        <v>0</v>
      </c>
      <c r="J4197" t="str">
        <f t="shared" si="131"/>
        <v>20ORTOOLSSimpleta06</v>
      </c>
    </row>
    <row r="4198" spans="1:10" ht="16" customHeight="1">
      <c r="A4198" t="s">
        <v>99</v>
      </c>
      <c r="B4198" t="s">
        <v>9</v>
      </c>
      <c r="C4198" t="s">
        <v>10</v>
      </c>
      <c r="D4198">
        <v>20</v>
      </c>
      <c r="E4198">
        <v>4</v>
      </c>
      <c r="F4198">
        <v>2</v>
      </c>
      <c r="G4198">
        <v>1797</v>
      </c>
      <c r="H4198" t="b">
        <v>0</v>
      </c>
      <c r="I4198">
        <f t="shared" si="130"/>
        <v>0</v>
      </c>
      <c r="J4198" t="str">
        <f t="shared" si="131"/>
        <v>20CPOPTBlockingta06</v>
      </c>
    </row>
    <row r="4199" spans="1:10" ht="16" customHeight="1">
      <c r="A4199" t="s">
        <v>99</v>
      </c>
      <c r="B4199" t="s">
        <v>9</v>
      </c>
      <c r="C4199" t="s">
        <v>11</v>
      </c>
      <c r="D4199">
        <v>20</v>
      </c>
      <c r="E4199">
        <v>4</v>
      </c>
      <c r="F4199">
        <v>2</v>
      </c>
      <c r="G4199">
        <v>1831</v>
      </c>
      <c r="H4199" t="b">
        <v>0</v>
      </c>
      <c r="I4199">
        <f t="shared" si="130"/>
        <v>0</v>
      </c>
      <c r="J4199" t="str">
        <f t="shared" si="131"/>
        <v>20ORTOOLSBlockingta06</v>
      </c>
    </row>
    <row r="4200" spans="1:10" ht="16" customHeight="1">
      <c r="A4200" t="s">
        <v>99</v>
      </c>
      <c r="B4200" t="s">
        <v>12</v>
      </c>
      <c r="C4200" t="s">
        <v>10</v>
      </c>
      <c r="D4200">
        <v>20</v>
      </c>
      <c r="E4200">
        <v>4</v>
      </c>
      <c r="F4200">
        <v>2</v>
      </c>
      <c r="G4200">
        <v>1250</v>
      </c>
      <c r="H4200" t="b">
        <v>0</v>
      </c>
      <c r="I4200">
        <f t="shared" si="130"/>
        <v>0</v>
      </c>
      <c r="J4200" t="str">
        <f t="shared" si="131"/>
        <v>20CPOPTSimpleta06</v>
      </c>
    </row>
    <row r="4201" spans="1:10" ht="16" customHeight="1">
      <c r="A4201" t="s">
        <v>99</v>
      </c>
      <c r="B4201" t="s">
        <v>12</v>
      </c>
      <c r="C4201" t="s">
        <v>11</v>
      </c>
      <c r="D4201">
        <v>20</v>
      </c>
      <c r="E4201">
        <v>4</v>
      </c>
      <c r="F4201">
        <v>2</v>
      </c>
      <c r="G4201">
        <v>1243</v>
      </c>
      <c r="H4201" t="b">
        <v>0</v>
      </c>
      <c r="I4201">
        <f t="shared" si="130"/>
        <v>0</v>
      </c>
      <c r="J4201" t="str">
        <f t="shared" si="131"/>
        <v>20ORTOOLSSimpleta06</v>
      </c>
    </row>
    <row r="4202" spans="1:10" ht="16" customHeight="1">
      <c r="A4202" t="s">
        <v>99</v>
      </c>
      <c r="B4202" t="s">
        <v>9</v>
      </c>
      <c r="C4202" t="s">
        <v>10</v>
      </c>
      <c r="D4202">
        <v>60</v>
      </c>
      <c r="E4202">
        <v>4</v>
      </c>
      <c r="F4202">
        <v>0</v>
      </c>
      <c r="G4202">
        <v>1832</v>
      </c>
      <c r="H4202" t="b">
        <v>0</v>
      </c>
      <c r="I4202">
        <f t="shared" si="130"/>
        <v>0</v>
      </c>
      <c r="J4202" t="str">
        <f t="shared" si="131"/>
        <v>60CPOPTBlockingta06</v>
      </c>
    </row>
    <row r="4203" spans="1:10" ht="16" customHeight="1">
      <c r="A4203" t="s">
        <v>99</v>
      </c>
      <c r="B4203" t="s">
        <v>9</v>
      </c>
      <c r="C4203" t="s">
        <v>11</v>
      </c>
      <c r="D4203">
        <v>60</v>
      </c>
      <c r="E4203">
        <v>4</v>
      </c>
      <c r="F4203">
        <v>0</v>
      </c>
      <c r="G4203">
        <v>1764</v>
      </c>
      <c r="H4203" t="b">
        <v>0</v>
      </c>
      <c r="I4203">
        <f t="shared" si="130"/>
        <v>0</v>
      </c>
      <c r="J4203" t="str">
        <f t="shared" si="131"/>
        <v>60ORTOOLSBlockingta06</v>
      </c>
    </row>
    <row r="4204" spans="1:10" ht="16" customHeight="1">
      <c r="A4204" t="s">
        <v>99</v>
      </c>
      <c r="B4204" t="s">
        <v>12</v>
      </c>
      <c r="C4204" t="s">
        <v>10</v>
      </c>
      <c r="D4204">
        <v>60</v>
      </c>
      <c r="E4204">
        <v>4</v>
      </c>
      <c r="F4204">
        <v>0</v>
      </c>
      <c r="G4204">
        <v>1246</v>
      </c>
      <c r="H4204" t="b">
        <v>0</v>
      </c>
      <c r="I4204">
        <f t="shared" si="130"/>
        <v>0</v>
      </c>
      <c r="J4204" t="str">
        <f t="shared" si="131"/>
        <v>60CPOPTSimpleta06</v>
      </c>
    </row>
    <row r="4205" spans="1:10" ht="16" customHeight="1">
      <c r="A4205" t="s">
        <v>99</v>
      </c>
      <c r="B4205" t="s">
        <v>12</v>
      </c>
      <c r="C4205" t="s">
        <v>11</v>
      </c>
      <c r="D4205">
        <v>60</v>
      </c>
      <c r="E4205">
        <v>4</v>
      </c>
      <c r="F4205">
        <v>0</v>
      </c>
      <c r="G4205">
        <v>1248</v>
      </c>
      <c r="H4205" t="b">
        <v>0</v>
      </c>
      <c r="I4205">
        <f t="shared" si="130"/>
        <v>0</v>
      </c>
      <c r="J4205" t="str">
        <f t="shared" si="131"/>
        <v>60ORTOOLSSimpleta06</v>
      </c>
    </row>
    <row r="4206" spans="1:10" ht="16" customHeight="1">
      <c r="A4206" t="s">
        <v>99</v>
      </c>
      <c r="B4206" t="s">
        <v>9</v>
      </c>
      <c r="C4206" t="s">
        <v>10</v>
      </c>
      <c r="D4206">
        <v>60</v>
      </c>
      <c r="E4206">
        <v>4</v>
      </c>
      <c r="F4206">
        <v>1</v>
      </c>
      <c r="G4206">
        <v>1749</v>
      </c>
      <c r="H4206" t="b">
        <v>0</v>
      </c>
      <c r="I4206">
        <f t="shared" si="130"/>
        <v>0</v>
      </c>
      <c r="J4206" t="str">
        <f t="shared" si="131"/>
        <v>60CPOPTBlockingta06</v>
      </c>
    </row>
    <row r="4207" spans="1:10" ht="16" customHeight="1">
      <c r="A4207" t="s">
        <v>99</v>
      </c>
      <c r="B4207" t="s">
        <v>9</v>
      </c>
      <c r="C4207" t="s">
        <v>11</v>
      </c>
      <c r="D4207">
        <v>60</v>
      </c>
      <c r="E4207">
        <v>4</v>
      </c>
      <c r="F4207">
        <v>1</v>
      </c>
      <c r="G4207">
        <v>1789</v>
      </c>
      <c r="H4207" t="b">
        <v>0</v>
      </c>
      <c r="I4207">
        <f t="shared" si="130"/>
        <v>0</v>
      </c>
      <c r="J4207" t="str">
        <f t="shared" si="131"/>
        <v>60ORTOOLSBlockingta06</v>
      </c>
    </row>
    <row r="4208" spans="1:10" ht="16" customHeight="1">
      <c r="A4208" t="s">
        <v>99</v>
      </c>
      <c r="B4208" t="s">
        <v>12</v>
      </c>
      <c r="C4208" t="s">
        <v>10</v>
      </c>
      <c r="D4208">
        <v>60</v>
      </c>
      <c r="E4208">
        <v>4</v>
      </c>
      <c r="F4208">
        <v>1</v>
      </c>
      <c r="G4208">
        <v>1243</v>
      </c>
      <c r="H4208" t="b">
        <v>0</v>
      </c>
      <c r="I4208">
        <f t="shared" si="130"/>
        <v>0</v>
      </c>
      <c r="J4208" t="str">
        <f t="shared" si="131"/>
        <v>60CPOPTSimpleta06</v>
      </c>
    </row>
    <row r="4209" spans="1:10" ht="16" customHeight="1">
      <c r="A4209" t="s">
        <v>99</v>
      </c>
      <c r="B4209" t="s">
        <v>12</v>
      </c>
      <c r="C4209" t="s">
        <v>11</v>
      </c>
      <c r="D4209">
        <v>60</v>
      </c>
      <c r="E4209">
        <v>4</v>
      </c>
      <c r="F4209">
        <v>1</v>
      </c>
      <c r="G4209">
        <v>1245</v>
      </c>
      <c r="H4209" t="b">
        <v>0</v>
      </c>
      <c r="I4209">
        <f t="shared" si="130"/>
        <v>0</v>
      </c>
      <c r="J4209" t="str">
        <f t="shared" si="131"/>
        <v>60ORTOOLSSimpleta06</v>
      </c>
    </row>
    <row r="4210" spans="1:10" ht="16" customHeight="1">
      <c r="A4210" t="s">
        <v>99</v>
      </c>
      <c r="B4210" t="s">
        <v>9</v>
      </c>
      <c r="C4210" t="s">
        <v>10</v>
      </c>
      <c r="D4210">
        <v>60</v>
      </c>
      <c r="E4210">
        <v>4</v>
      </c>
      <c r="F4210">
        <v>2</v>
      </c>
      <c r="G4210">
        <v>1876</v>
      </c>
      <c r="H4210" t="b">
        <v>0</v>
      </c>
      <c r="I4210">
        <f t="shared" si="130"/>
        <v>0</v>
      </c>
      <c r="J4210" t="str">
        <f t="shared" si="131"/>
        <v>60CPOPTBlockingta06</v>
      </c>
    </row>
    <row r="4211" spans="1:10" ht="16" customHeight="1">
      <c r="A4211" t="s">
        <v>99</v>
      </c>
      <c r="B4211" t="s">
        <v>9</v>
      </c>
      <c r="C4211" t="s">
        <v>11</v>
      </c>
      <c r="D4211">
        <v>60</v>
      </c>
      <c r="E4211">
        <v>4</v>
      </c>
      <c r="F4211">
        <v>2</v>
      </c>
      <c r="G4211">
        <v>1731</v>
      </c>
      <c r="H4211" t="b">
        <v>0</v>
      </c>
      <c r="I4211">
        <f t="shared" si="130"/>
        <v>0</v>
      </c>
      <c r="J4211" t="str">
        <f t="shared" si="131"/>
        <v>60ORTOOLSBlockingta06</v>
      </c>
    </row>
    <row r="4212" spans="1:10" ht="16" customHeight="1">
      <c r="A4212" t="s">
        <v>99</v>
      </c>
      <c r="B4212" t="s">
        <v>12</v>
      </c>
      <c r="C4212" t="s">
        <v>10</v>
      </c>
      <c r="D4212">
        <v>60</v>
      </c>
      <c r="E4212">
        <v>4</v>
      </c>
      <c r="F4212">
        <v>2</v>
      </c>
      <c r="G4212">
        <v>1256</v>
      </c>
      <c r="H4212" t="b">
        <v>0</v>
      </c>
      <c r="I4212">
        <f t="shared" si="130"/>
        <v>0</v>
      </c>
      <c r="J4212" t="str">
        <f t="shared" si="131"/>
        <v>60CPOPTSimpleta06</v>
      </c>
    </row>
    <row r="4213" spans="1:10" ht="16" customHeight="1">
      <c r="A4213" t="s">
        <v>99</v>
      </c>
      <c r="B4213" t="s">
        <v>12</v>
      </c>
      <c r="C4213" t="s">
        <v>11</v>
      </c>
      <c r="D4213">
        <v>60</v>
      </c>
      <c r="E4213">
        <v>4</v>
      </c>
      <c r="F4213">
        <v>2</v>
      </c>
      <c r="G4213">
        <v>1251</v>
      </c>
      <c r="H4213" t="b">
        <v>0</v>
      </c>
      <c r="I4213">
        <f t="shared" si="130"/>
        <v>0</v>
      </c>
      <c r="J4213" t="str">
        <f t="shared" si="131"/>
        <v>60ORTOOLSSimpleta06</v>
      </c>
    </row>
    <row r="4214" spans="1:10" ht="16" customHeight="1">
      <c r="A4214" t="s">
        <v>99</v>
      </c>
      <c r="B4214" t="s">
        <v>9</v>
      </c>
      <c r="C4214" t="s">
        <v>10</v>
      </c>
      <c r="D4214">
        <v>300</v>
      </c>
      <c r="E4214">
        <v>4</v>
      </c>
      <c r="F4214">
        <v>0</v>
      </c>
      <c r="G4214">
        <v>1747</v>
      </c>
      <c r="H4214" t="b">
        <v>0</v>
      </c>
      <c r="I4214">
        <f t="shared" si="130"/>
        <v>0</v>
      </c>
      <c r="J4214" t="str">
        <f t="shared" si="131"/>
        <v>300CPOPTBlockingta06</v>
      </c>
    </row>
    <row r="4215" spans="1:10" ht="16" customHeight="1">
      <c r="A4215" t="s">
        <v>99</v>
      </c>
      <c r="B4215" t="s">
        <v>9</v>
      </c>
      <c r="C4215" t="s">
        <v>11</v>
      </c>
      <c r="D4215">
        <v>300</v>
      </c>
      <c r="E4215">
        <v>4</v>
      </c>
      <c r="F4215">
        <v>0</v>
      </c>
      <c r="G4215">
        <v>1734</v>
      </c>
      <c r="H4215" t="b">
        <v>0</v>
      </c>
      <c r="I4215">
        <f t="shared" si="130"/>
        <v>0</v>
      </c>
      <c r="J4215" t="str">
        <f t="shared" si="131"/>
        <v>300ORTOOLSBlockingta06</v>
      </c>
    </row>
    <row r="4216" spans="1:10" ht="16" customHeight="1">
      <c r="A4216" t="s">
        <v>99</v>
      </c>
      <c r="B4216" t="s">
        <v>12</v>
      </c>
      <c r="C4216" t="s">
        <v>10</v>
      </c>
      <c r="D4216">
        <v>300</v>
      </c>
      <c r="E4216">
        <v>4</v>
      </c>
      <c r="F4216">
        <v>0</v>
      </c>
      <c r="G4216">
        <v>1243</v>
      </c>
      <c r="H4216" t="b">
        <v>0</v>
      </c>
      <c r="I4216">
        <f t="shared" si="130"/>
        <v>0</v>
      </c>
      <c r="J4216" t="str">
        <f t="shared" si="131"/>
        <v>300CPOPTSimpleta06</v>
      </c>
    </row>
    <row r="4217" spans="1:10" ht="16" customHeight="1">
      <c r="A4217" t="s">
        <v>99</v>
      </c>
      <c r="B4217" t="s">
        <v>12</v>
      </c>
      <c r="C4217" t="s">
        <v>11</v>
      </c>
      <c r="D4217">
        <v>300</v>
      </c>
      <c r="E4217">
        <v>4</v>
      </c>
      <c r="F4217">
        <v>0</v>
      </c>
      <c r="G4217">
        <v>1239</v>
      </c>
      <c r="H4217" t="b">
        <v>0</v>
      </c>
      <c r="I4217">
        <f t="shared" si="130"/>
        <v>0</v>
      </c>
      <c r="J4217" t="str">
        <f t="shared" si="131"/>
        <v>300ORTOOLSSimpleta06</v>
      </c>
    </row>
    <row r="4218" spans="1:10" ht="16" customHeight="1">
      <c r="A4218" t="s">
        <v>99</v>
      </c>
      <c r="B4218" t="s">
        <v>9</v>
      </c>
      <c r="C4218" t="s">
        <v>10</v>
      </c>
      <c r="D4218">
        <v>300</v>
      </c>
      <c r="E4218">
        <v>4</v>
      </c>
      <c r="F4218">
        <v>1</v>
      </c>
      <c r="G4218">
        <v>1799</v>
      </c>
      <c r="H4218" t="b">
        <v>0</v>
      </c>
      <c r="I4218">
        <f t="shared" si="130"/>
        <v>0</v>
      </c>
      <c r="J4218" t="str">
        <f t="shared" si="131"/>
        <v>300CPOPTBlockingta06</v>
      </c>
    </row>
    <row r="4219" spans="1:10" ht="16" customHeight="1">
      <c r="A4219" t="s">
        <v>99</v>
      </c>
      <c r="B4219" t="s">
        <v>9</v>
      </c>
      <c r="C4219" t="s">
        <v>11</v>
      </c>
      <c r="D4219">
        <v>300</v>
      </c>
      <c r="E4219">
        <v>4</v>
      </c>
      <c r="F4219">
        <v>1</v>
      </c>
      <c r="G4219">
        <v>1690</v>
      </c>
      <c r="H4219" t="b">
        <v>0</v>
      </c>
      <c r="I4219">
        <f t="shared" si="130"/>
        <v>0</v>
      </c>
      <c r="J4219" t="str">
        <f t="shared" si="131"/>
        <v>300ORTOOLSBlockingta06</v>
      </c>
    </row>
    <row r="4220" spans="1:10" ht="16" customHeight="1">
      <c r="A4220" t="s">
        <v>99</v>
      </c>
      <c r="B4220" t="s">
        <v>12</v>
      </c>
      <c r="C4220" t="s">
        <v>10</v>
      </c>
      <c r="D4220">
        <v>300</v>
      </c>
      <c r="E4220">
        <v>4</v>
      </c>
      <c r="F4220">
        <v>1</v>
      </c>
      <c r="G4220">
        <v>1239</v>
      </c>
      <c r="H4220" t="b">
        <v>0</v>
      </c>
      <c r="I4220">
        <f t="shared" si="130"/>
        <v>0</v>
      </c>
      <c r="J4220" t="str">
        <f t="shared" si="131"/>
        <v>300CPOPTSimpleta06</v>
      </c>
    </row>
    <row r="4221" spans="1:10" ht="16" customHeight="1">
      <c r="A4221" t="s">
        <v>99</v>
      </c>
      <c r="B4221" t="s">
        <v>12</v>
      </c>
      <c r="C4221" t="s">
        <v>11</v>
      </c>
      <c r="D4221">
        <v>300</v>
      </c>
      <c r="E4221">
        <v>4</v>
      </c>
      <c r="F4221">
        <v>1</v>
      </c>
      <c r="G4221">
        <v>1239</v>
      </c>
      <c r="H4221" t="b">
        <v>0</v>
      </c>
      <c r="I4221">
        <f t="shared" si="130"/>
        <v>0</v>
      </c>
      <c r="J4221" t="str">
        <f t="shared" si="131"/>
        <v>300ORTOOLSSimpleta06</v>
      </c>
    </row>
    <row r="4222" spans="1:10" ht="16" customHeight="1">
      <c r="A4222" t="s">
        <v>99</v>
      </c>
      <c r="B4222" t="s">
        <v>9</v>
      </c>
      <c r="C4222" t="s">
        <v>10</v>
      </c>
      <c r="D4222">
        <v>300</v>
      </c>
      <c r="E4222">
        <v>4</v>
      </c>
      <c r="F4222">
        <v>2</v>
      </c>
      <c r="G4222">
        <v>1748</v>
      </c>
      <c r="H4222" t="b">
        <v>0</v>
      </c>
      <c r="I4222">
        <f t="shared" si="130"/>
        <v>0</v>
      </c>
      <c r="J4222" t="str">
        <f t="shared" si="131"/>
        <v>300CPOPTBlockingta06</v>
      </c>
    </row>
    <row r="4223" spans="1:10" ht="16" customHeight="1">
      <c r="A4223" t="s">
        <v>99</v>
      </c>
      <c r="B4223" t="s">
        <v>9</v>
      </c>
      <c r="C4223" t="s">
        <v>11</v>
      </c>
      <c r="D4223">
        <v>300</v>
      </c>
      <c r="E4223">
        <v>4</v>
      </c>
      <c r="F4223">
        <v>2</v>
      </c>
      <c r="G4223">
        <v>1700</v>
      </c>
      <c r="H4223" t="b">
        <v>0</v>
      </c>
      <c r="I4223">
        <f t="shared" si="130"/>
        <v>0</v>
      </c>
      <c r="J4223" t="str">
        <f t="shared" si="131"/>
        <v>300ORTOOLSBlockingta06</v>
      </c>
    </row>
    <row r="4224" spans="1:10" ht="16" customHeight="1">
      <c r="A4224" t="s">
        <v>99</v>
      </c>
      <c r="B4224" t="s">
        <v>12</v>
      </c>
      <c r="C4224" t="s">
        <v>10</v>
      </c>
      <c r="D4224">
        <v>300</v>
      </c>
      <c r="E4224">
        <v>4</v>
      </c>
      <c r="F4224">
        <v>2</v>
      </c>
      <c r="G4224">
        <v>1244</v>
      </c>
      <c r="H4224" t="b">
        <v>0</v>
      </c>
      <c r="I4224">
        <f t="shared" si="130"/>
        <v>0</v>
      </c>
      <c r="J4224" t="str">
        <f t="shared" si="131"/>
        <v>300CPOPTSimpleta06</v>
      </c>
    </row>
    <row r="4225" spans="1:10" ht="16" customHeight="1">
      <c r="A4225" t="s">
        <v>99</v>
      </c>
      <c r="B4225" t="s">
        <v>12</v>
      </c>
      <c r="C4225" t="s">
        <v>11</v>
      </c>
      <c r="D4225">
        <v>300</v>
      </c>
      <c r="E4225">
        <v>4</v>
      </c>
      <c r="F4225">
        <v>2</v>
      </c>
      <c r="G4225">
        <v>1244</v>
      </c>
      <c r="H4225" t="b">
        <v>0</v>
      </c>
      <c r="I4225">
        <f t="shared" si="130"/>
        <v>0</v>
      </c>
      <c r="J4225" t="str">
        <f t="shared" si="131"/>
        <v>300ORTOOLSSimpleta06</v>
      </c>
    </row>
    <row r="4226" spans="1:10" ht="16" customHeight="1">
      <c r="A4226" t="s">
        <v>100</v>
      </c>
      <c r="B4226" t="s">
        <v>9</v>
      </c>
      <c r="C4226" t="s">
        <v>10</v>
      </c>
      <c r="D4226">
        <v>10</v>
      </c>
      <c r="E4226">
        <v>4</v>
      </c>
      <c r="F4226">
        <v>0</v>
      </c>
      <c r="G4226">
        <v>1995</v>
      </c>
      <c r="H4226" t="b">
        <v>0</v>
      </c>
      <c r="I4226">
        <f t="shared" si="130"/>
        <v>0</v>
      </c>
      <c r="J4226" t="str">
        <f t="shared" si="131"/>
        <v>10CPOPTBlockingta07</v>
      </c>
    </row>
    <row r="4227" spans="1:10">
      <c r="A4227" t="s">
        <v>100</v>
      </c>
      <c r="B4227" t="s">
        <v>9</v>
      </c>
      <c r="C4227" t="s">
        <v>11</v>
      </c>
      <c r="D4227">
        <v>10</v>
      </c>
      <c r="E4227">
        <v>4</v>
      </c>
      <c r="F4227">
        <v>0</v>
      </c>
      <c r="G4227">
        <v>1930</v>
      </c>
      <c r="H4227" t="b">
        <v>0</v>
      </c>
      <c r="I4227">
        <f t="shared" ref="I4227:I4290" si="132">IF(H4227,1,0)</f>
        <v>0</v>
      </c>
      <c r="J4227" t="str">
        <f t="shared" ref="J4227:J4290" si="133">D4227&amp;C4227&amp;B4227&amp;A4227</f>
        <v>10ORTOOLSBlockingta07</v>
      </c>
    </row>
    <row r="4228" spans="1:10" ht="16" customHeight="1">
      <c r="A4228" t="s">
        <v>100</v>
      </c>
      <c r="B4228" t="s">
        <v>12</v>
      </c>
      <c r="C4228" t="s">
        <v>10</v>
      </c>
      <c r="D4228">
        <v>10</v>
      </c>
      <c r="E4228">
        <v>4</v>
      </c>
      <c r="F4228">
        <v>0</v>
      </c>
      <c r="G4228">
        <v>1263</v>
      </c>
      <c r="H4228" t="b">
        <v>0</v>
      </c>
      <c r="I4228">
        <f t="shared" si="132"/>
        <v>0</v>
      </c>
      <c r="J4228" t="str">
        <f t="shared" si="133"/>
        <v>10CPOPTSimpleta07</v>
      </c>
    </row>
    <row r="4229" spans="1:10">
      <c r="A4229" t="s">
        <v>100</v>
      </c>
      <c r="B4229" t="s">
        <v>12</v>
      </c>
      <c r="C4229" t="s">
        <v>11</v>
      </c>
      <c r="D4229">
        <v>10</v>
      </c>
      <c r="E4229">
        <v>4</v>
      </c>
      <c r="F4229">
        <v>0</v>
      </c>
      <c r="G4229">
        <v>1254</v>
      </c>
      <c r="H4229" t="b">
        <v>0</v>
      </c>
      <c r="I4229">
        <f t="shared" si="132"/>
        <v>0</v>
      </c>
      <c r="J4229" t="str">
        <f t="shared" si="133"/>
        <v>10ORTOOLSSimpleta07</v>
      </c>
    </row>
    <row r="4230" spans="1:10" ht="16" customHeight="1">
      <c r="A4230" t="s">
        <v>100</v>
      </c>
      <c r="B4230" t="s">
        <v>9</v>
      </c>
      <c r="C4230" t="s">
        <v>10</v>
      </c>
      <c r="D4230">
        <v>10</v>
      </c>
      <c r="E4230">
        <v>4</v>
      </c>
      <c r="F4230">
        <v>1</v>
      </c>
      <c r="G4230">
        <v>1902</v>
      </c>
      <c r="H4230" t="b">
        <v>0</v>
      </c>
      <c r="I4230">
        <f t="shared" si="132"/>
        <v>0</v>
      </c>
      <c r="J4230" t="str">
        <f t="shared" si="133"/>
        <v>10CPOPTBlockingta07</v>
      </c>
    </row>
    <row r="4231" spans="1:10">
      <c r="A4231" t="s">
        <v>100</v>
      </c>
      <c r="B4231" t="s">
        <v>9</v>
      </c>
      <c r="C4231" t="s">
        <v>11</v>
      </c>
      <c r="D4231">
        <v>10</v>
      </c>
      <c r="E4231">
        <v>4</v>
      </c>
      <c r="F4231">
        <v>1</v>
      </c>
      <c r="G4231">
        <v>1916</v>
      </c>
      <c r="H4231" t="b">
        <v>0</v>
      </c>
      <c r="I4231">
        <f t="shared" si="132"/>
        <v>0</v>
      </c>
      <c r="J4231" t="str">
        <f t="shared" si="133"/>
        <v>10ORTOOLSBlockingta07</v>
      </c>
    </row>
    <row r="4232" spans="1:10" ht="16" customHeight="1">
      <c r="A4232" t="s">
        <v>100</v>
      </c>
      <c r="B4232" t="s">
        <v>12</v>
      </c>
      <c r="C4232" t="s">
        <v>10</v>
      </c>
      <c r="D4232">
        <v>10</v>
      </c>
      <c r="E4232">
        <v>4</v>
      </c>
      <c r="F4232">
        <v>1</v>
      </c>
      <c r="G4232">
        <v>1265</v>
      </c>
      <c r="H4232" t="b">
        <v>0</v>
      </c>
      <c r="I4232">
        <f t="shared" si="132"/>
        <v>0</v>
      </c>
      <c r="J4232" t="str">
        <f t="shared" si="133"/>
        <v>10CPOPTSimpleta07</v>
      </c>
    </row>
    <row r="4233" spans="1:10">
      <c r="A4233" t="s">
        <v>100</v>
      </c>
      <c r="B4233" t="s">
        <v>12</v>
      </c>
      <c r="C4233" t="s">
        <v>11</v>
      </c>
      <c r="D4233">
        <v>10</v>
      </c>
      <c r="E4233">
        <v>4</v>
      </c>
      <c r="F4233">
        <v>1</v>
      </c>
      <c r="G4233">
        <v>1232</v>
      </c>
      <c r="H4233" t="b">
        <v>0</v>
      </c>
      <c r="I4233">
        <f t="shared" si="132"/>
        <v>0</v>
      </c>
      <c r="J4233" t="str">
        <f t="shared" si="133"/>
        <v>10ORTOOLSSimpleta07</v>
      </c>
    </row>
    <row r="4234" spans="1:10" ht="16" customHeight="1">
      <c r="A4234" t="s">
        <v>100</v>
      </c>
      <c r="B4234" t="s">
        <v>9</v>
      </c>
      <c r="C4234" t="s">
        <v>10</v>
      </c>
      <c r="D4234">
        <v>10</v>
      </c>
      <c r="E4234">
        <v>4</v>
      </c>
      <c r="F4234">
        <v>2</v>
      </c>
      <c r="G4234">
        <v>1995</v>
      </c>
      <c r="H4234" t="b">
        <v>0</v>
      </c>
      <c r="I4234">
        <f t="shared" si="132"/>
        <v>0</v>
      </c>
      <c r="J4234" t="str">
        <f t="shared" si="133"/>
        <v>10CPOPTBlockingta07</v>
      </c>
    </row>
    <row r="4235" spans="1:10">
      <c r="A4235" t="s">
        <v>100</v>
      </c>
      <c r="B4235" t="s">
        <v>9</v>
      </c>
      <c r="C4235" t="s">
        <v>11</v>
      </c>
      <c r="D4235">
        <v>10</v>
      </c>
      <c r="E4235">
        <v>4</v>
      </c>
      <c r="F4235">
        <v>2</v>
      </c>
      <c r="G4235">
        <v>1881</v>
      </c>
      <c r="H4235" t="b">
        <v>0</v>
      </c>
      <c r="I4235">
        <f t="shared" si="132"/>
        <v>0</v>
      </c>
      <c r="J4235" t="str">
        <f t="shared" si="133"/>
        <v>10ORTOOLSBlockingta07</v>
      </c>
    </row>
    <row r="4236" spans="1:10" ht="16" customHeight="1">
      <c r="A4236" t="s">
        <v>100</v>
      </c>
      <c r="B4236" t="s">
        <v>12</v>
      </c>
      <c r="C4236" t="s">
        <v>10</v>
      </c>
      <c r="D4236">
        <v>10</v>
      </c>
      <c r="E4236">
        <v>4</v>
      </c>
      <c r="F4236">
        <v>2</v>
      </c>
      <c r="G4236">
        <v>1262</v>
      </c>
      <c r="H4236" t="b">
        <v>0</v>
      </c>
      <c r="I4236">
        <f t="shared" si="132"/>
        <v>0</v>
      </c>
      <c r="J4236" t="str">
        <f t="shared" si="133"/>
        <v>10CPOPTSimpleta07</v>
      </c>
    </row>
    <row r="4237" spans="1:10">
      <c r="A4237" t="s">
        <v>100</v>
      </c>
      <c r="B4237" t="s">
        <v>12</v>
      </c>
      <c r="C4237" t="s">
        <v>11</v>
      </c>
      <c r="D4237">
        <v>10</v>
      </c>
      <c r="E4237">
        <v>4</v>
      </c>
      <c r="F4237">
        <v>2</v>
      </c>
      <c r="G4237">
        <v>1258</v>
      </c>
      <c r="H4237" t="b">
        <v>0</v>
      </c>
      <c r="I4237">
        <f t="shared" si="132"/>
        <v>0</v>
      </c>
      <c r="J4237" t="str">
        <f t="shared" si="133"/>
        <v>10ORTOOLSSimpleta07</v>
      </c>
    </row>
    <row r="4238" spans="1:10" ht="16" customHeight="1">
      <c r="A4238" t="s">
        <v>100</v>
      </c>
      <c r="B4238" t="s">
        <v>9</v>
      </c>
      <c r="C4238" t="s">
        <v>10</v>
      </c>
      <c r="D4238">
        <v>20</v>
      </c>
      <c r="E4238">
        <v>4</v>
      </c>
      <c r="F4238">
        <v>0</v>
      </c>
      <c r="G4238">
        <v>1892</v>
      </c>
      <c r="H4238" t="b">
        <v>0</v>
      </c>
      <c r="I4238">
        <f t="shared" si="132"/>
        <v>0</v>
      </c>
      <c r="J4238" t="str">
        <f t="shared" si="133"/>
        <v>20CPOPTBlockingta07</v>
      </c>
    </row>
    <row r="4239" spans="1:10" ht="16" customHeight="1">
      <c r="A4239" t="s">
        <v>100</v>
      </c>
      <c r="B4239" t="s">
        <v>9</v>
      </c>
      <c r="C4239" t="s">
        <v>11</v>
      </c>
      <c r="D4239">
        <v>20</v>
      </c>
      <c r="E4239">
        <v>4</v>
      </c>
      <c r="F4239">
        <v>0</v>
      </c>
      <c r="G4239">
        <v>1744</v>
      </c>
      <c r="H4239" t="b">
        <v>0</v>
      </c>
      <c r="I4239">
        <f t="shared" si="132"/>
        <v>0</v>
      </c>
      <c r="J4239" t="str">
        <f t="shared" si="133"/>
        <v>20ORTOOLSBlockingta07</v>
      </c>
    </row>
    <row r="4240" spans="1:10" ht="16" customHeight="1">
      <c r="A4240" t="s">
        <v>100</v>
      </c>
      <c r="B4240" t="s">
        <v>12</v>
      </c>
      <c r="C4240" t="s">
        <v>10</v>
      </c>
      <c r="D4240">
        <v>20</v>
      </c>
      <c r="E4240">
        <v>4</v>
      </c>
      <c r="F4240">
        <v>0</v>
      </c>
      <c r="G4240">
        <v>1244</v>
      </c>
      <c r="H4240" t="b">
        <v>0</v>
      </c>
      <c r="I4240">
        <f t="shared" si="132"/>
        <v>0</v>
      </c>
      <c r="J4240" t="str">
        <f t="shared" si="133"/>
        <v>20CPOPTSimpleta07</v>
      </c>
    </row>
    <row r="4241" spans="1:10" ht="16" customHeight="1">
      <c r="A4241" t="s">
        <v>100</v>
      </c>
      <c r="B4241" t="s">
        <v>12</v>
      </c>
      <c r="C4241" t="s">
        <v>11</v>
      </c>
      <c r="D4241">
        <v>20</v>
      </c>
      <c r="E4241">
        <v>4</v>
      </c>
      <c r="F4241">
        <v>0</v>
      </c>
      <c r="G4241">
        <v>1241</v>
      </c>
      <c r="H4241" t="b">
        <v>0</v>
      </c>
      <c r="I4241">
        <f t="shared" si="132"/>
        <v>0</v>
      </c>
      <c r="J4241" t="str">
        <f t="shared" si="133"/>
        <v>20ORTOOLSSimpleta07</v>
      </c>
    </row>
    <row r="4242" spans="1:10" ht="16" customHeight="1">
      <c r="A4242" t="s">
        <v>100</v>
      </c>
      <c r="B4242" t="s">
        <v>9</v>
      </c>
      <c r="C4242" t="s">
        <v>10</v>
      </c>
      <c r="D4242">
        <v>20</v>
      </c>
      <c r="E4242">
        <v>4</v>
      </c>
      <c r="F4242">
        <v>1</v>
      </c>
      <c r="G4242">
        <v>1902</v>
      </c>
      <c r="H4242" t="b">
        <v>0</v>
      </c>
      <c r="I4242">
        <f t="shared" si="132"/>
        <v>0</v>
      </c>
      <c r="J4242" t="str">
        <f t="shared" si="133"/>
        <v>20CPOPTBlockingta07</v>
      </c>
    </row>
    <row r="4243" spans="1:10" ht="16" customHeight="1">
      <c r="A4243" t="s">
        <v>100</v>
      </c>
      <c r="B4243" t="s">
        <v>9</v>
      </c>
      <c r="C4243" t="s">
        <v>11</v>
      </c>
      <c r="D4243">
        <v>20</v>
      </c>
      <c r="E4243">
        <v>4</v>
      </c>
      <c r="F4243">
        <v>1</v>
      </c>
      <c r="G4243">
        <v>1871</v>
      </c>
      <c r="H4243" t="b">
        <v>0</v>
      </c>
      <c r="I4243">
        <f t="shared" si="132"/>
        <v>0</v>
      </c>
      <c r="J4243" t="str">
        <f t="shared" si="133"/>
        <v>20ORTOOLSBlockingta07</v>
      </c>
    </row>
    <row r="4244" spans="1:10" ht="16" customHeight="1">
      <c r="A4244" t="s">
        <v>100</v>
      </c>
      <c r="B4244" t="s">
        <v>12</v>
      </c>
      <c r="C4244" t="s">
        <v>10</v>
      </c>
      <c r="D4244">
        <v>20</v>
      </c>
      <c r="E4244">
        <v>4</v>
      </c>
      <c r="F4244">
        <v>1</v>
      </c>
      <c r="G4244">
        <v>1239</v>
      </c>
      <c r="H4244" t="b">
        <v>0</v>
      </c>
      <c r="I4244">
        <f t="shared" si="132"/>
        <v>0</v>
      </c>
      <c r="J4244" t="str">
        <f t="shared" si="133"/>
        <v>20CPOPTSimpleta07</v>
      </c>
    </row>
    <row r="4245" spans="1:10" ht="16" customHeight="1">
      <c r="A4245" t="s">
        <v>100</v>
      </c>
      <c r="B4245" t="s">
        <v>12</v>
      </c>
      <c r="C4245" t="s">
        <v>11</v>
      </c>
      <c r="D4245">
        <v>20</v>
      </c>
      <c r="E4245">
        <v>4</v>
      </c>
      <c r="F4245">
        <v>1</v>
      </c>
      <c r="G4245">
        <v>1228</v>
      </c>
      <c r="H4245" t="b">
        <v>0</v>
      </c>
      <c r="I4245">
        <f t="shared" si="132"/>
        <v>0</v>
      </c>
      <c r="J4245" t="str">
        <f t="shared" si="133"/>
        <v>20ORTOOLSSimpleta07</v>
      </c>
    </row>
    <row r="4246" spans="1:10" ht="16" customHeight="1">
      <c r="A4246" t="s">
        <v>100</v>
      </c>
      <c r="B4246" t="s">
        <v>9</v>
      </c>
      <c r="C4246" t="s">
        <v>10</v>
      </c>
      <c r="D4246">
        <v>20</v>
      </c>
      <c r="E4246">
        <v>4</v>
      </c>
      <c r="F4246">
        <v>2</v>
      </c>
      <c r="G4246">
        <v>1892</v>
      </c>
      <c r="H4246" t="b">
        <v>0</v>
      </c>
      <c r="I4246">
        <f t="shared" si="132"/>
        <v>0</v>
      </c>
      <c r="J4246" t="str">
        <f t="shared" si="133"/>
        <v>20CPOPTBlockingta07</v>
      </c>
    </row>
    <row r="4247" spans="1:10" ht="16" customHeight="1">
      <c r="A4247" t="s">
        <v>100</v>
      </c>
      <c r="B4247" t="s">
        <v>9</v>
      </c>
      <c r="C4247" t="s">
        <v>11</v>
      </c>
      <c r="D4247">
        <v>20</v>
      </c>
      <c r="E4247">
        <v>4</v>
      </c>
      <c r="F4247">
        <v>2</v>
      </c>
      <c r="G4247">
        <v>1888</v>
      </c>
      <c r="H4247" t="b">
        <v>0</v>
      </c>
      <c r="I4247">
        <f t="shared" si="132"/>
        <v>0</v>
      </c>
      <c r="J4247" t="str">
        <f t="shared" si="133"/>
        <v>20ORTOOLSBlockingta07</v>
      </c>
    </row>
    <row r="4248" spans="1:10" ht="16" customHeight="1">
      <c r="A4248" t="s">
        <v>100</v>
      </c>
      <c r="B4248" t="s">
        <v>12</v>
      </c>
      <c r="C4248" t="s">
        <v>10</v>
      </c>
      <c r="D4248">
        <v>20</v>
      </c>
      <c r="E4248">
        <v>4</v>
      </c>
      <c r="F4248">
        <v>2</v>
      </c>
      <c r="G4248">
        <v>1254</v>
      </c>
      <c r="H4248" t="b">
        <v>0</v>
      </c>
      <c r="I4248">
        <f t="shared" si="132"/>
        <v>0</v>
      </c>
      <c r="J4248" t="str">
        <f t="shared" si="133"/>
        <v>20CPOPTSimpleta07</v>
      </c>
    </row>
    <row r="4249" spans="1:10" ht="16" customHeight="1">
      <c r="A4249" t="s">
        <v>100</v>
      </c>
      <c r="B4249" t="s">
        <v>12</v>
      </c>
      <c r="C4249" t="s">
        <v>11</v>
      </c>
      <c r="D4249">
        <v>20</v>
      </c>
      <c r="E4249">
        <v>4</v>
      </c>
      <c r="F4249">
        <v>2</v>
      </c>
      <c r="G4249">
        <v>1239</v>
      </c>
      <c r="H4249" t="b">
        <v>0</v>
      </c>
      <c r="I4249">
        <f t="shared" si="132"/>
        <v>0</v>
      </c>
      <c r="J4249" t="str">
        <f t="shared" si="133"/>
        <v>20ORTOOLSSimpleta07</v>
      </c>
    </row>
    <row r="4250" spans="1:10" ht="16" customHeight="1">
      <c r="A4250" t="s">
        <v>100</v>
      </c>
      <c r="B4250" t="s">
        <v>9</v>
      </c>
      <c r="C4250" t="s">
        <v>10</v>
      </c>
      <c r="D4250">
        <v>60</v>
      </c>
      <c r="E4250">
        <v>4</v>
      </c>
      <c r="F4250">
        <v>0</v>
      </c>
      <c r="G4250">
        <v>1915</v>
      </c>
      <c r="H4250" t="b">
        <v>0</v>
      </c>
      <c r="I4250">
        <f t="shared" si="132"/>
        <v>0</v>
      </c>
      <c r="J4250" t="str">
        <f t="shared" si="133"/>
        <v>60CPOPTBlockingta07</v>
      </c>
    </row>
    <row r="4251" spans="1:10" ht="16" customHeight="1">
      <c r="A4251" t="s">
        <v>100</v>
      </c>
      <c r="B4251" t="s">
        <v>9</v>
      </c>
      <c r="C4251" t="s">
        <v>11</v>
      </c>
      <c r="D4251">
        <v>60</v>
      </c>
      <c r="E4251">
        <v>4</v>
      </c>
      <c r="F4251">
        <v>0</v>
      </c>
      <c r="G4251">
        <v>1807</v>
      </c>
      <c r="H4251" t="b">
        <v>0</v>
      </c>
      <c r="I4251">
        <f t="shared" si="132"/>
        <v>0</v>
      </c>
      <c r="J4251" t="str">
        <f t="shared" si="133"/>
        <v>60ORTOOLSBlockingta07</v>
      </c>
    </row>
    <row r="4252" spans="1:10" ht="16" customHeight="1">
      <c r="A4252" t="s">
        <v>100</v>
      </c>
      <c r="B4252" t="s">
        <v>12</v>
      </c>
      <c r="C4252" t="s">
        <v>10</v>
      </c>
      <c r="D4252">
        <v>60</v>
      </c>
      <c r="E4252">
        <v>4</v>
      </c>
      <c r="F4252">
        <v>0</v>
      </c>
      <c r="G4252">
        <v>1242</v>
      </c>
      <c r="H4252" t="b">
        <v>0</v>
      </c>
      <c r="I4252">
        <f t="shared" si="132"/>
        <v>0</v>
      </c>
      <c r="J4252" t="str">
        <f t="shared" si="133"/>
        <v>60CPOPTSimpleta07</v>
      </c>
    </row>
    <row r="4253" spans="1:10" ht="16" customHeight="1">
      <c r="A4253" t="s">
        <v>100</v>
      </c>
      <c r="B4253" t="s">
        <v>12</v>
      </c>
      <c r="C4253" t="s">
        <v>11</v>
      </c>
      <c r="D4253">
        <v>60</v>
      </c>
      <c r="E4253">
        <v>4</v>
      </c>
      <c r="F4253">
        <v>0</v>
      </c>
      <c r="G4253">
        <v>1232</v>
      </c>
      <c r="H4253" t="b">
        <v>0</v>
      </c>
      <c r="I4253">
        <f t="shared" si="132"/>
        <v>0</v>
      </c>
      <c r="J4253" t="str">
        <f t="shared" si="133"/>
        <v>60ORTOOLSSimpleta07</v>
      </c>
    </row>
    <row r="4254" spans="1:10" ht="16" customHeight="1">
      <c r="A4254" t="s">
        <v>100</v>
      </c>
      <c r="B4254" t="s">
        <v>9</v>
      </c>
      <c r="C4254" t="s">
        <v>10</v>
      </c>
      <c r="D4254">
        <v>60</v>
      </c>
      <c r="E4254">
        <v>4</v>
      </c>
      <c r="F4254">
        <v>1</v>
      </c>
      <c r="G4254">
        <v>1892</v>
      </c>
      <c r="H4254" t="b">
        <v>0</v>
      </c>
      <c r="I4254">
        <f t="shared" si="132"/>
        <v>0</v>
      </c>
      <c r="J4254" t="str">
        <f t="shared" si="133"/>
        <v>60CPOPTBlockingta07</v>
      </c>
    </row>
    <row r="4255" spans="1:10" ht="16" customHeight="1">
      <c r="A4255" t="s">
        <v>100</v>
      </c>
      <c r="B4255" t="s">
        <v>9</v>
      </c>
      <c r="C4255" t="s">
        <v>11</v>
      </c>
      <c r="D4255">
        <v>60</v>
      </c>
      <c r="E4255">
        <v>4</v>
      </c>
      <c r="F4255">
        <v>1</v>
      </c>
      <c r="G4255">
        <v>1824</v>
      </c>
      <c r="H4255" t="b">
        <v>0</v>
      </c>
      <c r="I4255">
        <f t="shared" si="132"/>
        <v>0</v>
      </c>
      <c r="J4255" t="str">
        <f t="shared" si="133"/>
        <v>60ORTOOLSBlockingta07</v>
      </c>
    </row>
    <row r="4256" spans="1:10" ht="16" customHeight="1">
      <c r="A4256" t="s">
        <v>100</v>
      </c>
      <c r="B4256" t="s">
        <v>12</v>
      </c>
      <c r="C4256" t="s">
        <v>10</v>
      </c>
      <c r="D4256">
        <v>60</v>
      </c>
      <c r="E4256">
        <v>4</v>
      </c>
      <c r="F4256">
        <v>1</v>
      </c>
      <c r="G4256">
        <v>1237</v>
      </c>
      <c r="H4256" t="b">
        <v>0</v>
      </c>
      <c r="I4256">
        <f t="shared" si="132"/>
        <v>0</v>
      </c>
      <c r="J4256" t="str">
        <f t="shared" si="133"/>
        <v>60CPOPTSimpleta07</v>
      </c>
    </row>
    <row r="4257" spans="1:10" ht="16" customHeight="1">
      <c r="A4257" t="s">
        <v>100</v>
      </c>
      <c r="B4257" t="s">
        <v>12</v>
      </c>
      <c r="C4257" t="s">
        <v>11</v>
      </c>
      <c r="D4257">
        <v>60</v>
      </c>
      <c r="E4257">
        <v>4</v>
      </c>
      <c r="F4257">
        <v>1</v>
      </c>
      <c r="G4257">
        <v>1227</v>
      </c>
      <c r="H4257" t="b">
        <v>0</v>
      </c>
      <c r="I4257">
        <f t="shared" si="132"/>
        <v>0</v>
      </c>
      <c r="J4257" t="str">
        <f t="shared" si="133"/>
        <v>60ORTOOLSSimpleta07</v>
      </c>
    </row>
    <row r="4258" spans="1:10" ht="16" customHeight="1">
      <c r="A4258" t="s">
        <v>100</v>
      </c>
      <c r="B4258" t="s">
        <v>9</v>
      </c>
      <c r="C4258" t="s">
        <v>10</v>
      </c>
      <c r="D4258">
        <v>60</v>
      </c>
      <c r="E4258">
        <v>4</v>
      </c>
      <c r="F4258">
        <v>2</v>
      </c>
      <c r="G4258">
        <v>1892</v>
      </c>
      <c r="H4258" t="b">
        <v>0</v>
      </c>
      <c r="I4258">
        <f t="shared" si="132"/>
        <v>0</v>
      </c>
      <c r="J4258" t="str">
        <f t="shared" si="133"/>
        <v>60CPOPTBlockingta07</v>
      </c>
    </row>
    <row r="4259" spans="1:10" ht="16" customHeight="1">
      <c r="A4259" t="s">
        <v>100</v>
      </c>
      <c r="B4259" t="s">
        <v>9</v>
      </c>
      <c r="C4259" t="s">
        <v>11</v>
      </c>
      <c r="D4259">
        <v>60</v>
      </c>
      <c r="E4259">
        <v>4</v>
      </c>
      <c r="F4259">
        <v>2</v>
      </c>
      <c r="G4259">
        <v>1765</v>
      </c>
      <c r="H4259" t="b">
        <v>0</v>
      </c>
      <c r="I4259">
        <f t="shared" si="132"/>
        <v>0</v>
      </c>
      <c r="J4259" t="str">
        <f t="shared" si="133"/>
        <v>60ORTOOLSBlockingta07</v>
      </c>
    </row>
    <row r="4260" spans="1:10" ht="16" customHeight="1">
      <c r="A4260" t="s">
        <v>100</v>
      </c>
      <c r="B4260" t="s">
        <v>12</v>
      </c>
      <c r="C4260" t="s">
        <v>10</v>
      </c>
      <c r="D4260">
        <v>60</v>
      </c>
      <c r="E4260">
        <v>4</v>
      </c>
      <c r="F4260">
        <v>2</v>
      </c>
      <c r="G4260">
        <v>1233</v>
      </c>
      <c r="H4260" t="b">
        <v>0</v>
      </c>
      <c r="I4260">
        <f t="shared" si="132"/>
        <v>0</v>
      </c>
      <c r="J4260" t="str">
        <f t="shared" si="133"/>
        <v>60CPOPTSimpleta07</v>
      </c>
    </row>
    <row r="4261" spans="1:10" ht="16" customHeight="1">
      <c r="A4261" t="s">
        <v>100</v>
      </c>
      <c r="B4261" t="s">
        <v>12</v>
      </c>
      <c r="C4261" t="s">
        <v>11</v>
      </c>
      <c r="D4261">
        <v>60</v>
      </c>
      <c r="E4261">
        <v>4</v>
      </c>
      <c r="F4261">
        <v>2</v>
      </c>
      <c r="G4261">
        <v>1228</v>
      </c>
      <c r="H4261" t="b">
        <v>0</v>
      </c>
      <c r="I4261">
        <f t="shared" si="132"/>
        <v>0</v>
      </c>
      <c r="J4261" t="str">
        <f t="shared" si="133"/>
        <v>60ORTOOLSSimpleta07</v>
      </c>
    </row>
    <row r="4262" spans="1:10" ht="16" customHeight="1">
      <c r="A4262" t="s">
        <v>100</v>
      </c>
      <c r="B4262" t="s">
        <v>9</v>
      </c>
      <c r="C4262" t="s">
        <v>10</v>
      </c>
      <c r="D4262">
        <v>300</v>
      </c>
      <c r="E4262">
        <v>4</v>
      </c>
      <c r="F4262">
        <v>0</v>
      </c>
      <c r="G4262">
        <v>1915</v>
      </c>
      <c r="H4262" t="b">
        <v>0</v>
      </c>
      <c r="I4262">
        <f t="shared" si="132"/>
        <v>0</v>
      </c>
      <c r="J4262" t="str">
        <f t="shared" si="133"/>
        <v>300CPOPTBlockingta07</v>
      </c>
    </row>
    <row r="4263" spans="1:10" ht="16" customHeight="1">
      <c r="A4263" t="s">
        <v>100</v>
      </c>
      <c r="B4263" t="s">
        <v>9</v>
      </c>
      <c r="C4263" t="s">
        <v>11</v>
      </c>
      <c r="D4263">
        <v>300</v>
      </c>
      <c r="E4263">
        <v>4</v>
      </c>
      <c r="F4263">
        <v>0</v>
      </c>
      <c r="G4263">
        <v>1779</v>
      </c>
      <c r="H4263" t="b">
        <v>0</v>
      </c>
      <c r="I4263">
        <f t="shared" si="132"/>
        <v>0</v>
      </c>
      <c r="J4263" t="str">
        <f t="shared" si="133"/>
        <v>300ORTOOLSBlockingta07</v>
      </c>
    </row>
    <row r="4264" spans="1:10" ht="16" customHeight="1">
      <c r="A4264" t="s">
        <v>100</v>
      </c>
      <c r="B4264" t="s">
        <v>12</v>
      </c>
      <c r="C4264" t="s">
        <v>10</v>
      </c>
      <c r="D4264">
        <v>300</v>
      </c>
      <c r="E4264">
        <v>4</v>
      </c>
      <c r="F4264">
        <v>0</v>
      </c>
      <c r="G4264">
        <v>1227</v>
      </c>
      <c r="H4264" t="b">
        <v>1</v>
      </c>
      <c r="I4264">
        <f t="shared" si="132"/>
        <v>1</v>
      </c>
      <c r="J4264" t="str">
        <f t="shared" si="133"/>
        <v>300CPOPTSimpleta07</v>
      </c>
    </row>
    <row r="4265" spans="1:10" ht="16" customHeight="1">
      <c r="A4265" t="s">
        <v>100</v>
      </c>
      <c r="B4265" t="s">
        <v>12</v>
      </c>
      <c r="C4265" t="s">
        <v>11</v>
      </c>
      <c r="D4265">
        <v>300</v>
      </c>
      <c r="E4265">
        <v>4</v>
      </c>
      <c r="F4265">
        <v>0</v>
      </c>
      <c r="G4265">
        <v>1227</v>
      </c>
      <c r="H4265" t="b">
        <v>0</v>
      </c>
      <c r="I4265">
        <f t="shared" si="132"/>
        <v>0</v>
      </c>
      <c r="J4265" t="str">
        <f t="shared" si="133"/>
        <v>300ORTOOLSSimpleta07</v>
      </c>
    </row>
    <row r="4266" spans="1:10" ht="16" customHeight="1">
      <c r="A4266" t="s">
        <v>100</v>
      </c>
      <c r="B4266" t="s">
        <v>9</v>
      </c>
      <c r="C4266" t="s">
        <v>10</v>
      </c>
      <c r="D4266">
        <v>300</v>
      </c>
      <c r="E4266">
        <v>4</v>
      </c>
      <c r="F4266">
        <v>1</v>
      </c>
      <c r="G4266">
        <v>1915</v>
      </c>
      <c r="H4266" t="b">
        <v>0</v>
      </c>
      <c r="I4266">
        <f t="shared" si="132"/>
        <v>0</v>
      </c>
      <c r="J4266" t="str">
        <f t="shared" si="133"/>
        <v>300CPOPTBlockingta07</v>
      </c>
    </row>
    <row r="4267" spans="1:10" ht="16" customHeight="1">
      <c r="A4267" t="s">
        <v>100</v>
      </c>
      <c r="B4267" t="s">
        <v>9</v>
      </c>
      <c r="C4267" t="s">
        <v>11</v>
      </c>
      <c r="D4267">
        <v>300</v>
      </c>
      <c r="E4267">
        <v>4</v>
      </c>
      <c r="F4267">
        <v>1</v>
      </c>
      <c r="G4267">
        <v>1660</v>
      </c>
      <c r="H4267" t="b">
        <v>0</v>
      </c>
      <c r="I4267">
        <f t="shared" si="132"/>
        <v>0</v>
      </c>
      <c r="J4267" t="str">
        <f t="shared" si="133"/>
        <v>300ORTOOLSBlockingta07</v>
      </c>
    </row>
    <row r="4268" spans="1:10" ht="16" customHeight="1">
      <c r="A4268" t="s">
        <v>100</v>
      </c>
      <c r="B4268" t="s">
        <v>12</v>
      </c>
      <c r="C4268" t="s">
        <v>10</v>
      </c>
      <c r="D4268">
        <v>300</v>
      </c>
      <c r="E4268">
        <v>4</v>
      </c>
      <c r="F4268">
        <v>1</v>
      </c>
      <c r="G4268">
        <v>1227</v>
      </c>
      <c r="H4268" t="b">
        <v>1</v>
      </c>
      <c r="I4268">
        <f t="shared" si="132"/>
        <v>1</v>
      </c>
      <c r="J4268" t="str">
        <f t="shared" si="133"/>
        <v>300CPOPTSimpleta07</v>
      </c>
    </row>
    <row r="4269" spans="1:10" ht="16" customHeight="1">
      <c r="A4269" t="s">
        <v>100</v>
      </c>
      <c r="B4269" t="s">
        <v>12</v>
      </c>
      <c r="C4269" t="s">
        <v>11</v>
      </c>
      <c r="D4269">
        <v>300</v>
      </c>
      <c r="E4269">
        <v>4</v>
      </c>
      <c r="F4269">
        <v>1</v>
      </c>
      <c r="G4269">
        <v>1227</v>
      </c>
      <c r="H4269" t="b">
        <v>0</v>
      </c>
      <c r="I4269">
        <f t="shared" si="132"/>
        <v>0</v>
      </c>
      <c r="J4269" t="str">
        <f t="shared" si="133"/>
        <v>300ORTOOLSSimpleta07</v>
      </c>
    </row>
    <row r="4270" spans="1:10" ht="16" customHeight="1">
      <c r="A4270" t="s">
        <v>100</v>
      </c>
      <c r="B4270" t="s">
        <v>9</v>
      </c>
      <c r="C4270" t="s">
        <v>10</v>
      </c>
      <c r="D4270">
        <v>300</v>
      </c>
      <c r="E4270">
        <v>4</v>
      </c>
      <c r="F4270">
        <v>2</v>
      </c>
      <c r="G4270">
        <v>1892</v>
      </c>
      <c r="H4270" t="b">
        <v>0</v>
      </c>
      <c r="I4270">
        <f t="shared" si="132"/>
        <v>0</v>
      </c>
      <c r="J4270" t="str">
        <f t="shared" si="133"/>
        <v>300CPOPTBlockingta07</v>
      </c>
    </row>
    <row r="4271" spans="1:10" ht="16" customHeight="1">
      <c r="A4271" t="s">
        <v>100</v>
      </c>
      <c r="B4271" t="s">
        <v>9</v>
      </c>
      <c r="C4271" t="s">
        <v>11</v>
      </c>
      <c r="D4271">
        <v>300</v>
      </c>
      <c r="E4271">
        <v>4</v>
      </c>
      <c r="F4271">
        <v>2</v>
      </c>
      <c r="G4271">
        <v>1733</v>
      </c>
      <c r="H4271" t="b">
        <v>0</v>
      </c>
      <c r="I4271">
        <f t="shared" si="132"/>
        <v>0</v>
      </c>
      <c r="J4271" t="str">
        <f t="shared" si="133"/>
        <v>300ORTOOLSBlockingta07</v>
      </c>
    </row>
    <row r="4272" spans="1:10" ht="16" customHeight="1">
      <c r="A4272" t="s">
        <v>100</v>
      </c>
      <c r="B4272" t="s">
        <v>12</v>
      </c>
      <c r="C4272" t="s">
        <v>10</v>
      </c>
      <c r="D4272">
        <v>300</v>
      </c>
      <c r="E4272">
        <v>4</v>
      </c>
      <c r="F4272">
        <v>2</v>
      </c>
      <c r="G4272">
        <v>1227</v>
      </c>
      <c r="H4272" t="b">
        <v>1</v>
      </c>
      <c r="I4272">
        <f t="shared" si="132"/>
        <v>1</v>
      </c>
      <c r="J4272" t="str">
        <f t="shared" si="133"/>
        <v>300CPOPTSimpleta07</v>
      </c>
    </row>
    <row r="4273" spans="1:10" ht="16" customHeight="1">
      <c r="A4273" t="s">
        <v>100</v>
      </c>
      <c r="B4273" t="s">
        <v>12</v>
      </c>
      <c r="C4273" t="s">
        <v>11</v>
      </c>
      <c r="D4273">
        <v>300</v>
      </c>
      <c r="E4273">
        <v>4</v>
      </c>
      <c r="F4273">
        <v>2</v>
      </c>
      <c r="G4273">
        <v>1227</v>
      </c>
      <c r="H4273" t="b">
        <v>0</v>
      </c>
      <c r="I4273">
        <f t="shared" si="132"/>
        <v>0</v>
      </c>
      <c r="J4273" t="str">
        <f t="shared" si="133"/>
        <v>300ORTOOLSSimpleta07</v>
      </c>
    </row>
    <row r="4274" spans="1:10" ht="16" customHeight="1">
      <c r="A4274" t="s">
        <v>101</v>
      </c>
      <c r="B4274" t="s">
        <v>9</v>
      </c>
      <c r="C4274" t="s">
        <v>10</v>
      </c>
      <c r="D4274">
        <v>10</v>
      </c>
      <c r="E4274">
        <v>4</v>
      </c>
      <c r="F4274">
        <v>0</v>
      </c>
      <c r="G4274">
        <v>1740</v>
      </c>
      <c r="H4274" t="b">
        <v>0</v>
      </c>
      <c r="I4274">
        <f t="shared" si="132"/>
        <v>0</v>
      </c>
      <c r="J4274" t="str">
        <f t="shared" si="133"/>
        <v>10CPOPTBlockingta08</v>
      </c>
    </row>
    <row r="4275" spans="1:10">
      <c r="A4275" t="s">
        <v>101</v>
      </c>
      <c r="B4275" t="s">
        <v>9</v>
      </c>
      <c r="C4275" t="s">
        <v>11</v>
      </c>
      <c r="D4275">
        <v>10</v>
      </c>
      <c r="E4275">
        <v>4</v>
      </c>
      <c r="F4275">
        <v>0</v>
      </c>
      <c r="G4275">
        <v>1946</v>
      </c>
      <c r="H4275" t="b">
        <v>0</v>
      </c>
      <c r="I4275">
        <f t="shared" si="132"/>
        <v>0</v>
      </c>
      <c r="J4275" t="str">
        <f t="shared" si="133"/>
        <v>10ORTOOLSBlockingta08</v>
      </c>
    </row>
    <row r="4276" spans="1:10" ht="16" customHeight="1">
      <c r="A4276" t="s">
        <v>101</v>
      </c>
      <c r="B4276" t="s">
        <v>12</v>
      </c>
      <c r="C4276" t="s">
        <v>10</v>
      </c>
      <c r="D4276">
        <v>10</v>
      </c>
      <c r="E4276">
        <v>4</v>
      </c>
      <c r="F4276">
        <v>0</v>
      </c>
      <c r="G4276">
        <v>1217</v>
      </c>
      <c r="H4276" t="b">
        <v>0</v>
      </c>
      <c r="I4276">
        <f t="shared" si="132"/>
        <v>0</v>
      </c>
      <c r="J4276" t="str">
        <f t="shared" si="133"/>
        <v>10CPOPTSimpleta08</v>
      </c>
    </row>
    <row r="4277" spans="1:10">
      <c r="A4277" t="s">
        <v>101</v>
      </c>
      <c r="B4277" t="s">
        <v>12</v>
      </c>
      <c r="C4277" t="s">
        <v>11</v>
      </c>
      <c r="D4277">
        <v>10</v>
      </c>
      <c r="E4277">
        <v>4</v>
      </c>
      <c r="F4277">
        <v>0</v>
      </c>
      <c r="G4277">
        <v>1234</v>
      </c>
      <c r="H4277" t="b">
        <v>0</v>
      </c>
      <c r="I4277">
        <f t="shared" si="132"/>
        <v>0</v>
      </c>
      <c r="J4277" t="str">
        <f t="shared" si="133"/>
        <v>10ORTOOLSSimpleta08</v>
      </c>
    </row>
    <row r="4278" spans="1:10" ht="16" customHeight="1">
      <c r="A4278" t="s">
        <v>101</v>
      </c>
      <c r="B4278" t="s">
        <v>9</v>
      </c>
      <c r="C4278" t="s">
        <v>10</v>
      </c>
      <c r="D4278">
        <v>10</v>
      </c>
      <c r="E4278">
        <v>4</v>
      </c>
      <c r="F4278">
        <v>1</v>
      </c>
      <c r="G4278">
        <v>1789</v>
      </c>
      <c r="H4278" t="b">
        <v>0</v>
      </c>
      <c r="I4278">
        <f t="shared" si="132"/>
        <v>0</v>
      </c>
      <c r="J4278" t="str">
        <f t="shared" si="133"/>
        <v>10CPOPTBlockingta08</v>
      </c>
    </row>
    <row r="4279" spans="1:10">
      <c r="A4279" t="s">
        <v>101</v>
      </c>
      <c r="B4279" t="s">
        <v>9</v>
      </c>
      <c r="C4279" t="s">
        <v>11</v>
      </c>
      <c r="D4279">
        <v>10</v>
      </c>
      <c r="E4279">
        <v>4</v>
      </c>
      <c r="F4279">
        <v>1</v>
      </c>
      <c r="G4279">
        <v>1895</v>
      </c>
      <c r="H4279" t="b">
        <v>0</v>
      </c>
      <c r="I4279">
        <f t="shared" si="132"/>
        <v>0</v>
      </c>
      <c r="J4279" t="str">
        <f t="shared" si="133"/>
        <v>10ORTOOLSBlockingta08</v>
      </c>
    </row>
    <row r="4280" spans="1:10" ht="16" customHeight="1">
      <c r="A4280" t="s">
        <v>101</v>
      </c>
      <c r="B4280" t="s">
        <v>12</v>
      </c>
      <c r="C4280" t="s">
        <v>10</v>
      </c>
      <c r="D4280">
        <v>10</v>
      </c>
      <c r="E4280">
        <v>4</v>
      </c>
      <c r="F4280">
        <v>1</v>
      </c>
      <c r="G4280">
        <v>1224</v>
      </c>
      <c r="H4280" t="b">
        <v>0</v>
      </c>
      <c r="I4280">
        <f t="shared" si="132"/>
        <v>0</v>
      </c>
      <c r="J4280" t="str">
        <f t="shared" si="133"/>
        <v>10CPOPTSimpleta08</v>
      </c>
    </row>
    <row r="4281" spans="1:10">
      <c r="A4281" t="s">
        <v>101</v>
      </c>
      <c r="B4281" t="s">
        <v>12</v>
      </c>
      <c r="C4281" t="s">
        <v>11</v>
      </c>
      <c r="D4281">
        <v>10</v>
      </c>
      <c r="E4281">
        <v>4</v>
      </c>
      <c r="F4281">
        <v>1</v>
      </c>
      <c r="G4281">
        <v>1250</v>
      </c>
      <c r="H4281" t="b">
        <v>0</v>
      </c>
      <c r="I4281">
        <f t="shared" si="132"/>
        <v>0</v>
      </c>
      <c r="J4281" t="str">
        <f t="shared" si="133"/>
        <v>10ORTOOLSSimpleta08</v>
      </c>
    </row>
    <row r="4282" spans="1:10" ht="16" customHeight="1">
      <c r="A4282" t="s">
        <v>101</v>
      </c>
      <c r="B4282" t="s">
        <v>9</v>
      </c>
      <c r="C4282" t="s">
        <v>10</v>
      </c>
      <c r="D4282">
        <v>10</v>
      </c>
      <c r="E4282">
        <v>4</v>
      </c>
      <c r="F4282">
        <v>2</v>
      </c>
      <c r="G4282">
        <v>1779</v>
      </c>
      <c r="H4282" t="b">
        <v>0</v>
      </c>
      <c r="I4282">
        <f t="shared" si="132"/>
        <v>0</v>
      </c>
      <c r="J4282" t="str">
        <f t="shared" si="133"/>
        <v>10CPOPTBlockingta08</v>
      </c>
    </row>
    <row r="4283" spans="1:10">
      <c r="A4283" t="s">
        <v>101</v>
      </c>
      <c r="B4283" t="s">
        <v>9</v>
      </c>
      <c r="C4283" t="s">
        <v>11</v>
      </c>
      <c r="D4283">
        <v>10</v>
      </c>
      <c r="E4283">
        <v>4</v>
      </c>
      <c r="F4283">
        <v>2</v>
      </c>
      <c r="G4283">
        <v>1920</v>
      </c>
      <c r="H4283" t="b">
        <v>0</v>
      </c>
      <c r="I4283">
        <f t="shared" si="132"/>
        <v>0</v>
      </c>
      <c r="J4283" t="str">
        <f t="shared" si="133"/>
        <v>10ORTOOLSBlockingta08</v>
      </c>
    </row>
    <row r="4284" spans="1:10" ht="16" customHeight="1">
      <c r="A4284" t="s">
        <v>101</v>
      </c>
      <c r="B4284" t="s">
        <v>12</v>
      </c>
      <c r="C4284" t="s">
        <v>10</v>
      </c>
      <c r="D4284">
        <v>10</v>
      </c>
      <c r="E4284">
        <v>4</v>
      </c>
      <c r="F4284">
        <v>2</v>
      </c>
      <c r="G4284">
        <v>1224</v>
      </c>
      <c r="H4284" t="b">
        <v>0</v>
      </c>
      <c r="I4284">
        <f t="shared" si="132"/>
        <v>0</v>
      </c>
      <c r="J4284" t="str">
        <f t="shared" si="133"/>
        <v>10CPOPTSimpleta08</v>
      </c>
    </row>
    <row r="4285" spans="1:10">
      <c r="A4285" t="s">
        <v>101</v>
      </c>
      <c r="B4285" t="s">
        <v>12</v>
      </c>
      <c r="C4285" t="s">
        <v>11</v>
      </c>
      <c r="D4285">
        <v>10</v>
      </c>
      <c r="E4285">
        <v>4</v>
      </c>
      <c r="F4285">
        <v>2</v>
      </c>
      <c r="G4285">
        <v>1265</v>
      </c>
      <c r="H4285" t="b">
        <v>0</v>
      </c>
      <c r="I4285">
        <f t="shared" si="132"/>
        <v>0</v>
      </c>
      <c r="J4285" t="str">
        <f t="shared" si="133"/>
        <v>10ORTOOLSSimpleta08</v>
      </c>
    </row>
    <row r="4286" spans="1:10" ht="16" customHeight="1">
      <c r="A4286" t="s">
        <v>101</v>
      </c>
      <c r="B4286" t="s">
        <v>9</v>
      </c>
      <c r="C4286" t="s">
        <v>10</v>
      </c>
      <c r="D4286">
        <v>20</v>
      </c>
      <c r="E4286">
        <v>4</v>
      </c>
      <c r="F4286">
        <v>0</v>
      </c>
      <c r="G4286">
        <v>1812</v>
      </c>
      <c r="H4286" t="b">
        <v>0</v>
      </c>
      <c r="I4286">
        <f t="shared" si="132"/>
        <v>0</v>
      </c>
      <c r="J4286" t="str">
        <f t="shared" si="133"/>
        <v>20CPOPTBlockingta08</v>
      </c>
    </row>
    <row r="4287" spans="1:10" ht="16" customHeight="1">
      <c r="A4287" t="s">
        <v>101</v>
      </c>
      <c r="B4287" t="s">
        <v>9</v>
      </c>
      <c r="C4287" t="s">
        <v>11</v>
      </c>
      <c r="D4287">
        <v>20</v>
      </c>
      <c r="E4287">
        <v>4</v>
      </c>
      <c r="F4287">
        <v>0</v>
      </c>
      <c r="G4287">
        <v>1746</v>
      </c>
      <c r="H4287" t="b">
        <v>0</v>
      </c>
      <c r="I4287">
        <f t="shared" si="132"/>
        <v>0</v>
      </c>
      <c r="J4287" t="str">
        <f t="shared" si="133"/>
        <v>20ORTOOLSBlockingta08</v>
      </c>
    </row>
    <row r="4288" spans="1:10" ht="16" customHeight="1">
      <c r="A4288" t="s">
        <v>101</v>
      </c>
      <c r="B4288" t="s">
        <v>12</v>
      </c>
      <c r="C4288" t="s">
        <v>10</v>
      </c>
      <c r="D4288">
        <v>20</v>
      </c>
      <c r="E4288">
        <v>4</v>
      </c>
      <c r="F4288">
        <v>0</v>
      </c>
      <c r="G4288">
        <v>1234</v>
      </c>
      <c r="H4288" t="b">
        <v>0</v>
      </c>
      <c r="I4288">
        <f t="shared" si="132"/>
        <v>0</v>
      </c>
      <c r="J4288" t="str">
        <f t="shared" si="133"/>
        <v>20CPOPTSimpleta08</v>
      </c>
    </row>
    <row r="4289" spans="1:10" ht="16" customHeight="1">
      <c r="A4289" t="s">
        <v>101</v>
      </c>
      <c r="B4289" t="s">
        <v>12</v>
      </c>
      <c r="C4289" t="s">
        <v>11</v>
      </c>
      <c r="D4289">
        <v>20</v>
      </c>
      <c r="E4289">
        <v>4</v>
      </c>
      <c r="F4289">
        <v>0</v>
      </c>
      <c r="G4289">
        <v>1247</v>
      </c>
      <c r="H4289" t="b">
        <v>0</v>
      </c>
      <c r="I4289">
        <f t="shared" si="132"/>
        <v>0</v>
      </c>
      <c r="J4289" t="str">
        <f t="shared" si="133"/>
        <v>20ORTOOLSSimpleta08</v>
      </c>
    </row>
    <row r="4290" spans="1:10" ht="16" customHeight="1">
      <c r="A4290" t="s">
        <v>101</v>
      </c>
      <c r="B4290" t="s">
        <v>9</v>
      </c>
      <c r="C4290" t="s">
        <v>10</v>
      </c>
      <c r="D4290">
        <v>20</v>
      </c>
      <c r="E4290">
        <v>4</v>
      </c>
      <c r="F4290">
        <v>1</v>
      </c>
      <c r="G4290">
        <v>1927</v>
      </c>
      <c r="H4290" t="b">
        <v>0</v>
      </c>
      <c r="I4290">
        <f t="shared" si="132"/>
        <v>0</v>
      </c>
      <c r="J4290" t="str">
        <f t="shared" si="133"/>
        <v>20CPOPTBlockingta08</v>
      </c>
    </row>
    <row r="4291" spans="1:10" ht="16" customHeight="1">
      <c r="A4291" t="s">
        <v>101</v>
      </c>
      <c r="B4291" t="s">
        <v>9</v>
      </c>
      <c r="C4291" t="s">
        <v>11</v>
      </c>
      <c r="D4291">
        <v>20</v>
      </c>
      <c r="E4291">
        <v>4</v>
      </c>
      <c r="F4291">
        <v>1</v>
      </c>
      <c r="G4291">
        <v>1781</v>
      </c>
      <c r="H4291" t="b">
        <v>0</v>
      </c>
      <c r="I4291">
        <f t="shared" ref="I4291:I4354" si="134">IF(H4291,1,0)</f>
        <v>0</v>
      </c>
      <c r="J4291" t="str">
        <f t="shared" ref="J4291:J4354" si="135">D4291&amp;C4291&amp;B4291&amp;A4291</f>
        <v>20ORTOOLSBlockingta08</v>
      </c>
    </row>
    <row r="4292" spans="1:10" ht="16" customHeight="1">
      <c r="A4292" t="s">
        <v>101</v>
      </c>
      <c r="B4292" t="s">
        <v>12</v>
      </c>
      <c r="C4292" t="s">
        <v>10</v>
      </c>
      <c r="D4292">
        <v>20</v>
      </c>
      <c r="E4292">
        <v>4</v>
      </c>
      <c r="F4292">
        <v>1</v>
      </c>
      <c r="G4292">
        <v>1236</v>
      </c>
      <c r="H4292" t="b">
        <v>0</v>
      </c>
      <c r="I4292">
        <f t="shared" si="134"/>
        <v>0</v>
      </c>
      <c r="J4292" t="str">
        <f t="shared" si="135"/>
        <v>20CPOPTSimpleta08</v>
      </c>
    </row>
    <row r="4293" spans="1:10" ht="16" customHeight="1">
      <c r="A4293" t="s">
        <v>101</v>
      </c>
      <c r="B4293" t="s">
        <v>12</v>
      </c>
      <c r="C4293" t="s">
        <v>11</v>
      </c>
      <c r="D4293">
        <v>20</v>
      </c>
      <c r="E4293">
        <v>4</v>
      </c>
      <c r="F4293">
        <v>1</v>
      </c>
      <c r="G4293">
        <v>1217</v>
      </c>
      <c r="H4293" t="b">
        <v>0</v>
      </c>
      <c r="I4293">
        <f t="shared" si="134"/>
        <v>0</v>
      </c>
      <c r="J4293" t="str">
        <f t="shared" si="135"/>
        <v>20ORTOOLSSimpleta08</v>
      </c>
    </row>
    <row r="4294" spans="1:10" ht="16" customHeight="1">
      <c r="A4294" t="s">
        <v>101</v>
      </c>
      <c r="B4294" t="s">
        <v>9</v>
      </c>
      <c r="C4294" t="s">
        <v>10</v>
      </c>
      <c r="D4294">
        <v>20</v>
      </c>
      <c r="E4294">
        <v>4</v>
      </c>
      <c r="F4294">
        <v>2</v>
      </c>
      <c r="G4294">
        <v>1770</v>
      </c>
      <c r="H4294" t="b">
        <v>0</v>
      </c>
      <c r="I4294">
        <f t="shared" si="134"/>
        <v>0</v>
      </c>
      <c r="J4294" t="str">
        <f t="shared" si="135"/>
        <v>20CPOPTBlockingta08</v>
      </c>
    </row>
    <row r="4295" spans="1:10" ht="16" customHeight="1">
      <c r="A4295" t="s">
        <v>101</v>
      </c>
      <c r="B4295" t="s">
        <v>9</v>
      </c>
      <c r="C4295" t="s">
        <v>11</v>
      </c>
      <c r="D4295">
        <v>20</v>
      </c>
      <c r="E4295">
        <v>4</v>
      </c>
      <c r="F4295">
        <v>2</v>
      </c>
      <c r="G4295">
        <v>1851</v>
      </c>
      <c r="H4295" t="b">
        <v>0</v>
      </c>
      <c r="I4295">
        <f t="shared" si="134"/>
        <v>0</v>
      </c>
      <c r="J4295" t="str">
        <f t="shared" si="135"/>
        <v>20ORTOOLSBlockingta08</v>
      </c>
    </row>
    <row r="4296" spans="1:10" ht="16" customHeight="1">
      <c r="A4296" t="s">
        <v>101</v>
      </c>
      <c r="B4296" t="s">
        <v>12</v>
      </c>
      <c r="C4296" t="s">
        <v>10</v>
      </c>
      <c r="D4296">
        <v>20</v>
      </c>
      <c r="E4296">
        <v>4</v>
      </c>
      <c r="F4296">
        <v>2</v>
      </c>
      <c r="G4296">
        <v>1224</v>
      </c>
      <c r="H4296" t="b">
        <v>0</v>
      </c>
      <c r="I4296">
        <f t="shared" si="134"/>
        <v>0</v>
      </c>
      <c r="J4296" t="str">
        <f t="shared" si="135"/>
        <v>20CPOPTSimpleta08</v>
      </c>
    </row>
    <row r="4297" spans="1:10" ht="16" customHeight="1">
      <c r="A4297" t="s">
        <v>101</v>
      </c>
      <c r="B4297" t="s">
        <v>12</v>
      </c>
      <c r="C4297" t="s">
        <v>11</v>
      </c>
      <c r="D4297">
        <v>20</v>
      </c>
      <c r="E4297">
        <v>4</v>
      </c>
      <c r="F4297">
        <v>2</v>
      </c>
      <c r="G4297">
        <v>1273</v>
      </c>
      <c r="H4297" t="b">
        <v>0</v>
      </c>
      <c r="I4297">
        <f t="shared" si="134"/>
        <v>0</v>
      </c>
      <c r="J4297" t="str">
        <f t="shared" si="135"/>
        <v>20ORTOOLSSimpleta08</v>
      </c>
    </row>
    <row r="4298" spans="1:10" ht="16" customHeight="1">
      <c r="A4298" t="s">
        <v>101</v>
      </c>
      <c r="B4298" t="s">
        <v>9</v>
      </c>
      <c r="C4298" t="s">
        <v>10</v>
      </c>
      <c r="D4298">
        <v>60</v>
      </c>
      <c r="E4298">
        <v>4</v>
      </c>
      <c r="F4298">
        <v>0</v>
      </c>
      <c r="G4298">
        <v>1746</v>
      </c>
      <c r="H4298" t="b">
        <v>0</v>
      </c>
      <c r="I4298">
        <f t="shared" si="134"/>
        <v>0</v>
      </c>
      <c r="J4298" t="str">
        <f t="shared" si="135"/>
        <v>60CPOPTBlockingta08</v>
      </c>
    </row>
    <row r="4299" spans="1:10" ht="16" customHeight="1">
      <c r="A4299" t="s">
        <v>101</v>
      </c>
      <c r="B4299" t="s">
        <v>9</v>
      </c>
      <c r="C4299" t="s">
        <v>11</v>
      </c>
      <c r="D4299">
        <v>60</v>
      </c>
      <c r="E4299">
        <v>4</v>
      </c>
      <c r="F4299">
        <v>0</v>
      </c>
      <c r="G4299">
        <v>1735</v>
      </c>
      <c r="H4299" t="b">
        <v>0</v>
      </c>
      <c r="I4299">
        <f t="shared" si="134"/>
        <v>0</v>
      </c>
      <c r="J4299" t="str">
        <f t="shared" si="135"/>
        <v>60ORTOOLSBlockingta08</v>
      </c>
    </row>
    <row r="4300" spans="1:10" ht="16" customHeight="1">
      <c r="A4300" t="s">
        <v>101</v>
      </c>
      <c r="B4300" t="s">
        <v>12</v>
      </c>
      <c r="C4300" t="s">
        <v>10</v>
      </c>
      <c r="D4300">
        <v>60</v>
      </c>
      <c r="E4300">
        <v>4</v>
      </c>
      <c r="F4300">
        <v>0</v>
      </c>
      <c r="G4300">
        <v>1236</v>
      </c>
      <c r="H4300" t="b">
        <v>0</v>
      </c>
      <c r="I4300">
        <f t="shared" si="134"/>
        <v>0</v>
      </c>
      <c r="J4300" t="str">
        <f t="shared" si="135"/>
        <v>60CPOPTSimpleta08</v>
      </c>
    </row>
    <row r="4301" spans="1:10" ht="16" customHeight="1">
      <c r="A4301" t="s">
        <v>101</v>
      </c>
      <c r="B4301" t="s">
        <v>12</v>
      </c>
      <c r="C4301" t="s">
        <v>11</v>
      </c>
      <c r="D4301">
        <v>60</v>
      </c>
      <c r="E4301">
        <v>4</v>
      </c>
      <c r="F4301">
        <v>0</v>
      </c>
      <c r="G4301">
        <v>1217</v>
      </c>
      <c r="H4301" t="b">
        <v>0</v>
      </c>
      <c r="I4301">
        <f t="shared" si="134"/>
        <v>0</v>
      </c>
      <c r="J4301" t="str">
        <f t="shared" si="135"/>
        <v>60ORTOOLSSimpleta08</v>
      </c>
    </row>
    <row r="4302" spans="1:10" ht="16" customHeight="1">
      <c r="A4302" t="s">
        <v>101</v>
      </c>
      <c r="B4302" t="s">
        <v>9</v>
      </c>
      <c r="C4302" t="s">
        <v>10</v>
      </c>
      <c r="D4302">
        <v>60</v>
      </c>
      <c r="E4302">
        <v>4</v>
      </c>
      <c r="F4302">
        <v>1</v>
      </c>
      <c r="G4302">
        <v>1768</v>
      </c>
      <c r="H4302" t="b">
        <v>0</v>
      </c>
      <c r="I4302">
        <f t="shared" si="134"/>
        <v>0</v>
      </c>
      <c r="J4302" t="str">
        <f t="shared" si="135"/>
        <v>60CPOPTBlockingta08</v>
      </c>
    </row>
    <row r="4303" spans="1:10" ht="16" customHeight="1">
      <c r="A4303" t="s">
        <v>101</v>
      </c>
      <c r="B4303" t="s">
        <v>9</v>
      </c>
      <c r="C4303" t="s">
        <v>11</v>
      </c>
      <c r="D4303">
        <v>60</v>
      </c>
      <c r="E4303">
        <v>4</v>
      </c>
      <c r="F4303">
        <v>1</v>
      </c>
      <c r="G4303">
        <v>1788</v>
      </c>
      <c r="H4303" t="b">
        <v>0</v>
      </c>
      <c r="I4303">
        <f t="shared" si="134"/>
        <v>0</v>
      </c>
      <c r="J4303" t="str">
        <f t="shared" si="135"/>
        <v>60ORTOOLSBlockingta08</v>
      </c>
    </row>
    <row r="4304" spans="1:10" ht="16" customHeight="1">
      <c r="A4304" t="s">
        <v>101</v>
      </c>
      <c r="B4304" t="s">
        <v>12</v>
      </c>
      <c r="C4304" t="s">
        <v>10</v>
      </c>
      <c r="D4304">
        <v>60</v>
      </c>
      <c r="E4304">
        <v>4</v>
      </c>
      <c r="F4304">
        <v>1</v>
      </c>
      <c r="G4304">
        <v>1223</v>
      </c>
      <c r="H4304" t="b">
        <v>0</v>
      </c>
      <c r="I4304">
        <f t="shared" si="134"/>
        <v>0</v>
      </c>
      <c r="J4304" t="str">
        <f t="shared" si="135"/>
        <v>60CPOPTSimpleta08</v>
      </c>
    </row>
    <row r="4305" spans="1:10" ht="16" customHeight="1">
      <c r="A4305" t="s">
        <v>101</v>
      </c>
      <c r="B4305" t="s">
        <v>12</v>
      </c>
      <c r="C4305" t="s">
        <v>11</v>
      </c>
      <c r="D4305">
        <v>60</v>
      </c>
      <c r="E4305">
        <v>4</v>
      </c>
      <c r="F4305">
        <v>1</v>
      </c>
      <c r="G4305">
        <v>1232</v>
      </c>
      <c r="H4305" t="b">
        <v>0</v>
      </c>
      <c r="I4305">
        <f t="shared" si="134"/>
        <v>0</v>
      </c>
      <c r="J4305" t="str">
        <f t="shared" si="135"/>
        <v>60ORTOOLSSimpleta08</v>
      </c>
    </row>
    <row r="4306" spans="1:10" ht="16" customHeight="1">
      <c r="A4306" t="s">
        <v>101</v>
      </c>
      <c r="B4306" t="s">
        <v>9</v>
      </c>
      <c r="C4306" t="s">
        <v>10</v>
      </c>
      <c r="D4306">
        <v>60</v>
      </c>
      <c r="E4306">
        <v>4</v>
      </c>
      <c r="F4306">
        <v>2</v>
      </c>
      <c r="G4306">
        <v>1751</v>
      </c>
      <c r="H4306" t="b">
        <v>0</v>
      </c>
      <c r="I4306">
        <f t="shared" si="134"/>
        <v>0</v>
      </c>
      <c r="J4306" t="str">
        <f t="shared" si="135"/>
        <v>60CPOPTBlockingta08</v>
      </c>
    </row>
    <row r="4307" spans="1:10" ht="16" customHeight="1">
      <c r="A4307" t="s">
        <v>101</v>
      </c>
      <c r="B4307" t="s">
        <v>9</v>
      </c>
      <c r="C4307" t="s">
        <v>11</v>
      </c>
      <c r="D4307">
        <v>60</v>
      </c>
      <c r="E4307">
        <v>4</v>
      </c>
      <c r="F4307">
        <v>2</v>
      </c>
      <c r="G4307">
        <v>1771</v>
      </c>
      <c r="H4307" t="b">
        <v>0</v>
      </c>
      <c r="I4307">
        <f t="shared" si="134"/>
        <v>0</v>
      </c>
      <c r="J4307" t="str">
        <f t="shared" si="135"/>
        <v>60ORTOOLSBlockingta08</v>
      </c>
    </row>
    <row r="4308" spans="1:10" ht="16" customHeight="1">
      <c r="A4308" t="s">
        <v>101</v>
      </c>
      <c r="B4308" t="s">
        <v>12</v>
      </c>
      <c r="C4308" t="s">
        <v>10</v>
      </c>
      <c r="D4308">
        <v>60</v>
      </c>
      <c r="E4308">
        <v>4</v>
      </c>
      <c r="F4308">
        <v>2</v>
      </c>
      <c r="G4308">
        <v>1229</v>
      </c>
      <c r="H4308" t="b">
        <v>0</v>
      </c>
      <c r="I4308">
        <f t="shared" si="134"/>
        <v>0</v>
      </c>
      <c r="J4308" t="str">
        <f t="shared" si="135"/>
        <v>60CPOPTSimpleta08</v>
      </c>
    </row>
    <row r="4309" spans="1:10" ht="16" customHeight="1">
      <c r="A4309" t="s">
        <v>101</v>
      </c>
      <c r="B4309" t="s">
        <v>12</v>
      </c>
      <c r="C4309" t="s">
        <v>11</v>
      </c>
      <c r="D4309">
        <v>60</v>
      </c>
      <c r="E4309">
        <v>4</v>
      </c>
      <c r="F4309">
        <v>2</v>
      </c>
      <c r="G4309">
        <v>1217</v>
      </c>
      <c r="H4309" t="b">
        <v>0</v>
      </c>
      <c r="I4309">
        <f t="shared" si="134"/>
        <v>0</v>
      </c>
      <c r="J4309" t="str">
        <f t="shared" si="135"/>
        <v>60ORTOOLSSimpleta08</v>
      </c>
    </row>
    <row r="4310" spans="1:10" ht="16" customHeight="1">
      <c r="A4310" t="s">
        <v>101</v>
      </c>
      <c r="B4310" t="s">
        <v>9</v>
      </c>
      <c r="C4310" t="s">
        <v>10</v>
      </c>
      <c r="D4310">
        <v>300</v>
      </c>
      <c r="E4310">
        <v>4</v>
      </c>
      <c r="F4310">
        <v>0</v>
      </c>
      <c r="G4310">
        <v>1927</v>
      </c>
      <c r="H4310" t="b">
        <v>0</v>
      </c>
      <c r="I4310">
        <f t="shared" si="134"/>
        <v>0</v>
      </c>
      <c r="J4310" t="str">
        <f t="shared" si="135"/>
        <v>300CPOPTBlockingta08</v>
      </c>
    </row>
    <row r="4311" spans="1:10" ht="16" customHeight="1">
      <c r="A4311" t="s">
        <v>101</v>
      </c>
      <c r="B4311" t="s">
        <v>9</v>
      </c>
      <c r="C4311" t="s">
        <v>11</v>
      </c>
      <c r="D4311">
        <v>300</v>
      </c>
      <c r="E4311">
        <v>4</v>
      </c>
      <c r="F4311">
        <v>0</v>
      </c>
      <c r="G4311">
        <v>1723</v>
      </c>
      <c r="H4311" t="b">
        <v>0</v>
      </c>
      <c r="I4311">
        <f t="shared" si="134"/>
        <v>0</v>
      </c>
      <c r="J4311" t="str">
        <f t="shared" si="135"/>
        <v>300ORTOOLSBlockingta08</v>
      </c>
    </row>
    <row r="4312" spans="1:10" ht="16" customHeight="1">
      <c r="A4312" t="s">
        <v>101</v>
      </c>
      <c r="B4312" t="s">
        <v>12</v>
      </c>
      <c r="C4312" t="s">
        <v>10</v>
      </c>
      <c r="D4312">
        <v>300</v>
      </c>
      <c r="E4312">
        <v>4</v>
      </c>
      <c r="F4312">
        <v>0</v>
      </c>
      <c r="G4312">
        <v>1217</v>
      </c>
      <c r="H4312" t="b">
        <v>1</v>
      </c>
      <c r="I4312">
        <f t="shared" si="134"/>
        <v>1</v>
      </c>
      <c r="J4312" t="str">
        <f t="shared" si="135"/>
        <v>300CPOPTSimpleta08</v>
      </c>
    </row>
    <row r="4313" spans="1:10" ht="16" customHeight="1">
      <c r="A4313" t="s">
        <v>101</v>
      </c>
      <c r="B4313" t="s">
        <v>12</v>
      </c>
      <c r="C4313" t="s">
        <v>11</v>
      </c>
      <c r="D4313">
        <v>300</v>
      </c>
      <c r="E4313">
        <v>4</v>
      </c>
      <c r="F4313">
        <v>0</v>
      </c>
      <c r="G4313">
        <v>1217</v>
      </c>
      <c r="H4313" t="b">
        <v>1</v>
      </c>
      <c r="I4313">
        <f t="shared" si="134"/>
        <v>1</v>
      </c>
      <c r="J4313" t="str">
        <f t="shared" si="135"/>
        <v>300ORTOOLSSimpleta08</v>
      </c>
    </row>
    <row r="4314" spans="1:10" ht="16" customHeight="1">
      <c r="A4314" t="s">
        <v>101</v>
      </c>
      <c r="B4314" t="s">
        <v>9</v>
      </c>
      <c r="C4314" t="s">
        <v>10</v>
      </c>
      <c r="D4314">
        <v>300</v>
      </c>
      <c r="E4314">
        <v>4</v>
      </c>
      <c r="F4314">
        <v>1</v>
      </c>
      <c r="G4314">
        <v>1910</v>
      </c>
      <c r="H4314" t="b">
        <v>0</v>
      </c>
      <c r="I4314">
        <f t="shared" si="134"/>
        <v>0</v>
      </c>
      <c r="J4314" t="str">
        <f t="shared" si="135"/>
        <v>300CPOPTBlockingta08</v>
      </c>
    </row>
    <row r="4315" spans="1:10" ht="16" customHeight="1">
      <c r="A4315" t="s">
        <v>101</v>
      </c>
      <c r="B4315" t="s">
        <v>9</v>
      </c>
      <c r="C4315" t="s">
        <v>11</v>
      </c>
      <c r="D4315">
        <v>300</v>
      </c>
      <c r="E4315">
        <v>4</v>
      </c>
      <c r="F4315">
        <v>1</v>
      </c>
      <c r="G4315">
        <v>1726</v>
      </c>
      <c r="H4315" t="b">
        <v>0</v>
      </c>
      <c r="I4315">
        <f t="shared" si="134"/>
        <v>0</v>
      </c>
      <c r="J4315" t="str">
        <f t="shared" si="135"/>
        <v>300ORTOOLSBlockingta08</v>
      </c>
    </row>
    <row r="4316" spans="1:10" ht="16" customHeight="1">
      <c r="A4316" t="s">
        <v>101</v>
      </c>
      <c r="B4316" t="s">
        <v>12</v>
      </c>
      <c r="C4316" t="s">
        <v>10</v>
      </c>
      <c r="D4316">
        <v>300</v>
      </c>
      <c r="E4316">
        <v>4</v>
      </c>
      <c r="F4316">
        <v>1</v>
      </c>
      <c r="G4316">
        <v>1217</v>
      </c>
      <c r="H4316" t="b">
        <v>1</v>
      </c>
      <c r="I4316">
        <f t="shared" si="134"/>
        <v>1</v>
      </c>
      <c r="J4316" t="str">
        <f t="shared" si="135"/>
        <v>300CPOPTSimpleta08</v>
      </c>
    </row>
    <row r="4317" spans="1:10" ht="16" customHeight="1">
      <c r="A4317" t="s">
        <v>101</v>
      </c>
      <c r="B4317" t="s">
        <v>12</v>
      </c>
      <c r="C4317" t="s">
        <v>11</v>
      </c>
      <c r="D4317">
        <v>300</v>
      </c>
      <c r="E4317">
        <v>4</v>
      </c>
      <c r="F4317">
        <v>1</v>
      </c>
      <c r="G4317">
        <v>1217</v>
      </c>
      <c r="H4317" t="b">
        <v>1</v>
      </c>
      <c r="I4317">
        <f t="shared" si="134"/>
        <v>1</v>
      </c>
      <c r="J4317" t="str">
        <f t="shared" si="135"/>
        <v>300ORTOOLSSimpleta08</v>
      </c>
    </row>
    <row r="4318" spans="1:10" ht="16" customHeight="1">
      <c r="A4318" t="s">
        <v>101</v>
      </c>
      <c r="B4318" t="s">
        <v>9</v>
      </c>
      <c r="C4318" t="s">
        <v>10</v>
      </c>
      <c r="D4318">
        <v>300</v>
      </c>
      <c r="E4318">
        <v>4</v>
      </c>
      <c r="F4318">
        <v>2</v>
      </c>
      <c r="G4318">
        <v>1820</v>
      </c>
      <c r="H4318" t="b">
        <v>0</v>
      </c>
      <c r="I4318">
        <f t="shared" si="134"/>
        <v>0</v>
      </c>
      <c r="J4318" t="str">
        <f t="shared" si="135"/>
        <v>300CPOPTBlockingta08</v>
      </c>
    </row>
    <row r="4319" spans="1:10" ht="16" customHeight="1">
      <c r="A4319" t="s">
        <v>101</v>
      </c>
      <c r="B4319" t="s">
        <v>9</v>
      </c>
      <c r="C4319" t="s">
        <v>11</v>
      </c>
      <c r="D4319">
        <v>300</v>
      </c>
      <c r="E4319">
        <v>4</v>
      </c>
      <c r="F4319">
        <v>2</v>
      </c>
      <c r="G4319">
        <v>1662</v>
      </c>
      <c r="H4319" t="b">
        <v>0</v>
      </c>
      <c r="I4319">
        <f t="shared" si="134"/>
        <v>0</v>
      </c>
      <c r="J4319" t="str">
        <f t="shared" si="135"/>
        <v>300ORTOOLSBlockingta08</v>
      </c>
    </row>
    <row r="4320" spans="1:10" ht="16" customHeight="1">
      <c r="A4320" t="s">
        <v>101</v>
      </c>
      <c r="B4320" t="s">
        <v>12</v>
      </c>
      <c r="C4320" t="s">
        <v>10</v>
      </c>
      <c r="D4320">
        <v>300</v>
      </c>
      <c r="E4320">
        <v>4</v>
      </c>
      <c r="F4320">
        <v>2</v>
      </c>
      <c r="G4320">
        <v>1217</v>
      </c>
      <c r="H4320" t="b">
        <v>1</v>
      </c>
      <c r="I4320">
        <f t="shared" si="134"/>
        <v>1</v>
      </c>
      <c r="J4320" t="str">
        <f t="shared" si="135"/>
        <v>300CPOPTSimpleta08</v>
      </c>
    </row>
    <row r="4321" spans="1:10" ht="16" customHeight="1">
      <c r="A4321" t="s">
        <v>101</v>
      </c>
      <c r="B4321" t="s">
        <v>12</v>
      </c>
      <c r="C4321" t="s">
        <v>11</v>
      </c>
      <c r="D4321">
        <v>300</v>
      </c>
      <c r="E4321">
        <v>4</v>
      </c>
      <c r="F4321">
        <v>2</v>
      </c>
      <c r="G4321">
        <v>1217</v>
      </c>
      <c r="H4321" t="b">
        <v>1</v>
      </c>
      <c r="I4321">
        <f t="shared" si="134"/>
        <v>1</v>
      </c>
      <c r="J4321" t="str">
        <f t="shared" si="135"/>
        <v>300ORTOOLSSimpleta08</v>
      </c>
    </row>
    <row r="4322" spans="1:10" ht="16" customHeight="1">
      <c r="A4322" t="s">
        <v>102</v>
      </c>
      <c r="B4322" t="s">
        <v>9</v>
      </c>
      <c r="C4322" t="s">
        <v>10</v>
      </c>
      <c r="D4322">
        <v>10</v>
      </c>
      <c r="E4322">
        <v>4</v>
      </c>
      <c r="F4322">
        <v>0</v>
      </c>
      <c r="G4322">
        <v>1876</v>
      </c>
      <c r="H4322" t="b">
        <v>0</v>
      </c>
      <c r="I4322">
        <f t="shared" si="134"/>
        <v>0</v>
      </c>
      <c r="J4322" t="str">
        <f t="shared" si="135"/>
        <v>10CPOPTBlockingta09</v>
      </c>
    </row>
    <row r="4323" spans="1:10">
      <c r="A4323" t="s">
        <v>102</v>
      </c>
      <c r="B4323" t="s">
        <v>9</v>
      </c>
      <c r="C4323" t="s">
        <v>11</v>
      </c>
      <c r="D4323">
        <v>10</v>
      </c>
      <c r="E4323">
        <v>4</v>
      </c>
      <c r="F4323">
        <v>0</v>
      </c>
      <c r="G4323">
        <v>1990</v>
      </c>
      <c r="H4323" t="b">
        <v>0</v>
      </c>
      <c r="I4323">
        <f t="shared" si="134"/>
        <v>0</v>
      </c>
      <c r="J4323" t="str">
        <f t="shared" si="135"/>
        <v>10ORTOOLSBlockingta09</v>
      </c>
    </row>
    <row r="4324" spans="1:10" ht="16" customHeight="1">
      <c r="A4324" t="s">
        <v>102</v>
      </c>
      <c r="B4324" t="s">
        <v>12</v>
      </c>
      <c r="C4324" t="s">
        <v>10</v>
      </c>
      <c r="D4324">
        <v>10</v>
      </c>
      <c r="E4324">
        <v>4</v>
      </c>
      <c r="F4324">
        <v>0</v>
      </c>
      <c r="G4324">
        <v>1312</v>
      </c>
      <c r="H4324" t="b">
        <v>0</v>
      </c>
      <c r="I4324">
        <f t="shared" si="134"/>
        <v>0</v>
      </c>
      <c r="J4324" t="str">
        <f t="shared" si="135"/>
        <v>10CPOPTSimpleta09</v>
      </c>
    </row>
    <row r="4325" spans="1:10">
      <c r="A4325" t="s">
        <v>102</v>
      </c>
      <c r="B4325" t="s">
        <v>12</v>
      </c>
      <c r="C4325" t="s">
        <v>11</v>
      </c>
      <c r="D4325">
        <v>10</v>
      </c>
      <c r="E4325">
        <v>4</v>
      </c>
      <c r="F4325">
        <v>0</v>
      </c>
      <c r="G4325">
        <v>1335</v>
      </c>
      <c r="H4325" t="b">
        <v>0</v>
      </c>
      <c r="I4325">
        <f t="shared" si="134"/>
        <v>0</v>
      </c>
      <c r="J4325" t="str">
        <f t="shared" si="135"/>
        <v>10ORTOOLSSimpleta09</v>
      </c>
    </row>
    <row r="4326" spans="1:10" ht="16" customHeight="1">
      <c r="A4326" t="s">
        <v>102</v>
      </c>
      <c r="B4326" t="s">
        <v>9</v>
      </c>
      <c r="C4326" t="s">
        <v>10</v>
      </c>
      <c r="D4326">
        <v>10</v>
      </c>
      <c r="E4326">
        <v>4</v>
      </c>
      <c r="F4326">
        <v>1</v>
      </c>
      <c r="G4326">
        <v>1995</v>
      </c>
      <c r="H4326" t="b">
        <v>0</v>
      </c>
      <c r="I4326">
        <f t="shared" si="134"/>
        <v>0</v>
      </c>
      <c r="J4326" t="str">
        <f t="shared" si="135"/>
        <v>10CPOPTBlockingta09</v>
      </c>
    </row>
    <row r="4327" spans="1:10">
      <c r="A4327" t="s">
        <v>102</v>
      </c>
      <c r="B4327" t="s">
        <v>9</v>
      </c>
      <c r="C4327" t="s">
        <v>11</v>
      </c>
      <c r="D4327">
        <v>10</v>
      </c>
      <c r="E4327">
        <v>4</v>
      </c>
      <c r="F4327">
        <v>1</v>
      </c>
      <c r="G4327">
        <v>1926</v>
      </c>
      <c r="H4327" t="b">
        <v>0</v>
      </c>
      <c r="I4327">
        <f t="shared" si="134"/>
        <v>0</v>
      </c>
      <c r="J4327" t="str">
        <f t="shared" si="135"/>
        <v>10ORTOOLSBlockingta09</v>
      </c>
    </row>
    <row r="4328" spans="1:10" ht="16" customHeight="1">
      <c r="A4328" t="s">
        <v>102</v>
      </c>
      <c r="B4328" t="s">
        <v>12</v>
      </c>
      <c r="C4328" t="s">
        <v>10</v>
      </c>
      <c r="D4328">
        <v>10</v>
      </c>
      <c r="E4328">
        <v>4</v>
      </c>
      <c r="F4328">
        <v>1</v>
      </c>
      <c r="G4328">
        <v>1338</v>
      </c>
      <c r="H4328" t="b">
        <v>0</v>
      </c>
      <c r="I4328">
        <f t="shared" si="134"/>
        <v>0</v>
      </c>
      <c r="J4328" t="str">
        <f t="shared" si="135"/>
        <v>10CPOPTSimpleta09</v>
      </c>
    </row>
    <row r="4329" spans="1:10">
      <c r="A4329" t="s">
        <v>102</v>
      </c>
      <c r="B4329" t="s">
        <v>12</v>
      </c>
      <c r="C4329" t="s">
        <v>11</v>
      </c>
      <c r="D4329">
        <v>10</v>
      </c>
      <c r="E4329">
        <v>4</v>
      </c>
      <c r="F4329">
        <v>1</v>
      </c>
      <c r="G4329">
        <v>1312</v>
      </c>
      <c r="H4329" t="b">
        <v>0</v>
      </c>
      <c r="I4329">
        <f t="shared" si="134"/>
        <v>0</v>
      </c>
      <c r="J4329" t="str">
        <f t="shared" si="135"/>
        <v>10ORTOOLSSimpleta09</v>
      </c>
    </row>
    <row r="4330" spans="1:10" ht="16" customHeight="1">
      <c r="A4330" t="s">
        <v>102</v>
      </c>
      <c r="B4330" t="s">
        <v>9</v>
      </c>
      <c r="C4330" t="s">
        <v>10</v>
      </c>
      <c r="D4330">
        <v>10</v>
      </c>
      <c r="E4330">
        <v>4</v>
      </c>
      <c r="F4330">
        <v>2</v>
      </c>
      <c r="G4330">
        <v>1984</v>
      </c>
      <c r="H4330" t="b">
        <v>0</v>
      </c>
      <c r="I4330">
        <f t="shared" si="134"/>
        <v>0</v>
      </c>
      <c r="J4330" t="str">
        <f t="shared" si="135"/>
        <v>10CPOPTBlockingta09</v>
      </c>
    </row>
    <row r="4331" spans="1:10">
      <c r="A4331" t="s">
        <v>102</v>
      </c>
      <c r="B4331" t="s">
        <v>9</v>
      </c>
      <c r="C4331" t="s">
        <v>11</v>
      </c>
      <c r="D4331">
        <v>10</v>
      </c>
      <c r="E4331">
        <v>4</v>
      </c>
      <c r="F4331">
        <v>2</v>
      </c>
      <c r="G4331">
        <v>1904</v>
      </c>
      <c r="H4331" t="b">
        <v>0</v>
      </c>
      <c r="I4331">
        <f t="shared" si="134"/>
        <v>0</v>
      </c>
      <c r="J4331" t="str">
        <f t="shared" si="135"/>
        <v>10ORTOOLSBlockingta09</v>
      </c>
    </row>
    <row r="4332" spans="1:10" ht="16" customHeight="1">
      <c r="A4332" t="s">
        <v>102</v>
      </c>
      <c r="B4332" t="s">
        <v>12</v>
      </c>
      <c r="C4332" t="s">
        <v>10</v>
      </c>
      <c r="D4332">
        <v>10</v>
      </c>
      <c r="E4332">
        <v>4</v>
      </c>
      <c r="F4332">
        <v>2</v>
      </c>
      <c r="G4332">
        <v>1298</v>
      </c>
      <c r="H4332" t="b">
        <v>0</v>
      </c>
      <c r="I4332">
        <f t="shared" si="134"/>
        <v>0</v>
      </c>
      <c r="J4332" t="str">
        <f t="shared" si="135"/>
        <v>10CPOPTSimpleta09</v>
      </c>
    </row>
    <row r="4333" spans="1:10">
      <c r="A4333" t="s">
        <v>102</v>
      </c>
      <c r="B4333" t="s">
        <v>12</v>
      </c>
      <c r="C4333" t="s">
        <v>11</v>
      </c>
      <c r="D4333">
        <v>10</v>
      </c>
      <c r="E4333">
        <v>4</v>
      </c>
      <c r="F4333">
        <v>2</v>
      </c>
      <c r="G4333">
        <v>1312</v>
      </c>
      <c r="H4333" t="b">
        <v>0</v>
      </c>
      <c r="I4333">
        <f t="shared" si="134"/>
        <v>0</v>
      </c>
      <c r="J4333" t="str">
        <f t="shared" si="135"/>
        <v>10ORTOOLSSimpleta09</v>
      </c>
    </row>
    <row r="4334" spans="1:10" ht="16" customHeight="1">
      <c r="A4334" t="s">
        <v>102</v>
      </c>
      <c r="B4334" t="s">
        <v>9</v>
      </c>
      <c r="C4334" t="s">
        <v>10</v>
      </c>
      <c r="D4334">
        <v>20</v>
      </c>
      <c r="E4334">
        <v>4</v>
      </c>
      <c r="F4334">
        <v>0</v>
      </c>
      <c r="G4334">
        <v>1860</v>
      </c>
      <c r="H4334" t="b">
        <v>0</v>
      </c>
      <c r="I4334">
        <f t="shared" si="134"/>
        <v>0</v>
      </c>
      <c r="J4334" t="str">
        <f t="shared" si="135"/>
        <v>20CPOPTBlockingta09</v>
      </c>
    </row>
    <row r="4335" spans="1:10" ht="16" customHeight="1">
      <c r="A4335" t="s">
        <v>102</v>
      </c>
      <c r="B4335" t="s">
        <v>9</v>
      </c>
      <c r="C4335" t="s">
        <v>11</v>
      </c>
      <c r="D4335">
        <v>20</v>
      </c>
      <c r="E4335">
        <v>4</v>
      </c>
      <c r="F4335">
        <v>0</v>
      </c>
      <c r="G4335">
        <v>1891</v>
      </c>
      <c r="H4335" t="b">
        <v>0</v>
      </c>
      <c r="I4335">
        <f t="shared" si="134"/>
        <v>0</v>
      </c>
      <c r="J4335" t="str">
        <f t="shared" si="135"/>
        <v>20ORTOOLSBlockingta09</v>
      </c>
    </row>
    <row r="4336" spans="1:10" ht="16" customHeight="1">
      <c r="A4336" t="s">
        <v>102</v>
      </c>
      <c r="B4336" t="s">
        <v>12</v>
      </c>
      <c r="C4336" t="s">
        <v>10</v>
      </c>
      <c r="D4336">
        <v>20</v>
      </c>
      <c r="E4336">
        <v>4</v>
      </c>
      <c r="F4336">
        <v>0</v>
      </c>
      <c r="G4336">
        <v>1288</v>
      </c>
      <c r="H4336" t="b">
        <v>0</v>
      </c>
      <c r="I4336">
        <f t="shared" si="134"/>
        <v>0</v>
      </c>
      <c r="J4336" t="str">
        <f t="shared" si="135"/>
        <v>20CPOPTSimpleta09</v>
      </c>
    </row>
    <row r="4337" spans="1:10" ht="16" customHeight="1">
      <c r="A4337" t="s">
        <v>102</v>
      </c>
      <c r="B4337" t="s">
        <v>12</v>
      </c>
      <c r="C4337" t="s">
        <v>11</v>
      </c>
      <c r="D4337">
        <v>20</v>
      </c>
      <c r="E4337">
        <v>4</v>
      </c>
      <c r="F4337">
        <v>0</v>
      </c>
      <c r="G4337">
        <v>1290</v>
      </c>
      <c r="H4337" t="b">
        <v>0</v>
      </c>
      <c r="I4337">
        <f t="shared" si="134"/>
        <v>0</v>
      </c>
      <c r="J4337" t="str">
        <f t="shared" si="135"/>
        <v>20ORTOOLSSimpleta09</v>
      </c>
    </row>
    <row r="4338" spans="1:10" ht="16" customHeight="1">
      <c r="A4338" t="s">
        <v>102</v>
      </c>
      <c r="B4338" t="s">
        <v>9</v>
      </c>
      <c r="C4338" t="s">
        <v>10</v>
      </c>
      <c r="D4338">
        <v>20</v>
      </c>
      <c r="E4338">
        <v>4</v>
      </c>
      <c r="F4338">
        <v>1</v>
      </c>
      <c r="G4338">
        <v>2103</v>
      </c>
      <c r="H4338" t="b">
        <v>0</v>
      </c>
      <c r="I4338">
        <f t="shared" si="134"/>
        <v>0</v>
      </c>
      <c r="J4338" t="str">
        <f t="shared" si="135"/>
        <v>20CPOPTBlockingta09</v>
      </c>
    </row>
    <row r="4339" spans="1:10" ht="16" customHeight="1">
      <c r="A4339" t="s">
        <v>102</v>
      </c>
      <c r="B4339" t="s">
        <v>9</v>
      </c>
      <c r="C4339" t="s">
        <v>11</v>
      </c>
      <c r="D4339">
        <v>20</v>
      </c>
      <c r="E4339">
        <v>4</v>
      </c>
      <c r="F4339">
        <v>1</v>
      </c>
      <c r="G4339">
        <v>1879</v>
      </c>
      <c r="H4339" t="b">
        <v>0</v>
      </c>
      <c r="I4339">
        <f t="shared" si="134"/>
        <v>0</v>
      </c>
      <c r="J4339" t="str">
        <f t="shared" si="135"/>
        <v>20ORTOOLSBlockingta09</v>
      </c>
    </row>
    <row r="4340" spans="1:10" ht="16" customHeight="1">
      <c r="A4340" t="s">
        <v>102</v>
      </c>
      <c r="B4340" t="s">
        <v>12</v>
      </c>
      <c r="C4340" t="s">
        <v>10</v>
      </c>
      <c r="D4340">
        <v>20</v>
      </c>
      <c r="E4340">
        <v>4</v>
      </c>
      <c r="F4340">
        <v>1</v>
      </c>
      <c r="G4340">
        <v>1299</v>
      </c>
      <c r="H4340" t="b">
        <v>0</v>
      </c>
      <c r="I4340">
        <f t="shared" si="134"/>
        <v>0</v>
      </c>
      <c r="J4340" t="str">
        <f t="shared" si="135"/>
        <v>20CPOPTSimpleta09</v>
      </c>
    </row>
    <row r="4341" spans="1:10" ht="16" customHeight="1">
      <c r="A4341" t="s">
        <v>102</v>
      </c>
      <c r="B4341" t="s">
        <v>12</v>
      </c>
      <c r="C4341" t="s">
        <v>11</v>
      </c>
      <c r="D4341">
        <v>20</v>
      </c>
      <c r="E4341">
        <v>4</v>
      </c>
      <c r="F4341">
        <v>1</v>
      </c>
      <c r="G4341">
        <v>1297</v>
      </c>
      <c r="H4341" t="b">
        <v>0</v>
      </c>
      <c r="I4341">
        <f t="shared" si="134"/>
        <v>0</v>
      </c>
      <c r="J4341" t="str">
        <f t="shared" si="135"/>
        <v>20ORTOOLSSimpleta09</v>
      </c>
    </row>
    <row r="4342" spans="1:10" ht="16" customHeight="1">
      <c r="A4342" t="s">
        <v>102</v>
      </c>
      <c r="B4342" t="s">
        <v>9</v>
      </c>
      <c r="C4342" t="s">
        <v>10</v>
      </c>
      <c r="D4342">
        <v>20</v>
      </c>
      <c r="E4342">
        <v>4</v>
      </c>
      <c r="F4342">
        <v>2</v>
      </c>
      <c r="G4342">
        <v>1822</v>
      </c>
      <c r="H4342" t="b">
        <v>0</v>
      </c>
      <c r="I4342">
        <f t="shared" si="134"/>
        <v>0</v>
      </c>
      <c r="J4342" t="str">
        <f t="shared" si="135"/>
        <v>20CPOPTBlockingta09</v>
      </c>
    </row>
    <row r="4343" spans="1:10" ht="16" customHeight="1">
      <c r="A4343" t="s">
        <v>102</v>
      </c>
      <c r="B4343" t="s">
        <v>9</v>
      </c>
      <c r="C4343" t="s">
        <v>11</v>
      </c>
      <c r="D4343">
        <v>20</v>
      </c>
      <c r="E4343">
        <v>4</v>
      </c>
      <c r="F4343">
        <v>2</v>
      </c>
      <c r="G4343">
        <v>1865</v>
      </c>
      <c r="H4343" t="b">
        <v>0</v>
      </c>
      <c r="I4343">
        <f t="shared" si="134"/>
        <v>0</v>
      </c>
      <c r="J4343" t="str">
        <f t="shared" si="135"/>
        <v>20ORTOOLSBlockingta09</v>
      </c>
    </row>
    <row r="4344" spans="1:10" ht="16" customHeight="1">
      <c r="A4344" t="s">
        <v>102</v>
      </c>
      <c r="B4344" t="s">
        <v>12</v>
      </c>
      <c r="C4344" t="s">
        <v>10</v>
      </c>
      <c r="D4344">
        <v>20</v>
      </c>
      <c r="E4344">
        <v>4</v>
      </c>
      <c r="F4344">
        <v>2</v>
      </c>
      <c r="G4344">
        <v>1301</v>
      </c>
      <c r="H4344" t="b">
        <v>0</v>
      </c>
      <c r="I4344">
        <f t="shared" si="134"/>
        <v>0</v>
      </c>
      <c r="J4344" t="str">
        <f t="shared" si="135"/>
        <v>20CPOPTSimpleta09</v>
      </c>
    </row>
    <row r="4345" spans="1:10" ht="16" customHeight="1">
      <c r="A4345" t="s">
        <v>102</v>
      </c>
      <c r="B4345" t="s">
        <v>12</v>
      </c>
      <c r="C4345" t="s">
        <v>11</v>
      </c>
      <c r="D4345">
        <v>20</v>
      </c>
      <c r="E4345">
        <v>4</v>
      </c>
      <c r="F4345">
        <v>2</v>
      </c>
      <c r="G4345">
        <v>1288</v>
      </c>
      <c r="H4345" t="b">
        <v>0</v>
      </c>
      <c r="I4345">
        <f t="shared" si="134"/>
        <v>0</v>
      </c>
      <c r="J4345" t="str">
        <f t="shared" si="135"/>
        <v>20ORTOOLSSimpleta09</v>
      </c>
    </row>
    <row r="4346" spans="1:10" ht="16" customHeight="1">
      <c r="A4346" t="s">
        <v>102</v>
      </c>
      <c r="B4346" t="s">
        <v>9</v>
      </c>
      <c r="C4346" t="s">
        <v>10</v>
      </c>
      <c r="D4346">
        <v>60</v>
      </c>
      <c r="E4346">
        <v>4</v>
      </c>
      <c r="F4346">
        <v>0</v>
      </c>
      <c r="G4346">
        <v>1853</v>
      </c>
      <c r="H4346" t="b">
        <v>0</v>
      </c>
      <c r="I4346">
        <f t="shared" si="134"/>
        <v>0</v>
      </c>
      <c r="J4346" t="str">
        <f t="shared" si="135"/>
        <v>60CPOPTBlockingta09</v>
      </c>
    </row>
    <row r="4347" spans="1:10" ht="16" customHeight="1">
      <c r="A4347" t="s">
        <v>102</v>
      </c>
      <c r="B4347" t="s">
        <v>9</v>
      </c>
      <c r="C4347" t="s">
        <v>11</v>
      </c>
      <c r="D4347">
        <v>60</v>
      </c>
      <c r="E4347">
        <v>4</v>
      </c>
      <c r="F4347">
        <v>0</v>
      </c>
      <c r="G4347">
        <v>1871</v>
      </c>
      <c r="H4347" t="b">
        <v>0</v>
      </c>
      <c r="I4347">
        <f t="shared" si="134"/>
        <v>0</v>
      </c>
      <c r="J4347" t="str">
        <f t="shared" si="135"/>
        <v>60ORTOOLSBlockingta09</v>
      </c>
    </row>
    <row r="4348" spans="1:10" ht="16" customHeight="1">
      <c r="A4348" t="s">
        <v>102</v>
      </c>
      <c r="B4348" t="s">
        <v>12</v>
      </c>
      <c r="C4348" t="s">
        <v>10</v>
      </c>
      <c r="D4348">
        <v>60</v>
      </c>
      <c r="E4348">
        <v>4</v>
      </c>
      <c r="F4348">
        <v>0</v>
      </c>
      <c r="G4348">
        <v>1274</v>
      </c>
      <c r="H4348" t="b">
        <v>0</v>
      </c>
      <c r="I4348">
        <f t="shared" si="134"/>
        <v>0</v>
      </c>
      <c r="J4348" t="str">
        <f t="shared" si="135"/>
        <v>60CPOPTSimpleta09</v>
      </c>
    </row>
    <row r="4349" spans="1:10" ht="16" customHeight="1">
      <c r="A4349" t="s">
        <v>102</v>
      </c>
      <c r="B4349" t="s">
        <v>12</v>
      </c>
      <c r="C4349" t="s">
        <v>11</v>
      </c>
      <c r="D4349">
        <v>60</v>
      </c>
      <c r="E4349">
        <v>4</v>
      </c>
      <c r="F4349">
        <v>0</v>
      </c>
      <c r="G4349">
        <v>1302</v>
      </c>
      <c r="H4349" t="b">
        <v>0</v>
      </c>
      <c r="I4349">
        <f t="shared" si="134"/>
        <v>0</v>
      </c>
      <c r="J4349" t="str">
        <f t="shared" si="135"/>
        <v>60ORTOOLSSimpleta09</v>
      </c>
    </row>
    <row r="4350" spans="1:10" ht="16" customHeight="1">
      <c r="A4350" t="s">
        <v>102</v>
      </c>
      <c r="B4350" t="s">
        <v>9</v>
      </c>
      <c r="C4350" t="s">
        <v>10</v>
      </c>
      <c r="D4350">
        <v>60</v>
      </c>
      <c r="E4350">
        <v>4</v>
      </c>
      <c r="F4350">
        <v>1</v>
      </c>
      <c r="G4350">
        <v>1909</v>
      </c>
      <c r="H4350" t="b">
        <v>0</v>
      </c>
      <c r="I4350">
        <f t="shared" si="134"/>
        <v>0</v>
      </c>
      <c r="J4350" t="str">
        <f t="shared" si="135"/>
        <v>60CPOPTBlockingta09</v>
      </c>
    </row>
    <row r="4351" spans="1:10" ht="16" customHeight="1">
      <c r="A4351" t="s">
        <v>102</v>
      </c>
      <c r="B4351" t="s">
        <v>9</v>
      </c>
      <c r="C4351" t="s">
        <v>11</v>
      </c>
      <c r="D4351">
        <v>60</v>
      </c>
      <c r="E4351">
        <v>4</v>
      </c>
      <c r="F4351">
        <v>1</v>
      </c>
      <c r="G4351">
        <v>1884</v>
      </c>
      <c r="H4351" t="b">
        <v>0</v>
      </c>
      <c r="I4351">
        <f t="shared" si="134"/>
        <v>0</v>
      </c>
      <c r="J4351" t="str">
        <f t="shared" si="135"/>
        <v>60ORTOOLSBlockingta09</v>
      </c>
    </row>
    <row r="4352" spans="1:10" ht="16" customHeight="1">
      <c r="A4352" t="s">
        <v>102</v>
      </c>
      <c r="B4352" t="s">
        <v>12</v>
      </c>
      <c r="C4352" t="s">
        <v>10</v>
      </c>
      <c r="D4352">
        <v>60</v>
      </c>
      <c r="E4352">
        <v>4</v>
      </c>
      <c r="F4352">
        <v>1</v>
      </c>
      <c r="G4352">
        <v>1285</v>
      </c>
      <c r="H4352" t="b">
        <v>0</v>
      </c>
      <c r="I4352">
        <f t="shared" si="134"/>
        <v>0</v>
      </c>
      <c r="J4352" t="str">
        <f t="shared" si="135"/>
        <v>60CPOPTSimpleta09</v>
      </c>
    </row>
    <row r="4353" spans="1:10" ht="16" customHeight="1">
      <c r="A4353" t="s">
        <v>102</v>
      </c>
      <c r="B4353" t="s">
        <v>12</v>
      </c>
      <c r="C4353" t="s">
        <v>11</v>
      </c>
      <c r="D4353">
        <v>60</v>
      </c>
      <c r="E4353">
        <v>4</v>
      </c>
      <c r="F4353">
        <v>1</v>
      </c>
      <c r="G4353">
        <v>1274</v>
      </c>
      <c r="H4353" t="b">
        <v>0</v>
      </c>
      <c r="I4353">
        <f t="shared" si="134"/>
        <v>0</v>
      </c>
      <c r="J4353" t="str">
        <f t="shared" si="135"/>
        <v>60ORTOOLSSimpleta09</v>
      </c>
    </row>
    <row r="4354" spans="1:10" ht="16" customHeight="1">
      <c r="A4354" t="s">
        <v>102</v>
      </c>
      <c r="B4354" t="s">
        <v>9</v>
      </c>
      <c r="C4354" t="s">
        <v>10</v>
      </c>
      <c r="D4354">
        <v>60</v>
      </c>
      <c r="E4354">
        <v>4</v>
      </c>
      <c r="F4354">
        <v>2</v>
      </c>
      <c r="G4354">
        <v>1792</v>
      </c>
      <c r="H4354" t="b">
        <v>0</v>
      </c>
      <c r="I4354">
        <f t="shared" si="134"/>
        <v>0</v>
      </c>
      <c r="J4354" t="str">
        <f t="shared" si="135"/>
        <v>60CPOPTBlockingta09</v>
      </c>
    </row>
    <row r="4355" spans="1:10" ht="16" customHeight="1">
      <c r="A4355" t="s">
        <v>102</v>
      </c>
      <c r="B4355" t="s">
        <v>9</v>
      </c>
      <c r="C4355" t="s">
        <v>11</v>
      </c>
      <c r="D4355">
        <v>60</v>
      </c>
      <c r="E4355">
        <v>4</v>
      </c>
      <c r="F4355">
        <v>2</v>
      </c>
      <c r="G4355">
        <v>1877</v>
      </c>
      <c r="H4355" t="b">
        <v>0</v>
      </c>
      <c r="I4355">
        <f t="shared" ref="I4355:I4418" si="136">IF(H4355,1,0)</f>
        <v>0</v>
      </c>
      <c r="J4355" t="str">
        <f t="shared" ref="J4355:J4418" si="137">D4355&amp;C4355&amp;B4355&amp;A4355</f>
        <v>60ORTOOLSBlockingta09</v>
      </c>
    </row>
    <row r="4356" spans="1:10" ht="16" customHeight="1">
      <c r="A4356" t="s">
        <v>102</v>
      </c>
      <c r="B4356" t="s">
        <v>12</v>
      </c>
      <c r="C4356" t="s">
        <v>10</v>
      </c>
      <c r="D4356">
        <v>60</v>
      </c>
      <c r="E4356">
        <v>4</v>
      </c>
      <c r="F4356">
        <v>2</v>
      </c>
      <c r="G4356">
        <v>1298</v>
      </c>
      <c r="H4356" t="b">
        <v>0</v>
      </c>
      <c r="I4356">
        <f t="shared" si="136"/>
        <v>0</v>
      </c>
      <c r="J4356" t="str">
        <f t="shared" si="137"/>
        <v>60CPOPTSimpleta09</v>
      </c>
    </row>
    <row r="4357" spans="1:10" ht="16" customHeight="1">
      <c r="A4357" t="s">
        <v>102</v>
      </c>
      <c r="B4357" t="s">
        <v>12</v>
      </c>
      <c r="C4357" t="s">
        <v>11</v>
      </c>
      <c r="D4357">
        <v>60</v>
      </c>
      <c r="E4357">
        <v>4</v>
      </c>
      <c r="F4357">
        <v>2</v>
      </c>
      <c r="G4357">
        <v>1285</v>
      </c>
      <c r="H4357" t="b">
        <v>0</v>
      </c>
      <c r="I4357">
        <f t="shared" si="136"/>
        <v>0</v>
      </c>
      <c r="J4357" t="str">
        <f t="shared" si="137"/>
        <v>60ORTOOLSSimpleta09</v>
      </c>
    </row>
    <row r="4358" spans="1:10" ht="16" customHeight="1">
      <c r="A4358" t="s">
        <v>102</v>
      </c>
      <c r="B4358" t="s">
        <v>9</v>
      </c>
      <c r="C4358" t="s">
        <v>10</v>
      </c>
      <c r="D4358">
        <v>300</v>
      </c>
      <c r="E4358">
        <v>4</v>
      </c>
      <c r="F4358">
        <v>0</v>
      </c>
      <c r="G4358">
        <v>1863</v>
      </c>
      <c r="H4358" t="b">
        <v>0</v>
      </c>
      <c r="I4358">
        <f t="shared" si="136"/>
        <v>0</v>
      </c>
      <c r="J4358" t="str">
        <f t="shared" si="137"/>
        <v>300CPOPTBlockingta09</v>
      </c>
    </row>
    <row r="4359" spans="1:10" ht="16" customHeight="1">
      <c r="A4359" t="s">
        <v>102</v>
      </c>
      <c r="B4359" t="s">
        <v>9</v>
      </c>
      <c r="C4359" t="s">
        <v>11</v>
      </c>
      <c r="D4359">
        <v>300</v>
      </c>
      <c r="E4359">
        <v>4</v>
      </c>
      <c r="F4359">
        <v>0</v>
      </c>
      <c r="G4359">
        <v>1758</v>
      </c>
      <c r="H4359" t="b">
        <v>0</v>
      </c>
      <c r="I4359">
        <f t="shared" si="136"/>
        <v>0</v>
      </c>
      <c r="J4359" t="str">
        <f t="shared" si="137"/>
        <v>300ORTOOLSBlockingta09</v>
      </c>
    </row>
    <row r="4360" spans="1:10" ht="16" customHeight="1">
      <c r="A4360" t="s">
        <v>102</v>
      </c>
      <c r="B4360" t="s">
        <v>12</v>
      </c>
      <c r="C4360" t="s">
        <v>10</v>
      </c>
      <c r="D4360">
        <v>300</v>
      </c>
      <c r="E4360">
        <v>4</v>
      </c>
      <c r="F4360">
        <v>0</v>
      </c>
      <c r="G4360">
        <v>1274</v>
      </c>
      <c r="H4360" t="b">
        <v>1</v>
      </c>
      <c r="I4360">
        <f t="shared" si="136"/>
        <v>1</v>
      </c>
      <c r="J4360" t="str">
        <f t="shared" si="137"/>
        <v>300CPOPTSimpleta09</v>
      </c>
    </row>
    <row r="4361" spans="1:10" ht="16" customHeight="1">
      <c r="A4361" t="s">
        <v>102</v>
      </c>
      <c r="B4361" t="s">
        <v>12</v>
      </c>
      <c r="C4361" t="s">
        <v>11</v>
      </c>
      <c r="D4361">
        <v>300</v>
      </c>
      <c r="E4361">
        <v>4</v>
      </c>
      <c r="F4361">
        <v>0</v>
      </c>
      <c r="G4361">
        <v>1274</v>
      </c>
      <c r="H4361" t="b">
        <v>1</v>
      </c>
      <c r="I4361">
        <f t="shared" si="136"/>
        <v>1</v>
      </c>
      <c r="J4361" t="str">
        <f t="shared" si="137"/>
        <v>300ORTOOLSSimpleta09</v>
      </c>
    </row>
    <row r="4362" spans="1:10" ht="16" customHeight="1">
      <c r="A4362" t="s">
        <v>102</v>
      </c>
      <c r="B4362" t="s">
        <v>9</v>
      </c>
      <c r="C4362" t="s">
        <v>10</v>
      </c>
      <c r="D4362">
        <v>300</v>
      </c>
      <c r="E4362">
        <v>4</v>
      </c>
      <c r="F4362">
        <v>1</v>
      </c>
      <c r="G4362">
        <v>2017</v>
      </c>
      <c r="H4362" t="b">
        <v>0</v>
      </c>
      <c r="I4362">
        <f t="shared" si="136"/>
        <v>0</v>
      </c>
      <c r="J4362" t="str">
        <f t="shared" si="137"/>
        <v>300CPOPTBlockingta09</v>
      </c>
    </row>
    <row r="4363" spans="1:10" ht="16" customHeight="1">
      <c r="A4363" t="s">
        <v>102</v>
      </c>
      <c r="B4363" t="s">
        <v>9</v>
      </c>
      <c r="C4363" t="s">
        <v>11</v>
      </c>
      <c r="D4363">
        <v>300</v>
      </c>
      <c r="E4363">
        <v>4</v>
      </c>
      <c r="F4363">
        <v>1</v>
      </c>
      <c r="G4363">
        <v>1776</v>
      </c>
      <c r="H4363" t="b">
        <v>0</v>
      </c>
      <c r="I4363">
        <f t="shared" si="136"/>
        <v>0</v>
      </c>
      <c r="J4363" t="str">
        <f t="shared" si="137"/>
        <v>300ORTOOLSBlockingta09</v>
      </c>
    </row>
    <row r="4364" spans="1:10" ht="16" customHeight="1">
      <c r="A4364" t="s">
        <v>102</v>
      </c>
      <c r="B4364" t="s">
        <v>12</v>
      </c>
      <c r="C4364" t="s">
        <v>10</v>
      </c>
      <c r="D4364">
        <v>300</v>
      </c>
      <c r="E4364">
        <v>4</v>
      </c>
      <c r="F4364">
        <v>1</v>
      </c>
      <c r="G4364">
        <v>1274</v>
      </c>
      <c r="H4364" t="b">
        <v>1</v>
      </c>
      <c r="I4364">
        <f t="shared" si="136"/>
        <v>1</v>
      </c>
      <c r="J4364" t="str">
        <f t="shared" si="137"/>
        <v>300CPOPTSimpleta09</v>
      </c>
    </row>
    <row r="4365" spans="1:10" ht="16" customHeight="1">
      <c r="A4365" t="s">
        <v>102</v>
      </c>
      <c r="B4365" t="s">
        <v>12</v>
      </c>
      <c r="C4365" t="s">
        <v>11</v>
      </c>
      <c r="D4365">
        <v>300</v>
      </c>
      <c r="E4365">
        <v>4</v>
      </c>
      <c r="F4365">
        <v>1</v>
      </c>
      <c r="G4365">
        <v>1274</v>
      </c>
      <c r="H4365" t="b">
        <v>1</v>
      </c>
      <c r="I4365">
        <f t="shared" si="136"/>
        <v>1</v>
      </c>
      <c r="J4365" t="str">
        <f t="shared" si="137"/>
        <v>300ORTOOLSSimpleta09</v>
      </c>
    </row>
    <row r="4366" spans="1:10" ht="16" customHeight="1">
      <c r="A4366" t="s">
        <v>102</v>
      </c>
      <c r="B4366" t="s">
        <v>9</v>
      </c>
      <c r="C4366" t="s">
        <v>10</v>
      </c>
      <c r="D4366">
        <v>300</v>
      </c>
      <c r="E4366">
        <v>4</v>
      </c>
      <c r="F4366">
        <v>2</v>
      </c>
      <c r="G4366">
        <v>1893</v>
      </c>
      <c r="H4366" t="b">
        <v>0</v>
      </c>
      <c r="I4366">
        <f t="shared" si="136"/>
        <v>0</v>
      </c>
      <c r="J4366" t="str">
        <f t="shared" si="137"/>
        <v>300CPOPTBlockingta09</v>
      </c>
    </row>
    <row r="4367" spans="1:10" ht="16" customHeight="1">
      <c r="A4367" t="s">
        <v>102</v>
      </c>
      <c r="B4367" t="s">
        <v>9</v>
      </c>
      <c r="C4367" t="s">
        <v>11</v>
      </c>
      <c r="D4367">
        <v>300</v>
      </c>
      <c r="E4367">
        <v>4</v>
      </c>
      <c r="F4367">
        <v>2</v>
      </c>
      <c r="G4367">
        <v>1766</v>
      </c>
      <c r="H4367" t="b">
        <v>0</v>
      </c>
      <c r="I4367">
        <f t="shared" si="136"/>
        <v>0</v>
      </c>
      <c r="J4367" t="str">
        <f t="shared" si="137"/>
        <v>300ORTOOLSBlockingta09</v>
      </c>
    </row>
    <row r="4368" spans="1:10" ht="16" customHeight="1">
      <c r="A4368" t="s">
        <v>102</v>
      </c>
      <c r="B4368" t="s">
        <v>12</v>
      </c>
      <c r="C4368" t="s">
        <v>10</v>
      </c>
      <c r="D4368">
        <v>300</v>
      </c>
      <c r="E4368">
        <v>4</v>
      </c>
      <c r="F4368">
        <v>2</v>
      </c>
      <c r="G4368">
        <v>1274</v>
      </c>
      <c r="H4368" t="b">
        <v>1</v>
      </c>
      <c r="I4368">
        <f t="shared" si="136"/>
        <v>1</v>
      </c>
      <c r="J4368" t="str">
        <f t="shared" si="137"/>
        <v>300CPOPTSimpleta09</v>
      </c>
    </row>
    <row r="4369" spans="1:10" ht="16" customHeight="1">
      <c r="A4369" t="s">
        <v>102</v>
      </c>
      <c r="B4369" t="s">
        <v>12</v>
      </c>
      <c r="C4369" t="s">
        <v>11</v>
      </c>
      <c r="D4369">
        <v>300</v>
      </c>
      <c r="E4369">
        <v>4</v>
      </c>
      <c r="F4369">
        <v>2</v>
      </c>
      <c r="G4369">
        <v>1274</v>
      </c>
      <c r="H4369" t="b">
        <v>0</v>
      </c>
      <c r="I4369">
        <f t="shared" si="136"/>
        <v>0</v>
      </c>
      <c r="J4369" t="str">
        <f t="shared" si="137"/>
        <v>300ORTOOLSSimpleta09</v>
      </c>
    </row>
    <row r="4370" spans="1:10" ht="16" customHeight="1">
      <c r="A4370" t="s">
        <v>103</v>
      </c>
      <c r="B4370" t="s">
        <v>9</v>
      </c>
      <c r="C4370" t="s">
        <v>10</v>
      </c>
      <c r="D4370">
        <v>10</v>
      </c>
      <c r="E4370">
        <v>4</v>
      </c>
      <c r="F4370">
        <v>0</v>
      </c>
      <c r="G4370">
        <v>2058</v>
      </c>
      <c r="H4370" t="b">
        <v>0</v>
      </c>
      <c r="I4370">
        <f t="shared" si="136"/>
        <v>0</v>
      </c>
      <c r="J4370" t="str">
        <f t="shared" si="137"/>
        <v>10CPOPTBlockingta10</v>
      </c>
    </row>
    <row r="4371" spans="1:10">
      <c r="A4371" t="s">
        <v>103</v>
      </c>
      <c r="B4371" t="s">
        <v>9</v>
      </c>
      <c r="C4371" t="s">
        <v>11</v>
      </c>
      <c r="D4371">
        <v>10</v>
      </c>
      <c r="E4371">
        <v>4</v>
      </c>
      <c r="F4371">
        <v>0</v>
      </c>
      <c r="G4371">
        <v>1835</v>
      </c>
      <c r="H4371" t="b">
        <v>0</v>
      </c>
      <c r="I4371">
        <f t="shared" si="136"/>
        <v>0</v>
      </c>
      <c r="J4371" t="str">
        <f t="shared" si="137"/>
        <v>10ORTOOLSBlockingta10</v>
      </c>
    </row>
    <row r="4372" spans="1:10" ht="16" customHeight="1">
      <c r="A4372" t="s">
        <v>103</v>
      </c>
      <c r="B4372" t="s">
        <v>12</v>
      </c>
      <c r="C4372" t="s">
        <v>10</v>
      </c>
      <c r="D4372">
        <v>10</v>
      </c>
      <c r="E4372">
        <v>4</v>
      </c>
      <c r="F4372">
        <v>0</v>
      </c>
      <c r="G4372">
        <v>1244</v>
      </c>
      <c r="H4372" t="b">
        <v>0</v>
      </c>
      <c r="I4372">
        <f t="shared" si="136"/>
        <v>0</v>
      </c>
      <c r="J4372" t="str">
        <f t="shared" si="137"/>
        <v>10CPOPTSimpleta10</v>
      </c>
    </row>
    <row r="4373" spans="1:10">
      <c r="A4373" t="s">
        <v>103</v>
      </c>
      <c r="B4373" t="s">
        <v>12</v>
      </c>
      <c r="C4373" t="s">
        <v>11</v>
      </c>
      <c r="D4373">
        <v>10</v>
      </c>
      <c r="E4373">
        <v>4</v>
      </c>
      <c r="F4373">
        <v>0</v>
      </c>
      <c r="G4373">
        <v>1259</v>
      </c>
      <c r="H4373" t="b">
        <v>0</v>
      </c>
      <c r="I4373">
        <f t="shared" si="136"/>
        <v>0</v>
      </c>
      <c r="J4373" t="str">
        <f t="shared" si="137"/>
        <v>10ORTOOLSSimpleta10</v>
      </c>
    </row>
    <row r="4374" spans="1:10" ht="16" customHeight="1">
      <c r="A4374" t="s">
        <v>103</v>
      </c>
      <c r="B4374" t="s">
        <v>9</v>
      </c>
      <c r="C4374" t="s">
        <v>10</v>
      </c>
      <c r="D4374">
        <v>10</v>
      </c>
      <c r="E4374">
        <v>4</v>
      </c>
      <c r="F4374">
        <v>1</v>
      </c>
      <c r="G4374">
        <v>2036</v>
      </c>
      <c r="H4374" t="b">
        <v>0</v>
      </c>
      <c r="I4374">
        <f t="shared" si="136"/>
        <v>0</v>
      </c>
      <c r="J4374" t="str">
        <f t="shared" si="137"/>
        <v>10CPOPTBlockingta10</v>
      </c>
    </row>
    <row r="4375" spans="1:10">
      <c r="A4375" t="s">
        <v>103</v>
      </c>
      <c r="B4375" t="s">
        <v>9</v>
      </c>
      <c r="C4375" t="s">
        <v>11</v>
      </c>
      <c r="D4375">
        <v>10</v>
      </c>
      <c r="E4375">
        <v>4</v>
      </c>
      <c r="F4375">
        <v>1</v>
      </c>
      <c r="G4375">
        <v>1863</v>
      </c>
      <c r="H4375" t="b">
        <v>0</v>
      </c>
      <c r="I4375">
        <f t="shared" si="136"/>
        <v>0</v>
      </c>
      <c r="J4375" t="str">
        <f t="shared" si="137"/>
        <v>10ORTOOLSBlockingta10</v>
      </c>
    </row>
    <row r="4376" spans="1:10" ht="16" customHeight="1">
      <c r="A4376" t="s">
        <v>103</v>
      </c>
      <c r="B4376" t="s">
        <v>12</v>
      </c>
      <c r="C4376" t="s">
        <v>10</v>
      </c>
      <c r="D4376">
        <v>10</v>
      </c>
      <c r="E4376">
        <v>4</v>
      </c>
      <c r="F4376">
        <v>1</v>
      </c>
      <c r="G4376">
        <v>1275</v>
      </c>
      <c r="H4376" t="b">
        <v>0</v>
      </c>
      <c r="I4376">
        <f t="shared" si="136"/>
        <v>0</v>
      </c>
      <c r="J4376" t="str">
        <f t="shared" si="137"/>
        <v>10CPOPTSimpleta10</v>
      </c>
    </row>
    <row r="4377" spans="1:10">
      <c r="A4377" t="s">
        <v>103</v>
      </c>
      <c r="B4377" t="s">
        <v>12</v>
      </c>
      <c r="C4377" t="s">
        <v>11</v>
      </c>
      <c r="D4377">
        <v>10</v>
      </c>
      <c r="E4377">
        <v>4</v>
      </c>
      <c r="F4377">
        <v>1</v>
      </c>
      <c r="G4377">
        <v>1283</v>
      </c>
      <c r="H4377" t="b">
        <v>0</v>
      </c>
      <c r="I4377">
        <f t="shared" si="136"/>
        <v>0</v>
      </c>
      <c r="J4377" t="str">
        <f t="shared" si="137"/>
        <v>10ORTOOLSSimpleta10</v>
      </c>
    </row>
    <row r="4378" spans="1:10" ht="16" customHeight="1">
      <c r="A4378" t="s">
        <v>103</v>
      </c>
      <c r="B4378" t="s">
        <v>9</v>
      </c>
      <c r="C4378" t="s">
        <v>10</v>
      </c>
      <c r="D4378">
        <v>10</v>
      </c>
      <c r="E4378">
        <v>4</v>
      </c>
      <c r="F4378">
        <v>2</v>
      </c>
      <c r="G4378">
        <v>1958</v>
      </c>
      <c r="H4378" t="b">
        <v>0</v>
      </c>
      <c r="I4378">
        <f t="shared" si="136"/>
        <v>0</v>
      </c>
      <c r="J4378" t="str">
        <f t="shared" si="137"/>
        <v>10CPOPTBlockingta10</v>
      </c>
    </row>
    <row r="4379" spans="1:10">
      <c r="A4379" t="s">
        <v>103</v>
      </c>
      <c r="B4379" t="s">
        <v>9</v>
      </c>
      <c r="C4379" t="s">
        <v>11</v>
      </c>
      <c r="D4379">
        <v>10</v>
      </c>
      <c r="E4379">
        <v>4</v>
      </c>
      <c r="F4379">
        <v>2</v>
      </c>
      <c r="G4379">
        <v>1792</v>
      </c>
      <c r="H4379" t="b">
        <v>0</v>
      </c>
      <c r="I4379">
        <f t="shared" si="136"/>
        <v>0</v>
      </c>
      <c r="J4379" t="str">
        <f t="shared" si="137"/>
        <v>10ORTOOLSBlockingta10</v>
      </c>
    </row>
    <row r="4380" spans="1:10" ht="16" customHeight="1">
      <c r="A4380" t="s">
        <v>103</v>
      </c>
      <c r="B4380" t="s">
        <v>12</v>
      </c>
      <c r="C4380" t="s">
        <v>10</v>
      </c>
      <c r="D4380">
        <v>10</v>
      </c>
      <c r="E4380">
        <v>4</v>
      </c>
      <c r="F4380">
        <v>2</v>
      </c>
      <c r="G4380">
        <v>1246</v>
      </c>
      <c r="H4380" t="b">
        <v>0</v>
      </c>
      <c r="I4380">
        <f t="shared" si="136"/>
        <v>0</v>
      </c>
      <c r="J4380" t="str">
        <f t="shared" si="137"/>
        <v>10CPOPTSimpleta10</v>
      </c>
    </row>
    <row r="4381" spans="1:10">
      <c r="A4381" t="s">
        <v>103</v>
      </c>
      <c r="B4381" t="s">
        <v>12</v>
      </c>
      <c r="C4381" t="s">
        <v>11</v>
      </c>
      <c r="D4381">
        <v>10</v>
      </c>
      <c r="E4381">
        <v>4</v>
      </c>
      <c r="F4381">
        <v>2</v>
      </c>
      <c r="G4381">
        <v>1241</v>
      </c>
      <c r="H4381" t="b">
        <v>0</v>
      </c>
      <c r="I4381">
        <f t="shared" si="136"/>
        <v>0</v>
      </c>
      <c r="J4381" t="str">
        <f t="shared" si="137"/>
        <v>10ORTOOLSSimpleta10</v>
      </c>
    </row>
    <row r="4382" spans="1:10" ht="16" customHeight="1">
      <c r="A4382" t="s">
        <v>103</v>
      </c>
      <c r="B4382" t="s">
        <v>9</v>
      </c>
      <c r="C4382" t="s">
        <v>10</v>
      </c>
      <c r="D4382">
        <v>20</v>
      </c>
      <c r="E4382">
        <v>4</v>
      </c>
      <c r="F4382">
        <v>0</v>
      </c>
      <c r="G4382">
        <v>1977</v>
      </c>
      <c r="H4382" t="b">
        <v>0</v>
      </c>
      <c r="I4382">
        <f t="shared" si="136"/>
        <v>0</v>
      </c>
      <c r="J4382" t="str">
        <f t="shared" si="137"/>
        <v>20CPOPTBlockingta10</v>
      </c>
    </row>
    <row r="4383" spans="1:10" ht="16" customHeight="1">
      <c r="A4383" t="s">
        <v>103</v>
      </c>
      <c r="B4383" t="s">
        <v>9</v>
      </c>
      <c r="C4383" t="s">
        <v>11</v>
      </c>
      <c r="D4383">
        <v>20</v>
      </c>
      <c r="E4383">
        <v>4</v>
      </c>
      <c r="F4383">
        <v>0</v>
      </c>
      <c r="G4383">
        <v>1819</v>
      </c>
      <c r="H4383" t="b">
        <v>0</v>
      </c>
      <c r="I4383">
        <f t="shared" si="136"/>
        <v>0</v>
      </c>
      <c r="J4383" t="str">
        <f t="shared" si="137"/>
        <v>20ORTOOLSBlockingta10</v>
      </c>
    </row>
    <row r="4384" spans="1:10" ht="16" customHeight="1">
      <c r="A4384" t="s">
        <v>103</v>
      </c>
      <c r="B4384" t="s">
        <v>12</v>
      </c>
      <c r="C4384" t="s">
        <v>10</v>
      </c>
      <c r="D4384">
        <v>20</v>
      </c>
      <c r="E4384">
        <v>4</v>
      </c>
      <c r="F4384">
        <v>0</v>
      </c>
      <c r="G4384">
        <v>1248</v>
      </c>
      <c r="H4384" t="b">
        <v>0</v>
      </c>
      <c r="I4384">
        <f t="shared" si="136"/>
        <v>0</v>
      </c>
      <c r="J4384" t="str">
        <f t="shared" si="137"/>
        <v>20CPOPTSimpleta10</v>
      </c>
    </row>
    <row r="4385" spans="1:10" ht="16" customHeight="1">
      <c r="A4385" t="s">
        <v>103</v>
      </c>
      <c r="B4385" t="s">
        <v>12</v>
      </c>
      <c r="C4385" t="s">
        <v>11</v>
      </c>
      <c r="D4385">
        <v>20</v>
      </c>
      <c r="E4385">
        <v>4</v>
      </c>
      <c r="F4385">
        <v>0</v>
      </c>
      <c r="G4385">
        <v>1258</v>
      </c>
      <c r="H4385" t="b">
        <v>0</v>
      </c>
      <c r="I4385">
        <f t="shared" si="136"/>
        <v>0</v>
      </c>
      <c r="J4385" t="str">
        <f t="shared" si="137"/>
        <v>20ORTOOLSSimpleta10</v>
      </c>
    </row>
    <row r="4386" spans="1:10" ht="16" customHeight="1">
      <c r="A4386" t="s">
        <v>103</v>
      </c>
      <c r="B4386" t="s">
        <v>9</v>
      </c>
      <c r="C4386" t="s">
        <v>10</v>
      </c>
      <c r="D4386">
        <v>20</v>
      </c>
      <c r="E4386">
        <v>4</v>
      </c>
      <c r="F4386">
        <v>1</v>
      </c>
      <c r="G4386">
        <v>1930</v>
      </c>
      <c r="H4386" t="b">
        <v>0</v>
      </c>
      <c r="I4386">
        <f t="shared" si="136"/>
        <v>0</v>
      </c>
      <c r="J4386" t="str">
        <f t="shared" si="137"/>
        <v>20CPOPTBlockingta10</v>
      </c>
    </row>
    <row r="4387" spans="1:10" ht="16" customHeight="1">
      <c r="A4387" t="s">
        <v>103</v>
      </c>
      <c r="B4387" t="s">
        <v>9</v>
      </c>
      <c r="C4387" t="s">
        <v>11</v>
      </c>
      <c r="D4387">
        <v>20</v>
      </c>
      <c r="E4387">
        <v>4</v>
      </c>
      <c r="F4387">
        <v>1</v>
      </c>
      <c r="G4387">
        <v>1807</v>
      </c>
      <c r="H4387" t="b">
        <v>0</v>
      </c>
      <c r="I4387">
        <f t="shared" si="136"/>
        <v>0</v>
      </c>
      <c r="J4387" t="str">
        <f t="shared" si="137"/>
        <v>20ORTOOLSBlockingta10</v>
      </c>
    </row>
    <row r="4388" spans="1:10" ht="16" customHeight="1">
      <c r="A4388" t="s">
        <v>103</v>
      </c>
      <c r="B4388" t="s">
        <v>12</v>
      </c>
      <c r="C4388" t="s">
        <v>10</v>
      </c>
      <c r="D4388">
        <v>20</v>
      </c>
      <c r="E4388">
        <v>4</v>
      </c>
      <c r="F4388">
        <v>1</v>
      </c>
      <c r="G4388">
        <v>1280</v>
      </c>
      <c r="H4388" t="b">
        <v>0</v>
      </c>
      <c r="I4388">
        <f t="shared" si="136"/>
        <v>0</v>
      </c>
      <c r="J4388" t="str">
        <f t="shared" si="137"/>
        <v>20CPOPTSimpleta10</v>
      </c>
    </row>
    <row r="4389" spans="1:10" ht="16" customHeight="1">
      <c r="A4389" t="s">
        <v>103</v>
      </c>
      <c r="B4389" t="s">
        <v>12</v>
      </c>
      <c r="C4389" t="s">
        <v>11</v>
      </c>
      <c r="D4389">
        <v>20</v>
      </c>
      <c r="E4389">
        <v>4</v>
      </c>
      <c r="F4389">
        <v>1</v>
      </c>
      <c r="G4389">
        <v>1273</v>
      </c>
      <c r="H4389" t="b">
        <v>0</v>
      </c>
      <c r="I4389">
        <f t="shared" si="136"/>
        <v>0</v>
      </c>
      <c r="J4389" t="str">
        <f t="shared" si="137"/>
        <v>20ORTOOLSSimpleta10</v>
      </c>
    </row>
    <row r="4390" spans="1:10" ht="16" customHeight="1">
      <c r="A4390" t="s">
        <v>103</v>
      </c>
      <c r="B4390" t="s">
        <v>9</v>
      </c>
      <c r="C4390" t="s">
        <v>10</v>
      </c>
      <c r="D4390">
        <v>20</v>
      </c>
      <c r="E4390">
        <v>4</v>
      </c>
      <c r="F4390">
        <v>2</v>
      </c>
      <c r="G4390">
        <v>2058</v>
      </c>
      <c r="H4390" t="b">
        <v>0</v>
      </c>
      <c r="I4390">
        <f t="shared" si="136"/>
        <v>0</v>
      </c>
      <c r="J4390" t="str">
        <f t="shared" si="137"/>
        <v>20CPOPTBlockingta10</v>
      </c>
    </row>
    <row r="4391" spans="1:10" ht="16" customHeight="1">
      <c r="A4391" t="s">
        <v>103</v>
      </c>
      <c r="B4391" t="s">
        <v>9</v>
      </c>
      <c r="C4391" t="s">
        <v>11</v>
      </c>
      <c r="D4391">
        <v>20</v>
      </c>
      <c r="E4391">
        <v>4</v>
      </c>
      <c r="F4391">
        <v>2</v>
      </c>
      <c r="G4391">
        <v>1739</v>
      </c>
      <c r="H4391" t="b">
        <v>0</v>
      </c>
      <c r="I4391">
        <f t="shared" si="136"/>
        <v>0</v>
      </c>
      <c r="J4391" t="str">
        <f t="shared" si="137"/>
        <v>20ORTOOLSBlockingta10</v>
      </c>
    </row>
    <row r="4392" spans="1:10" ht="16" customHeight="1">
      <c r="A4392" t="s">
        <v>103</v>
      </c>
      <c r="B4392" t="s">
        <v>12</v>
      </c>
      <c r="C4392" t="s">
        <v>10</v>
      </c>
      <c r="D4392">
        <v>20</v>
      </c>
      <c r="E4392">
        <v>4</v>
      </c>
      <c r="F4392">
        <v>2</v>
      </c>
      <c r="G4392">
        <v>1266</v>
      </c>
      <c r="H4392" t="b">
        <v>0</v>
      </c>
      <c r="I4392">
        <f t="shared" si="136"/>
        <v>0</v>
      </c>
      <c r="J4392" t="str">
        <f t="shared" si="137"/>
        <v>20CPOPTSimpleta10</v>
      </c>
    </row>
    <row r="4393" spans="1:10" ht="16" customHeight="1">
      <c r="A4393" t="s">
        <v>103</v>
      </c>
      <c r="B4393" t="s">
        <v>12</v>
      </c>
      <c r="C4393" t="s">
        <v>11</v>
      </c>
      <c r="D4393">
        <v>20</v>
      </c>
      <c r="E4393">
        <v>4</v>
      </c>
      <c r="F4393">
        <v>2</v>
      </c>
      <c r="G4393">
        <v>1258</v>
      </c>
      <c r="H4393" t="b">
        <v>0</v>
      </c>
      <c r="I4393">
        <f t="shared" si="136"/>
        <v>0</v>
      </c>
      <c r="J4393" t="str">
        <f t="shared" si="137"/>
        <v>20ORTOOLSSimpleta10</v>
      </c>
    </row>
    <row r="4394" spans="1:10" ht="16" customHeight="1">
      <c r="A4394" t="s">
        <v>103</v>
      </c>
      <c r="B4394" t="s">
        <v>9</v>
      </c>
      <c r="C4394" t="s">
        <v>10</v>
      </c>
      <c r="D4394">
        <v>60</v>
      </c>
      <c r="E4394">
        <v>4</v>
      </c>
      <c r="F4394">
        <v>0</v>
      </c>
      <c r="G4394">
        <v>1977</v>
      </c>
      <c r="H4394" t="b">
        <v>0</v>
      </c>
      <c r="I4394">
        <f t="shared" si="136"/>
        <v>0</v>
      </c>
      <c r="J4394" t="str">
        <f t="shared" si="137"/>
        <v>60CPOPTBlockingta10</v>
      </c>
    </row>
    <row r="4395" spans="1:10" ht="16" customHeight="1">
      <c r="A4395" t="s">
        <v>103</v>
      </c>
      <c r="B4395" t="s">
        <v>9</v>
      </c>
      <c r="C4395" t="s">
        <v>11</v>
      </c>
      <c r="D4395">
        <v>60</v>
      </c>
      <c r="E4395">
        <v>4</v>
      </c>
      <c r="F4395">
        <v>0</v>
      </c>
      <c r="G4395">
        <v>1748</v>
      </c>
      <c r="H4395" t="b">
        <v>0</v>
      </c>
      <c r="I4395">
        <f t="shared" si="136"/>
        <v>0</v>
      </c>
      <c r="J4395" t="str">
        <f t="shared" si="137"/>
        <v>60ORTOOLSBlockingta10</v>
      </c>
    </row>
    <row r="4396" spans="1:10" ht="16" customHeight="1">
      <c r="A4396" t="s">
        <v>103</v>
      </c>
      <c r="B4396" t="s">
        <v>12</v>
      </c>
      <c r="C4396" t="s">
        <v>10</v>
      </c>
      <c r="D4396">
        <v>60</v>
      </c>
      <c r="E4396">
        <v>4</v>
      </c>
      <c r="F4396">
        <v>0</v>
      </c>
      <c r="G4396">
        <v>1241</v>
      </c>
      <c r="H4396" t="b">
        <v>1</v>
      </c>
      <c r="I4396">
        <f t="shared" si="136"/>
        <v>1</v>
      </c>
      <c r="J4396" t="str">
        <f t="shared" si="137"/>
        <v>60CPOPTSimpleta10</v>
      </c>
    </row>
    <row r="4397" spans="1:10" ht="16" customHeight="1">
      <c r="A4397" t="s">
        <v>103</v>
      </c>
      <c r="B4397" t="s">
        <v>12</v>
      </c>
      <c r="C4397" t="s">
        <v>11</v>
      </c>
      <c r="D4397">
        <v>60</v>
      </c>
      <c r="E4397">
        <v>4</v>
      </c>
      <c r="F4397">
        <v>0</v>
      </c>
      <c r="G4397">
        <v>1241</v>
      </c>
      <c r="H4397" t="b">
        <v>0</v>
      </c>
      <c r="I4397">
        <f t="shared" si="136"/>
        <v>0</v>
      </c>
      <c r="J4397" t="str">
        <f t="shared" si="137"/>
        <v>60ORTOOLSSimpleta10</v>
      </c>
    </row>
    <row r="4398" spans="1:10" ht="16" customHeight="1">
      <c r="A4398" t="s">
        <v>103</v>
      </c>
      <c r="B4398" t="s">
        <v>9</v>
      </c>
      <c r="C4398" t="s">
        <v>10</v>
      </c>
      <c r="D4398">
        <v>60</v>
      </c>
      <c r="E4398">
        <v>4</v>
      </c>
      <c r="F4398">
        <v>1</v>
      </c>
      <c r="G4398">
        <v>1864</v>
      </c>
      <c r="H4398" t="b">
        <v>0</v>
      </c>
      <c r="I4398">
        <f t="shared" si="136"/>
        <v>0</v>
      </c>
      <c r="J4398" t="str">
        <f t="shared" si="137"/>
        <v>60CPOPTBlockingta10</v>
      </c>
    </row>
    <row r="4399" spans="1:10" ht="16" customHeight="1">
      <c r="A4399" t="s">
        <v>103</v>
      </c>
      <c r="B4399" t="s">
        <v>9</v>
      </c>
      <c r="C4399" t="s">
        <v>11</v>
      </c>
      <c r="D4399">
        <v>60</v>
      </c>
      <c r="E4399">
        <v>4</v>
      </c>
      <c r="F4399">
        <v>1</v>
      </c>
      <c r="G4399">
        <v>1696</v>
      </c>
      <c r="H4399" t="b">
        <v>0</v>
      </c>
      <c r="I4399">
        <f t="shared" si="136"/>
        <v>0</v>
      </c>
      <c r="J4399" t="str">
        <f t="shared" si="137"/>
        <v>60ORTOOLSBlockingta10</v>
      </c>
    </row>
    <row r="4400" spans="1:10" ht="16" customHeight="1">
      <c r="A4400" t="s">
        <v>103</v>
      </c>
      <c r="B4400" t="s">
        <v>12</v>
      </c>
      <c r="C4400" t="s">
        <v>10</v>
      </c>
      <c r="D4400">
        <v>60</v>
      </c>
      <c r="E4400">
        <v>4</v>
      </c>
      <c r="F4400">
        <v>1</v>
      </c>
      <c r="G4400">
        <v>1241</v>
      </c>
      <c r="H4400" t="b">
        <v>1</v>
      </c>
      <c r="I4400">
        <f t="shared" si="136"/>
        <v>1</v>
      </c>
      <c r="J4400" t="str">
        <f t="shared" si="137"/>
        <v>60CPOPTSimpleta10</v>
      </c>
    </row>
    <row r="4401" spans="1:10" ht="16" customHeight="1">
      <c r="A4401" t="s">
        <v>103</v>
      </c>
      <c r="B4401" t="s">
        <v>12</v>
      </c>
      <c r="C4401" t="s">
        <v>11</v>
      </c>
      <c r="D4401">
        <v>60</v>
      </c>
      <c r="E4401">
        <v>4</v>
      </c>
      <c r="F4401">
        <v>1</v>
      </c>
      <c r="G4401">
        <v>1241</v>
      </c>
      <c r="H4401" t="b">
        <v>0</v>
      </c>
      <c r="I4401">
        <f t="shared" si="136"/>
        <v>0</v>
      </c>
      <c r="J4401" t="str">
        <f t="shared" si="137"/>
        <v>60ORTOOLSSimpleta10</v>
      </c>
    </row>
    <row r="4402" spans="1:10" ht="16" customHeight="1">
      <c r="A4402" t="s">
        <v>103</v>
      </c>
      <c r="B4402" t="s">
        <v>9</v>
      </c>
      <c r="C4402" t="s">
        <v>10</v>
      </c>
      <c r="D4402">
        <v>60</v>
      </c>
      <c r="E4402">
        <v>4</v>
      </c>
      <c r="F4402">
        <v>2</v>
      </c>
      <c r="G4402">
        <v>1774</v>
      </c>
      <c r="H4402" t="b">
        <v>0</v>
      </c>
      <c r="I4402">
        <f t="shared" si="136"/>
        <v>0</v>
      </c>
      <c r="J4402" t="str">
        <f t="shared" si="137"/>
        <v>60CPOPTBlockingta10</v>
      </c>
    </row>
    <row r="4403" spans="1:10" ht="16" customHeight="1">
      <c r="A4403" t="s">
        <v>103</v>
      </c>
      <c r="B4403" t="s">
        <v>9</v>
      </c>
      <c r="C4403" t="s">
        <v>11</v>
      </c>
      <c r="D4403">
        <v>60</v>
      </c>
      <c r="E4403">
        <v>4</v>
      </c>
      <c r="F4403">
        <v>2</v>
      </c>
      <c r="G4403">
        <v>1797</v>
      </c>
      <c r="H4403" t="b">
        <v>0</v>
      </c>
      <c r="I4403">
        <f t="shared" si="136"/>
        <v>0</v>
      </c>
      <c r="J4403" t="str">
        <f t="shared" si="137"/>
        <v>60ORTOOLSBlockingta10</v>
      </c>
    </row>
    <row r="4404" spans="1:10" ht="16" customHeight="1">
      <c r="A4404" t="s">
        <v>103</v>
      </c>
      <c r="B4404" t="s">
        <v>12</v>
      </c>
      <c r="C4404" t="s">
        <v>10</v>
      </c>
      <c r="D4404">
        <v>60</v>
      </c>
      <c r="E4404">
        <v>4</v>
      </c>
      <c r="F4404">
        <v>2</v>
      </c>
      <c r="G4404">
        <v>1241</v>
      </c>
      <c r="H4404" t="b">
        <v>1</v>
      </c>
      <c r="I4404">
        <f t="shared" si="136"/>
        <v>1</v>
      </c>
      <c r="J4404" t="str">
        <f t="shared" si="137"/>
        <v>60CPOPTSimpleta10</v>
      </c>
    </row>
    <row r="4405" spans="1:10" ht="16" customHeight="1">
      <c r="A4405" t="s">
        <v>103</v>
      </c>
      <c r="B4405" t="s">
        <v>12</v>
      </c>
      <c r="C4405" t="s">
        <v>11</v>
      </c>
      <c r="D4405">
        <v>60</v>
      </c>
      <c r="E4405">
        <v>4</v>
      </c>
      <c r="F4405">
        <v>2</v>
      </c>
      <c r="G4405">
        <v>1241</v>
      </c>
      <c r="H4405" t="b">
        <v>0</v>
      </c>
      <c r="I4405">
        <f t="shared" si="136"/>
        <v>0</v>
      </c>
      <c r="J4405" t="str">
        <f t="shared" si="137"/>
        <v>60ORTOOLSSimpleta10</v>
      </c>
    </row>
    <row r="4406" spans="1:10" ht="16" customHeight="1">
      <c r="A4406" t="s">
        <v>103</v>
      </c>
      <c r="B4406" t="s">
        <v>9</v>
      </c>
      <c r="C4406" t="s">
        <v>10</v>
      </c>
      <c r="D4406">
        <v>300</v>
      </c>
      <c r="E4406">
        <v>4</v>
      </c>
      <c r="F4406">
        <v>0</v>
      </c>
      <c r="G4406">
        <v>1782</v>
      </c>
      <c r="H4406" t="b">
        <v>0</v>
      </c>
      <c r="I4406">
        <f t="shared" si="136"/>
        <v>0</v>
      </c>
      <c r="J4406" t="str">
        <f t="shared" si="137"/>
        <v>300CPOPTBlockingta10</v>
      </c>
    </row>
    <row r="4407" spans="1:10" ht="16" customHeight="1">
      <c r="A4407" t="s">
        <v>103</v>
      </c>
      <c r="B4407" t="s">
        <v>9</v>
      </c>
      <c r="C4407" t="s">
        <v>11</v>
      </c>
      <c r="D4407">
        <v>300</v>
      </c>
      <c r="E4407">
        <v>4</v>
      </c>
      <c r="F4407">
        <v>0</v>
      </c>
      <c r="G4407">
        <v>1742</v>
      </c>
      <c r="H4407" t="b">
        <v>0</v>
      </c>
      <c r="I4407">
        <f t="shared" si="136"/>
        <v>0</v>
      </c>
      <c r="J4407" t="str">
        <f t="shared" si="137"/>
        <v>300ORTOOLSBlockingta10</v>
      </c>
    </row>
    <row r="4408" spans="1:10" ht="16" customHeight="1">
      <c r="A4408" t="s">
        <v>103</v>
      </c>
      <c r="B4408" t="s">
        <v>12</v>
      </c>
      <c r="C4408" t="s">
        <v>10</v>
      </c>
      <c r="D4408">
        <v>300</v>
      </c>
      <c r="E4408">
        <v>4</v>
      </c>
      <c r="F4408">
        <v>0</v>
      </c>
      <c r="G4408">
        <v>1241</v>
      </c>
      <c r="H4408" t="b">
        <v>1</v>
      </c>
      <c r="I4408">
        <f t="shared" si="136"/>
        <v>1</v>
      </c>
      <c r="J4408" t="str">
        <f t="shared" si="137"/>
        <v>300CPOPTSimpleta10</v>
      </c>
    </row>
    <row r="4409" spans="1:10" ht="16" customHeight="1">
      <c r="A4409" t="s">
        <v>103</v>
      </c>
      <c r="B4409" t="s">
        <v>12</v>
      </c>
      <c r="C4409" t="s">
        <v>11</v>
      </c>
      <c r="D4409">
        <v>300</v>
      </c>
      <c r="E4409">
        <v>4</v>
      </c>
      <c r="F4409">
        <v>0</v>
      </c>
      <c r="G4409">
        <v>1241</v>
      </c>
      <c r="H4409" t="b">
        <v>1</v>
      </c>
      <c r="I4409">
        <f t="shared" si="136"/>
        <v>1</v>
      </c>
      <c r="J4409" t="str">
        <f t="shared" si="137"/>
        <v>300ORTOOLSSimpleta10</v>
      </c>
    </row>
    <row r="4410" spans="1:10" ht="16" customHeight="1">
      <c r="A4410" t="s">
        <v>103</v>
      </c>
      <c r="B4410" t="s">
        <v>9</v>
      </c>
      <c r="C4410" t="s">
        <v>10</v>
      </c>
      <c r="D4410">
        <v>300</v>
      </c>
      <c r="E4410">
        <v>4</v>
      </c>
      <c r="F4410">
        <v>1</v>
      </c>
      <c r="G4410">
        <v>1872</v>
      </c>
      <c r="H4410" t="b">
        <v>0</v>
      </c>
      <c r="I4410">
        <f t="shared" si="136"/>
        <v>0</v>
      </c>
      <c r="J4410" t="str">
        <f t="shared" si="137"/>
        <v>300CPOPTBlockingta10</v>
      </c>
    </row>
    <row r="4411" spans="1:10" ht="16" customHeight="1">
      <c r="A4411" t="s">
        <v>103</v>
      </c>
      <c r="B4411" t="s">
        <v>9</v>
      </c>
      <c r="C4411" t="s">
        <v>11</v>
      </c>
      <c r="D4411">
        <v>300</v>
      </c>
      <c r="E4411">
        <v>4</v>
      </c>
      <c r="F4411">
        <v>1</v>
      </c>
      <c r="G4411">
        <v>1755</v>
      </c>
      <c r="H4411" t="b">
        <v>0</v>
      </c>
      <c r="I4411">
        <f t="shared" si="136"/>
        <v>0</v>
      </c>
      <c r="J4411" t="str">
        <f t="shared" si="137"/>
        <v>300ORTOOLSBlockingta10</v>
      </c>
    </row>
    <row r="4412" spans="1:10" ht="16" customHeight="1">
      <c r="A4412" t="s">
        <v>103</v>
      </c>
      <c r="B4412" t="s">
        <v>12</v>
      </c>
      <c r="C4412" t="s">
        <v>10</v>
      </c>
      <c r="D4412">
        <v>300</v>
      </c>
      <c r="E4412">
        <v>4</v>
      </c>
      <c r="F4412">
        <v>1</v>
      </c>
      <c r="G4412">
        <v>1241</v>
      </c>
      <c r="H4412" t="b">
        <v>1</v>
      </c>
      <c r="I4412">
        <f t="shared" si="136"/>
        <v>1</v>
      </c>
      <c r="J4412" t="str">
        <f t="shared" si="137"/>
        <v>300CPOPTSimpleta10</v>
      </c>
    </row>
    <row r="4413" spans="1:10" ht="16" customHeight="1">
      <c r="A4413" t="s">
        <v>103</v>
      </c>
      <c r="B4413" t="s">
        <v>12</v>
      </c>
      <c r="C4413" t="s">
        <v>11</v>
      </c>
      <c r="D4413">
        <v>300</v>
      </c>
      <c r="E4413">
        <v>4</v>
      </c>
      <c r="F4413">
        <v>1</v>
      </c>
      <c r="G4413">
        <v>1241</v>
      </c>
      <c r="H4413" t="b">
        <v>1</v>
      </c>
      <c r="I4413">
        <f t="shared" si="136"/>
        <v>1</v>
      </c>
      <c r="J4413" t="str">
        <f t="shared" si="137"/>
        <v>300ORTOOLSSimpleta10</v>
      </c>
    </row>
    <row r="4414" spans="1:10" ht="16" customHeight="1">
      <c r="A4414" t="s">
        <v>103</v>
      </c>
      <c r="B4414" t="s">
        <v>9</v>
      </c>
      <c r="C4414" t="s">
        <v>10</v>
      </c>
      <c r="D4414">
        <v>300</v>
      </c>
      <c r="E4414">
        <v>4</v>
      </c>
      <c r="F4414">
        <v>2</v>
      </c>
      <c r="G4414">
        <v>1813</v>
      </c>
      <c r="H4414" t="b">
        <v>0</v>
      </c>
      <c r="I4414">
        <f t="shared" si="136"/>
        <v>0</v>
      </c>
      <c r="J4414" t="str">
        <f t="shared" si="137"/>
        <v>300CPOPTBlockingta10</v>
      </c>
    </row>
    <row r="4415" spans="1:10" ht="16" customHeight="1">
      <c r="A4415" t="s">
        <v>103</v>
      </c>
      <c r="B4415" t="s">
        <v>9</v>
      </c>
      <c r="C4415" t="s">
        <v>11</v>
      </c>
      <c r="D4415">
        <v>300</v>
      </c>
      <c r="E4415">
        <v>4</v>
      </c>
      <c r="F4415">
        <v>2</v>
      </c>
      <c r="G4415">
        <v>1764</v>
      </c>
      <c r="H4415" t="b">
        <v>0</v>
      </c>
      <c r="I4415">
        <f t="shared" si="136"/>
        <v>0</v>
      </c>
      <c r="J4415" t="str">
        <f t="shared" si="137"/>
        <v>300ORTOOLSBlockingta10</v>
      </c>
    </row>
    <row r="4416" spans="1:10" ht="16" customHeight="1">
      <c r="A4416" t="s">
        <v>103</v>
      </c>
      <c r="B4416" t="s">
        <v>12</v>
      </c>
      <c r="C4416" t="s">
        <v>10</v>
      </c>
      <c r="D4416">
        <v>300</v>
      </c>
      <c r="E4416">
        <v>4</v>
      </c>
      <c r="F4416">
        <v>2</v>
      </c>
      <c r="G4416">
        <v>1241</v>
      </c>
      <c r="H4416" t="b">
        <v>1</v>
      </c>
      <c r="I4416">
        <f t="shared" si="136"/>
        <v>1</v>
      </c>
      <c r="J4416" t="str">
        <f t="shared" si="137"/>
        <v>300CPOPTSimpleta10</v>
      </c>
    </row>
    <row r="4417" spans="1:10" ht="16" customHeight="1">
      <c r="A4417" t="s">
        <v>103</v>
      </c>
      <c r="B4417" t="s">
        <v>12</v>
      </c>
      <c r="C4417" t="s">
        <v>11</v>
      </c>
      <c r="D4417">
        <v>300</v>
      </c>
      <c r="E4417">
        <v>4</v>
      </c>
      <c r="F4417">
        <v>2</v>
      </c>
      <c r="G4417">
        <v>1241</v>
      </c>
      <c r="H4417" t="b">
        <v>1</v>
      </c>
      <c r="I4417">
        <f t="shared" si="136"/>
        <v>1</v>
      </c>
      <c r="J4417" t="str">
        <f t="shared" si="137"/>
        <v>300ORTOOLSSimpleta10</v>
      </c>
    </row>
    <row r="4418" spans="1:10" ht="16" customHeight="1">
      <c r="A4418" t="s">
        <v>104</v>
      </c>
      <c r="B4418" t="s">
        <v>9</v>
      </c>
      <c r="C4418" t="s">
        <v>10</v>
      </c>
      <c r="D4418">
        <v>10</v>
      </c>
      <c r="E4418">
        <v>4</v>
      </c>
      <c r="F4418">
        <v>0</v>
      </c>
      <c r="G4418">
        <v>2410</v>
      </c>
      <c r="H4418" t="b">
        <v>0</v>
      </c>
      <c r="I4418">
        <f t="shared" si="136"/>
        <v>0</v>
      </c>
      <c r="J4418" t="str">
        <f t="shared" si="137"/>
        <v>10CPOPTBlockingta11</v>
      </c>
    </row>
    <row r="4419" spans="1:10">
      <c r="A4419" t="s">
        <v>104</v>
      </c>
      <c r="B4419" t="s">
        <v>9</v>
      </c>
      <c r="C4419" t="s">
        <v>11</v>
      </c>
      <c r="D4419">
        <v>10</v>
      </c>
      <c r="E4419">
        <v>4</v>
      </c>
      <c r="F4419">
        <v>0</v>
      </c>
      <c r="G4419">
        <v>2527</v>
      </c>
      <c r="H4419" t="b">
        <v>0</v>
      </c>
      <c r="I4419">
        <f t="shared" ref="I4419:I4482" si="138">IF(H4419,1,0)</f>
        <v>0</v>
      </c>
      <c r="J4419" t="str">
        <f t="shared" ref="J4419:J4482" si="139">D4419&amp;C4419&amp;B4419&amp;A4419</f>
        <v>10ORTOOLSBlockingta11</v>
      </c>
    </row>
    <row r="4420" spans="1:10" ht="16" customHeight="1">
      <c r="A4420" t="s">
        <v>104</v>
      </c>
      <c r="B4420" t="s">
        <v>12</v>
      </c>
      <c r="C4420" t="s">
        <v>10</v>
      </c>
      <c r="D4420">
        <v>10</v>
      </c>
      <c r="E4420">
        <v>4</v>
      </c>
      <c r="F4420">
        <v>0</v>
      </c>
      <c r="G4420">
        <v>1433</v>
      </c>
      <c r="H4420" t="b">
        <v>0</v>
      </c>
      <c r="I4420">
        <f t="shared" si="138"/>
        <v>0</v>
      </c>
      <c r="J4420" t="str">
        <f t="shared" si="139"/>
        <v>10CPOPTSimpleta11</v>
      </c>
    </row>
    <row r="4421" spans="1:10">
      <c r="A4421" t="s">
        <v>104</v>
      </c>
      <c r="B4421" t="s">
        <v>12</v>
      </c>
      <c r="C4421" t="s">
        <v>11</v>
      </c>
      <c r="D4421">
        <v>10</v>
      </c>
      <c r="E4421">
        <v>4</v>
      </c>
      <c r="F4421">
        <v>0</v>
      </c>
      <c r="G4421">
        <v>1457</v>
      </c>
      <c r="H4421" t="b">
        <v>0</v>
      </c>
      <c r="I4421">
        <f t="shared" si="138"/>
        <v>0</v>
      </c>
      <c r="J4421" t="str">
        <f t="shared" si="139"/>
        <v>10ORTOOLSSimpleta11</v>
      </c>
    </row>
    <row r="4422" spans="1:10" ht="16" customHeight="1">
      <c r="A4422" t="s">
        <v>104</v>
      </c>
      <c r="B4422" t="s">
        <v>9</v>
      </c>
      <c r="C4422" t="s">
        <v>10</v>
      </c>
      <c r="D4422">
        <v>10</v>
      </c>
      <c r="E4422">
        <v>4</v>
      </c>
      <c r="F4422">
        <v>1</v>
      </c>
      <c r="G4422">
        <v>2816</v>
      </c>
      <c r="H4422" t="b">
        <v>0</v>
      </c>
      <c r="I4422">
        <f t="shared" si="138"/>
        <v>0</v>
      </c>
      <c r="J4422" t="str">
        <f t="shared" si="139"/>
        <v>10CPOPTBlockingta11</v>
      </c>
    </row>
    <row r="4423" spans="1:10">
      <c r="A4423" t="s">
        <v>104</v>
      </c>
      <c r="B4423" t="s">
        <v>9</v>
      </c>
      <c r="C4423" t="s">
        <v>11</v>
      </c>
      <c r="D4423">
        <v>10</v>
      </c>
      <c r="E4423">
        <v>4</v>
      </c>
      <c r="F4423">
        <v>1</v>
      </c>
      <c r="G4423">
        <v>2409</v>
      </c>
      <c r="H4423" t="b">
        <v>0</v>
      </c>
      <c r="I4423">
        <f t="shared" si="138"/>
        <v>0</v>
      </c>
      <c r="J4423" t="str">
        <f t="shared" si="139"/>
        <v>10ORTOOLSBlockingta11</v>
      </c>
    </row>
    <row r="4424" spans="1:10" ht="16" customHeight="1">
      <c r="A4424" t="s">
        <v>104</v>
      </c>
      <c r="B4424" t="s">
        <v>12</v>
      </c>
      <c r="C4424" t="s">
        <v>10</v>
      </c>
      <c r="D4424">
        <v>10</v>
      </c>
      <c r="E4424">
        <v>4</v>
      </c>
      <c r="F4424">
        <v>1</v>
      </c>
      <c r="G4424">
        <v>1454</v>
      </c>
      <c r="H4424" t="b">
        <v>0</v>
      </c>
      <c r="I4424">
        <f t="shared" si="138"/>
        <v>0</v>
      </c>
      <c r="J4424" t="str">
        <f t="shared" si="139"/>
        <v>10CPOPTSimpleta11</v>
      </c>
    </row>
    <row r="4425" spans="1:10">
      <c r="A4425" t="s">
        <v>104</v>
      </c>
      <c r="B4425" t="s">
        <v>12</v>
      </c>
      <c r="C4425" t="s">
        <v>11</v>
      </c>
      <c r="D4425">
        <v>10</v>
      </c>
      <c r="E4425">
        <v>4</v>
      </c>
      <c r="F4425">
        <v>1</v>
      </c>
      <c r="G4425">
        <v>1473</v>
      </c>
      <c r="H4425" t="b">
        <v>0</v>
      </c>
      <c r="I4425">
        <f t="shared" si="138"/>
        <v>0</v>
      </c>
      <c r="J4425" t="str">
        <f t="shared" si="139"/>
        <v>10ORTOOLSSimpleta11</v>
      </c>
    </row>
    <row r="4426" spans="1:10" ht="16" customHeight="1">
      <c r="A4426" t="s">
        <v>104</v>
      </c>
      <c r="B4426" t="s">
        <v>9</v>
      </c>
      <c r="C4426" t="s">
        <v>10</v>
      </c>
      <c r="D4426">
        <v>10</v>
      </c>
      <c r="E4426">
        <v>4</v>
      </c>
      <c r="F4426">
        <v>2</v>
      </c>
      <c r="G4426">
        <v>2652</v>
      </c>
      <c r="H4426" t="b">
        <v>0</v>
      </c>
      <c r="I4426">
        <f t="shared" si="138"/>
        <v>0</v>
      </c>
      <c r="J4426" t="str">
        <f t="shared" si="139"/>
        <v>10CPOPTBlockingta11</v>
      </c>
    </row>
    <row r="4427" spans="1:10">
      <c r="A4427" t="s">
        <v>104</v>
      </c>
      <c r="B4427" t="s">
        <v>9</v>
      </c>
      <c r="C4427" t="s">
        <v>11</v>
      </c>
      <c r="D4427">
        <v>10</v>
      </c>
      <c r="E4427">
        <v>4</v>
      </c>
      <c r="F4427">
        <v>2</v>
      </c>
      <c r="G4427">
        <v>2554</v>
      </c>
      <c r="H4427" t="b">
        <v>0</v>
      </c>
      <c r="I4427">
        <f t="shared" si="138"/>
        <v>0</v>
      </c>
      <c r="J4427" t="str">
        <f t="shared" si="139"/>
        <v>10ORTOOLSBlockingta11</v>
      </c>
    </row>
    <row r="4428" spans="1:10" ht="16" customHeight="1">
      <c r="A4428" t="s">
        <v>104</v>
      </c>
      <c r="B4428" t="s">
        <v>12</v>
      </c>
      <c r="C4428" t="s">
        <v>10</v>
      </c>
      <c r="D4428">
        <v>10</v>
      </c>
      <c r="E4428">
        <v>4</v>
      </c>
      <c r="F4428">
        <v>2</v>
      </c>
      <c r="G4428">
        <v>1409</v>
      </c>
      <c r="H4428" t="b">
        <v>0</v>
      </c>
      <c r="I4428">
        <f t="shared" si="138"/>
        <v>0</v>
      </c>
      <c r="J4428" t="str">
        <f t="shared" si="139"/>
        <v>10CPOPTSimpleta11</v>
      </c>
    </row>
    <row r="4429" spans="1:10">
      <c r="A4429" t="s">
        <v>104</v>
      </c>
      <c r="B4429" t="s">
        <v>12</v>
      </c>
      <c r="C4429" t="s">
        <v>11</v>
      </c>
      <c r="D4429">
        <v>10</v>
      </c>
      <c r="E4429">
        <v>4</v>
      </c>
      <c r="F4429">
        <v>2</v>
      </c>
      <c r="G4429">
        <v>1485</v>
      </c>
      <c r="H4429" t="b">
        <v>0</v>
      </c>
      <c r="I4429">
        <f t="shared" si="138"/>
        <v>0</v>
      </c>
      <c r="J4429" t="str">
        <f t="shared" si="139"/>
        <v>10ORTOOLSSimpleta11</v>
      </c>
    </row>
    <row r="4430" spans="1:10" ht="16" customHeight="1">
      <c r="A4430" t="s">
        <v>104</v>
      </c>
      <c r="B4430" t="s">
        <v>9</v>
      </c>
      <c r="C4430" t="s">
        <v>10</v>
      </c>
      <c r="D4430">
        <v>20</v>
      </c>
      <c r="E4430">
        <v>4</v>
      </c>
      <c r="F4430">
        <v>0</v>
      </c>
      <c r="G4430">
        <v>2258</v>
      </c>
      <c r="H4430" t="b">
        <v>0</v>
      </c>
      <c r="I4430">
        <f t="shared" si="138"/>
        <v>0</v>
      </c>
      <c r="J4430" t="str">
        <f t="shared" si="139"/>
        <v>20CPOPTBlockingta11</v>
      </c>
    </row>
    <row r="4431" spans="1:10" ht="16" customHeight="1">
      <c r="A4431" t="s">
        <v>104</v>
      </c>
      <c r="B4431" t="s">
        <v>9</v>
      </c>
      <c r="C4431" t="s">
        <v>11</v>
      </c>
      <c r="D4431">
        <v>20</v>
      </c>
      <c r="E4431">
        <v>4</v>
      </c>
      <c r="F4431">
        <v>0</v>
      </c>
      <c r="G4431">
        <v>2497</v>
      </c>
      <c r="H4431" t="b">
        <v>0</v>
      </c>
      <c r="I4431">
        <f t="shared" si="138"/>
        <v>0</v>
      </c>
      <c r="J4431" t="str">
        <f t="shared" si="139"/>
        <v>20ORTOOLSBlockingta11</v>
      </c>
    </row>
    <row r="4432" spans="1:10" ht="16" customHeight="1">
      <c r="A4432" t="s">
        <v>104</v>
      </c>
      <c r="B4432" t="s">
        <v>12</v>
      </c>
      <c r="C4432" t="s">
        <v>10</v>
      </c>
      <c r="D4432">
        <v>20</v>
      </c>
      <c r="E4432">
        <v>4</v>
      </c>
      <c r="F4432">
        <v>0</v>
      </c>
      <c r="G4432">
        <v>1408</v>
      </c>
      <c r="H4432" t="b">
        <v>0</v>
      </c>
      <c r="I4432">
        <f t="shared" si="138"/>
        <v>0</v>
      </c>
      <c r="J4432" t="str">
        <f t="shared" si="139"/>
        <v>20CPOPTSimpleta11</v>
      </c>
    </row>
    <row r="4433" spans="1:10" ht="16" customHeight="1">
      <c r="A4433" t="s">
        <v>104</v>
      </c>
      <c r="B4433" t="s">
        <v>12</v>
      </c>
      <c r="C4433" t="s">
        <v>11</v>
      </c>
      <c r="D4433">
        <v>20</v>
      </c>
      <c r="E4433">
        <v>4</v>
      </c>
      <c r="F4433">
        <v>0</v>
      </c>
      <c r="G4433">
        <v>1442</v>
      </c>
      <c r="H4433" t="b">
        <v>0</v>
      </c>
      <c r="I4433">
        <f t="shared" si="138"/>
        <v>0</v>
      </c>
      <c r="J4433" t="str">
        <f t="shared" si="139"/>
        <v>20ORTOOLSSimpleta11</v>
      </c>
    </row>
    <row r="4434" spans="1:10" ht="16" customHeight="1">
      <c r="A4434" t="s">
        <v>104</v>
      </c>
      <c r="B4434" t="s">
        <v>9</v>
      </c>
      <c r="C4434" t="s">
        <v>10</v>
      </c>
      <c r="D4434">
        <v>20</v>
      </c>
      <c r="E4434">
        <v>4</v>
      </c>
      <c r="F4434">
        <v>1</v>
      </c>
      <c r="G4434">
        <v>2417</v>
      </c>
      <c r="H4434" t="b">
        <v>0</v>
      </c>
      <c r="I4434">
        <f t="shared" si="138"/>
        <v>0</v>
      </c>
      <c r="J4434" t="str">
        <f t="shared" si="139"/>
        <v>20CPOPTBlockingta11</v>
      </c>
    </row>
    <row r="4435" spans="1:10" ht="16" customHeight="1">
      <c r="A4435" t="s">
        <v>104</v>
      </c>
      <c r="B4435" t="s">
        <v>9</v>
      </c>
      <c r="C4435" t="s">
        <v>11</v>
      </c>
      <c r="D4435">
        <v>20</v>
      </c>
      <c r="E4435">
        <v>4</v>
      </c>
      <c r="F4435">
        <v>1</v>
      </c>
      <c r="G4435">
        <v>2279</v>
      </c>
      <c r="H4435" t="b">
        <v>0</v>
      </c>
      <c r="I4435">
        <f t="shared" si="138"/>
        <v>0</v>
      </c>
      <c r="J4435" t="str">
        <f t="shared" si="139"/>
        <v>20ORTOOLSBlockingta11</v>
      </c>
    </row>
    <row r="4436" spans="1:10" ht="16" customHeight="1">
      <c r="A4436" t="s">
        <v>104</v>
      </c>
      <c r="B4436" t="s">
        <v>12</v>
      </c>
      <c r="C4436" t="s">
        <v>10</v>
      </c>
      <c r="D4436">
        <v>20</v>
      </c>
      <c r="E4436">
        <v>4</v>
      </c>
      <c r="F4436">
        <v>1</v>
      </c>
      <c r="G4436">
        <v>1419</v>
      </c>
      <c r="H4436" t="b">
        <v>0</v>
      </c>
      <c r="I4436">
        <f t="shared" si="138"/>
        <v>0</v>
      </c>
      <c r="J4436" t="str">
        <f t="shared" si="139"/>
        <v>20CPOPTSimpleta11</v>
      </c>
    </row>
    <row r="4437" spans="1:10" ht="16" customHeight="1">
      <c r="A4437" t="s">
        <v>104</v>
      </c>
      <c r="B4437" t="s">
        <v>12</v>
      </c>
      <c r="C4437" t="s">
        <v>11</v>
      </c>
      <c r="D4437">
        <v>20</v>
      </c>
      <c r="E4437">
        <v>4</v>
      </c>
      <c r="F4437">
        <v>1</v>
      </c>
      <c r="G4437">
        <v>1426</v>
      </c>
      <c r="H4437" t="b">
        <v>0</v>
      </c>
      <c r="I4437">
        <f t="shared" si="138"/>
        <v>0</v>
      </c>
      <c r="J4437" t="str">
        <f t="shared" si="139"/>
        <v>20ORTOOLSSimpleta11</v>
      </c>
    </row>
    <row r="4438" spans="1:10" ht="16" customHeight="1">
      <c r="A4438" t="s">
        <v>104</v>
      </c>
      <c r="B4438" t="s">
        <v>9</v>
      </c>
      <c r="C4438" t="s">
        <v>10</v>
      </c>
      <c r="D4438">
        <v>20</v>
      </c>
      <c r="E4438">
        <v>4</v>
      </c>
      <c r="F4438">
        <v>2</v>
      </c>
      <c r="G4438">
        <v>2816</v>
      </c>
      <c r="H4438" t="b">
        <v>0</v>
      </c>
      <c r="I4438">
        <f t="shared" si="138"/>
        <v>0</v>
      </c>
      <c r="J4438" t="str">
        <f t="shared" si="139"/>
        <v>20CPOPTBlockingta11</v>
      </c>
    </row>
    <row r="4439" spans="1:10" ht="16" customHeight="1">
      <c r="A4439" t="s">
        <v>104</v>
      </c>
      <c r="B4439" t="s">
        <v>9</v>
      </c>
      <c r="C4439" t="s">
        <v>11</v>
      </c>
      <c r="D4439">
        <v>20</v>
      </c>
      <c r="E4439">
        <v>4</v>
      </c>
      <c r="F4439">
        <v>2</v>
      </c>
      <c r="G4439">
        <v>2454</v>
      </c>
      <c r="H4439" t="b">
        <v>0</v>
      </c>
      <c r="I4439">
        <f t="shared" si="138"/>
        <v>0</v>
      </c>
      <c r="J4439" t="str">
        <f t="shared" si="139"/>
        <v>20ORTOOLSBlockingta11</v>
      </c>
    </row>
    <row r="4440" spans="1:10" ht="16" customHeight="1">
      <c r="A4440" t="s">
        <v>104</v>
      </c>
      <c r="B4440" t="s">
        <v>12</v>
      </c>
      <c r="C4440" t="s">
        <v>10</v>
      </c>
      <c r="D4440">
        <v>20</v>
      </c>
      <c r="E4440">
        <v>4</v>
      </c>
      <c r="F4440">
        <v>2</v>
      </c>
      <c r="G4440">
        <v>1425</v>
      </c>
      <c r="H4440" t="b">
        <v>0</v>
      </c>
      <c r="I4440">
        <f t="shared" si="138"/>
        <v>0</v>
      </c>
      <c r="J4440" t="str">
        <f t="shared" si="139"/>
        <v>20CPOPTSimpleta11</v>
      </c>
    </row>
    <row r="4441" spans="1:10" ht="16" customHeight="1">
      <c r="A4441" t="s">
        <v>104</v>
      </c>
      <c r="B4441" t="s">
        <v>12</v>
      </c>
      <c r="C4441" t="s">
        <v>11</v>
      </c>
      <c r="D4441">
        <v>20</v>
      </c>
      <c r="E4441">
        <v>4</v>
      </c>
      <c r="F4441">
        <v>2</v>
      </c>
      <c r="G4441">
        <v>1465</v>
      </c>
      <c r="H4441" t="b">
        <v>0</v>
      </c>
      <c r="I4441">
        <f t="shared" si="138"/>
        <v>0</v>
      </c>
      <c r="J4441" t="str">
        <f t="shared" si="139"/>
        <v>20ORTOOLSSimpleta11</v>
      </c>
    </row>
    <row r="4442" spans="1:10" ht="16" customHeight="1">
      <c r="A4442" t="s">
        <v>104</v>
      </c>
      <c r="B4442" t="s">
        <v>9</v>
      </c>
      <c r="C4442" t="s">
        <v>10</v>
      </c>
      <c r="D4442">
        <v>60</v>
      </c>
      <c r="E4442">
        <v>4</v>
      </c>
      <c r="F4442">
        <v>0</v>
      </c>
      <c r="G4442">
        <v>2351</v>
      </c>
      <c r="H4442" t="b">
        <v>0</v>
      </c>
      <c r="I4442">
        <f t="shared" si="138"/>
        <v>0</v>
      </c>
      <c r="J4442" t="str">
        <f t="shared" si="139"/>
        <v>60CPOPTBlockingta11</v>
      </c>
    </row>
    <row r="4443" spans="1:10" ht="16" customHeight="1">
      <c r="A4443" t="s">
        <v>104</v>
      </c>
      <c r="B4443" t="s">
        <v>9</v>
      </c>
      <c r="C4443" t="s">
        <v>11</v>
      </c>
      <c r="D4443">
        <v>60</v>
      </c>
      <c r="E4443">
        <v>4</v>
      </c>
      <c r="F4443">
        <v>0</v>
      </c>
      <c r="G4443">
        <v>2272</v>
      </c>
      <c r="H4443" t="b">
        <v>0</v>
      </c>
      <c r="I4443">
        <f t="shared" si="138"/>
        <v>0</v>
      </c>
      <c r="J4443" t="str">
        <f t="shared" si="139"/>
        <v>60ORTOOLSBlockingta11</v>
      </c>
    </row>
    <row r="4444" spans="1:10" ht="16" customHeight="1">
      <c r="A4444" t="s">
        <v>104</v>
      </c>
      <c r="B4444" t="s">
        <v>12</v>
      </c>
      <c r="C4444" t="s">
        <v>10</v>
      </c>
      <c r="D4444">
        <v>60</v>
      </c>
      <c r="E4444">
        <v>4</v>
      </c>
      <c r="F4444">
        <v>0</v>
      </c>
      <c r="G4444">
        <v>1415</v>
      </c>
      <c r="H4444" t="b">
        <v>0</v>
      </c>
      <c r="I4444">
        <f t="shared" si="138"/>
        <v>0</v>
      </c>
      <c r="J4444" t="str">
        <f t="shared" si="139"/>
        <v>60CPOPTSimpleta11</v>
      </c>
    </row>
    <row r="4445" spans="1:10" ht="16" customHeight="1">
      <c r="A4445" t="s">
        <v>104</v>
      </c>
      <c r="B4445" t="s">
        <v>12</v>
      </c>
      <c r="C4445" t="s">
        <v>11</v>
      </c>
      <c r="D4445">
        <v>60</v>
      </c>
      <c r="E4445">
        <v>4</v>
      </c>
      <c r="F4445">
        <v>0</v>
      </c>
      <c r="G4445">
        <v>1387</v>
      </c>
      <c r="H4445" t="b">
        <v>0</v>
      </c>
      <c r="I4445">
        <f t="shared" si="138"/>
        <v>0</v>
      </c>
      <c r="J4445" t="str">
        <f t="shared" si="139"/>
        <v>60ORTOOLSSimpleta11</v>
      </c>
    </row>
    <row r="4446" spans="1:10" ht="16" customHeight="1">
      <c r="A4446" t="s">
        <v>104</v>
      </c>
      <c r="B4446" t="s">
        <v>9</v>
      </c>
      <c r="C4446" t="s">
        <v>10</v>
      </c>
      <c r="D4446">
        <v>60</v>
      </c>
      <c r="E4446">
        <v>4</v>
      </c>
      <c r="F4446">
        <v>1</v>
      </c>
      <c r="G4446">
        <v>2122</v>
      </c>
      <c r="H4446" t="b">
        <v>0</v>
      </c>
      <c r="I4446">
        <f t="shared" si="138"/>
        <v>0</v>
      </c>
      <c r="J4446" t="str">
        <f t="shared" si="139"/>
        <v>60CPOPTBlockingta11</v>
      </c>
    </row>
    <row r="4447" spans="1:10" ht="16" customHeight="1">
      <c r="A4447" t="s">
        <v>104</v>
      </c>
      <c r="B4447" t="s">
        <v>9</v>
      </c>
      <c r="C4447" t="s">
        <v>11</v>
      </c>
      <c r="D4447">
        <v>60</v>
      </c>
      <c r="E4447">
        <v>4</v>
      </c>
      <c r="F4447">
        <v>1</v>
      </c>
      <c r="G4447">
        <v>2340</v>
      </c>
      <c r="H4447" t="b">
        <v>0</v>
      </c>
      <c r="I4447">
        <f t="shared" si="138"/>
        <v>0</v>
      </c>
      <c r="J4447" t="str">
        <f t="shared" si="139"/>
        <v>60ORTOOLSBlockingta11</v>
      </c>
    </row>
    <row r="4448" spans="1:10" ht="16" customHeight="1">
      <c r="A4448" t="s">
        <v>104</v>
      </c>
      <c r="B4448" t="s">
        <v>12</v>
      </c>
      <c r="C4448" t="s">
        <v>10</v>
      </c>
      <c r="D4448">
        <v>60</v>
      </c>
      <c r="E4448">
        <v>4</v>
      </c>
      <c r="F4448">
        <v>1</v>
      </c>
      <c r="G4448">
        <v>1389</v>
      </c>
      <c r="H4448" t="b">
        <v>0</v>
      </c>
      <c r="I4448">
        <f t="shared" si="138"/>
        <v>0</v>
      </c>
      <c r="J4448" t="str">
        <f t="shared" si="139"/>
        <v>60CPOPTSimpleta11</v>
      </c>
    </row>
    <row r="4449" spans="1:10" ht="16" customHeight="1">
      <c r="A4449" t="s">
        <v>104</v>
      </c>
      <c r="B4449" t="s">
        <v>12</v>
      </c>
      <c r="C4449" t="s">
        <v>11</v>
      </c>
      <c r="D4449">
        <v>60</v>
      </c>
      <c r="E4449">
        <v>4</v>
      </c>
      <c r="F4449">
        <v>1</v>
      </c>
      <c r="G4449">
        <v>1408</v>
      </c>
      <c r="H4449" t="b">
        <v>0</v>
      </c>
      <c r="I4449">
        <f t="shared" si="138"/>
        <v>0</v>
      </c>
      <c r="J4449" t="str">
        <f t="shared" si="139"/>
        <v>60ORTOOLSSimpleta11</v>
      </c>
    </row>
    <row r="4450" spans="1:10" ht="16" customHeight="1">
      <c r="A4450" t="s">
        <v>104</v>
      </c>
      <c r="B4450" t="s">
        <v>9</v>
      </c>
      <c r="C4450" t="s">
        <v>10</v>
      </c>
      <c r="D4450">
        <v>60</v>
      </c>
      <c r="E4450">
        <v>4</v>
      </c>
      <c r="F4450">
        <v>2</v>
      </c>
      <c r="G4450">
        <v>2089</v>
      </c>
      <c r="H4450" t="b">
        <v>0</v>
      </c>
      <c r="I4450">
        <f t="shared" si="138"/>
        <v>0</v>
      </c>
      <c r="J4450" t="str">
        <f t="shared" si="139"/>
        <v>60CPOPTBlockingta11</v>
      </c>
    </row>
    <row r="4451" spans="1:10" ht="16" customHeight="1">
      <c r="A4451" t="s">
        <v>104</v>
      </c>
      <c r="B4451" t="s">
        <v>9</v>
      </c>
      <c r="C4451" t="s">
        <v>11</v>
      </c>
      <c r="D4451">
        <v>60</v>
      </c>
      <c r="E4451">
        <v>4</v>
      </c>
      <c r="F4451">
        <v>2</v>
      </c>
      <c r="G4451">
        <v>2316</v>
      </c>
      <c r="H4451" t="b">
        <v>0</v>
      </c>
      <c r="I4451">
        <f t="shared" si="138"/>
        <v>0</v>
      </c>
      <c r="J4451" t="str">
        <f t="shared" si="139"/>
        <v>60ORTOOLSBlockingta11</v>
      </c>
    </row>
    <row r="4452" spans="1:10" ht="16" customHeight="1">
      <c r="A4452" t="s">
        <v>104</v>
      </c>
      <c r="B4452" t="s">
        <v>12</v>
      </c>
      <c r="C4452" t="s">
        <v>10</v>
      </c>
      <c r="D4452">
        <v>60</v>
      </c>
      <c r="E4452">
        <v>4</v>
      </c>
      <c r="F4452">
        <v>2</v>
      </c>
      <c r="G4452">
        <v>1415</v>
      </c>
      <c r="H4452" t="b">
        <v>0</v>
      </c>
      <c r="I4452">
        <f t="shared" si="138"/>
        <v>0</v>
      </c>
      <c r="J4452" t="str">
        <f t="shared" si="139"/>
        <v>60CPOPTSimpleta11</v>
      </c>
    </row>
    <row r="4453" spans="1:10" ht="16" customHeight="1">
      <c r="A4453" t="s">
        <v>104</v>
      </c>
      <c r="B4453" t="s">
        <v>12</v>
      </c>
      <c r="C4453" t="s">
        <v>11</v>
      </c>
      <c r="D4453">
        <v>60</v>
      </c>
      <c r="E4453">
        <v>4</v>
      </c>
      <c r="F4453">
        <v>2</v>
      </c>
      <c r="G4453">
        <v>1423</v>
      </c>
      <c r="H4453" t="b">
        <v>0</v>
      </c>
      <c r="I4453">
        <f t="shared" si="138"/>
        <v>0</v>
      </c>
      <c r="J4453" t="str">
        <f t="shared" si="139"/>
        <v>60ORTOOLSSimpleta11</v>
      </c>
    </row>
    <row r="4454" spans="1:10" ht="16" customHeight="1">
      <c r="A4454" t="s">
        <v>104</v>
      </c>
      <c r="B4454" t="s">
        <v>9</v>
      </c>
      <c r="C4454" t="s">
        <v>10</v>
      </c>
      <c r="D4454">
        <v>300</v>
      </c>
      <c r="E4454">
        <v>4</v>
      </c>
      <c r="F4454">
        <v>0</v>
      </c>
      <c r="G4454">
        <v>2447</v>
      </c>
      <c r="H4454" t="b">
        <v>0</v>
      </c>
      <c r="I4454">
        <f t="shared" si="138"/>
        <v>0</v>
      </c>
      <c r="J4454" t="str">
        <f t="shared" si="139"/>
        <v>300CPOPTBlockingta11</v>
      </c>
    </row>
    <row r="4455" spans="1:10" ht="16" customHeight="1">
      <c r="A4455" t="s">
        <v>104</v>
      </c>
      <c r="B4455" t="s">
        <v>9</v>
      </c>
      <c r="C4455" t="s">
        <v>11</v>
      </c>
      <c r="D4455">
        <v>300</v>
      </c>
      <c r="E4455">
        <v>4</v>
      </c>
      <c r="F4455">
        <v>0</v>
      </c>
      <c r="G4455">
        <v>2083</v>
      </c>
      <c r="H4455" t="b">
        <v>0</v>
      </c>
      <c r="I4455">
        <f t="shared" si="138"/>
        <v>0</v>
      </c>
      <c r="J4455" t="str">
        <f t="shared" si="139"/>
        <v>300ORTOOLSBlockingta11</v>
      </c>
    </row>
    <row r="4456" spans="1:10" ht="16" customHeight="1">
      <c r="A4456" t="s">
        <v>104</v>
      </c>
      <c r="B4456" t="s">
        <v>12</v>
      </c>
      <c r="C4456" t="s">
        <v>10</v>
      </c>
      <c r="D4456">
        <v>300</v>
      </c>
      <c r="E4456">
        <v>4</v>
      </c>
      <c r="F4456">
        <v>0</v>
      </c>
      <c r="G4456">
        <v>1372</v>
      </c>
      <c r="H4456" t="b">
        <v>0</v>
      </c>
      <c r="I4456">
        <f t="shared" si="138"/>
        <v>0</v>
      </c>
      <c r="J4456" t="str">
        <f t="shared" si="139"/>
        <v>300CPOPTSimpleta11</v>
      </c>
    </row>
    <row r="4457" spans="1:10" ht="16" customHeight="1">
      <c r="A4457" t="s">
        <v>104</v>
      </c>
      <c r="B4457" t="s">
        <v>12</v>
      </c>
      <c r="C4457" t="s">
        <v>11</v>
      </c>
      <c r="D4457">
        <v>300</v>
      </c>
      <c r="E4457">
        <v>4</v>
      </c>
      <c r="F4457">
        <v>0</v>
      </c>
      <c r="G4457">
        <v>1372</v>
      </c>
      <c r="H4457" t="b">
        <v>0</v>
      </c>
      <c r="I4457">
        <f t="shared" si="138"/>
        <v>0</v>
      </c>
      <c r="J4457" t="str">
        <f t="shared" si="139"/>
        <v>300ORTOOLSSimpleta11</v>
      </c>
    </row>
    <row r="4458" spans="1:10" ht="16" customHeight="1">
      <c r="A4458" t="s">
        <v>104</v>
      </c>
      <c r="B4458" t="s">
        <v>9</v>
      </c>
      <c r="C4458" t="s">
        <v>10</v>
      </c>
      <c r="D4458">
        <v>300</v>
      </c>
      <c r="E4458">
        <v>4</v>
      </c>
      <c r="F4458">
        <v>1</v>
      </c>
      <c r="G4458">
        <v>2116</v>
      </c>
      <c r="H4458" t="b">
        <v>0</v>
      </c>
      <c r="I4458">
        <f t="shared" si="138"/>
        <v>0</v>
      </c>
      <c r="J4458" t="str">
        <f t="shared" si="139"/>
        <v>300CPOPTBlockingta11</v>
      </c>
    </row>
    <row r="4459" spans="1:10" ht="16" customHeight="1">
      <c r="A4459" t="s">
        <v>104</v>
      </c>
      <c r="B4459" t="s">
        <v>9</v>
      </c>
      <c r="C4459" t="s">
        <v>11</v>
      </c>
      <c r="D4459">
        <v>300</v>
      </c>
      <c r="E4459">
        <v>4</v>
      </c>
      <c r="F4459">
        <v>1</v>
      </c>
      <c r="G4459">
        <v>2078</v>
      </c>
      <c r="H4459" t="b">
        <v>0</v>
      </c>
      <c r="I4459">
        <f t="shared" si="138"/>
        <v>0</v>
      </c>
      <c r="J4459" t="str">
        <f t="shared" si="139"/>
        <v>300ORTOOLSBlockingta11</v>
      </c>
    </row>
    <row r="4460" spans="1:10" ht="16" customHeight="1">
      <c r="A4460" t="s">
        <v>104</v>
      </c>
      <c r="B4460" t="s">
        <v>12</v>
      </c>
      <c r="C4460" t="s">
        <v>10</v>
      </c>
      <c r="D4460">
        <v>300</v>
      </c>
      <c r="E4460">
        <v>4</v>
      </c>
      <c r="F4460">
        <v>1</v>
      </c>
      <c r="G4460">
        <v>1379</v>
      </c>
      <c r="H4460" t="b">
        <v>0</v>
      </c>
      <c r="I4460">
        <f t="shared" si="138"/>
        <v>0</v>
      </c>
      <c r="J4460" t="str">
        <f t="shared" si="139"/>
        <v>300CPOPTSimpleta11</v>
      </c>
    </row>
    <row r="4461" spans="1:10" ht="16" customHeight="1">
      <c r="A4461" t="s">
        <v>104</v>
      </c>
      <c r="B4461" t="s">
        <v>12</v>
      </c>
      <c r="C4461" t="s">
        <v>11</v>
      </c>
      <c r="D4461">
        <v>300</v>
      </c>
      <c r="E4461">
        <v>4</v>
      </c>
      <c r="F4461">
        <v>1</v>
      </c>
      <c r="G4461">
        <v>1370</v>
      </c>
      <c r="H4461" t="b">
        <v>0</v>
      </c>
      <c r="I4461">
        <f t="shared" si="138"/>
        <v>0</v>
      </c>
      <c r="J4461" t="str">
        <f t="shared" si="139"/>
        <v>300ORTOOLSSimpleta11</v>
      </c>
    </row>
    <row r="4462" spans="1:10" ht="16" customHeight="1">
      <c r="A4462" t="s">
        <v>104</v>
      </c>
      <c r="B4462" t="s">
        <v>9</v>
      </c>
      <c r="C4462" t="s">
        <v>10</v>
      </c>
      <c r="D4462">
        <v>300</v>
      </c>
      <c r="E4462">
        <v>4</v>
      </c>
      <c r="F4462">
        <v>2</v>
      </c>
      <c r="G4462">
        <v>2096</v>
      </c>
      <c r="H4462" t="b">
        <v>0</v>
      </c>
      <c r="I4462">
        <f t="shared" si="138"/>
        <v>0</v>
      </c>
      <c r="J4462" t="str">
        <f t="shared" si="139"/>
        <v>300CPOPTBlockingta11</v>
      </c>
    </row>
    <row r="4463" spans="1:10" ht="16" customHeight="1">
      <c r="A4463" t="s">
        <v>104</v>
      </c>
      <c r="B4463" t="s">
        <v>9</v>
      </c>
      <c r="C4463" t="s">
        <v>11</v>
      </c>
      <c r="D4463">
        <v>300</v>
      </c>
      <c r="E4463">
        <v>4</v>
      </c>
      <c r="F4463">
        <v>2</v>
      </c>
      <c r="G4463">
        <v>2117</v>
      </c>
      <c r="H4463" t="b">
        <v>0</v>
      </c>
      <c r="I4463">
        <f t="shared" si="138"/>
        <v>0</v>
      </c>
      <c r="J4463" t="str">
        <f t="shared" si="139"/>
        <v>300ORTOOLSBlockingta11</v>
      </c>
    </row>
    <row r="4464" spans="1:10" ht="16" customHeight="1">
      <c r="A4464" t="s">
        <v>104</v>
      </c>
      <c r="B4464" t="s">
        <v>12</v>
      </c>
      <c r="C4464" t="s">
        <v>10</v>
      </c>
      <c r="D4464">
        <v>300</v>
      </c>
      <c r="E4464">
        <v>4</v>
      </c>
      <c r="F4464">
        <v>2</v>
      </c>
      <c r="G4464">
        <v>1402</v>
      </c>
      <c r="H4464" t="b">
        <v>0</v>
      </c>
      <c r="I4464">
        <f t="shared" si="138"/>
        <v>0</v>
      </c>
      <c r="J4464" t="str">
        <f t="shared" si="139"/>
        <v>300CPOPTSimpleta11</v>
      </c>
    </row>
    <row r="4465" spans="1:10" ht="16" customHeight="1">
      <c r="A4465" t="s">
        <v>104</v>
      </c>
      <c r="B4465" t="s">
        <v>12</v>
      </c>
      <c r="C4465" t="s">
        <v>11</v>
      </c>
      <c r="D4465">
        <v>300</v>
      </c>
      <c r="E4465">
        <v>4</v>
      </c>
      <c r="F4465">
        <v>2</v>
      </c>
      <c r="G4465">
        <v>1365</v>
      </c>
      <c r="H4465" t="b">
        <v>0</v>
      </c>
      <c r="I4465">
        <f t="shared" si="138"/>
        <v>0</v>
      </c>
      <c r="J4465" t="str">
        <f t="shared" si="139"/>
        <v>300ORTOOLSSimpleta11</v>
      </c>
    </row>
    <row r="4466" spans="1:10" ht="16" customHeight="1">
      <c r="A4466" t="s">
        <v>105</v>
      </c>
      <c r="B4466" t="s">
        <v>9</v>
      </c>
      <c r="C4466" t="s">
        <v>10</v>
      </c>
      <c r="D4466">
        <v>10</v>
      </c>
      <c r="E4466">
        <v>4</v>
      </c>
      <c r="F4466">
        <v>0</v>
      </c>
      <c r="G4466">
        <v>2769</v>
      </c>
      <c r="H4466" t="b">
        <v>0</v>
      </c>
      <c r="I4466">
        <f t="shared" si="138"/>
        <v>0</v>
      </c>
      <c r="J4466" t="str">
        <f t="shared" si="139"/>
        <v>10CPOPTBlockingta12</v>
      </c>
    </row>
    <row r="4467" spans="1:10">
      <c r="A4467" t="s">
        <v>105</v>
      </c>
      <c r="B4467" t="s">
        <v>9</v>
      </c>
      <c r="C4467" t="s">
        <v>11</v>
      </c>
      <c r="D4467">
        <v>10</v>
      </c>
      <c r="E4467">
        <v>4</v>
      </c>
      <c r="F4467">
        <v>0</v>
      </c>
      <c r="G4467">
        <v>2663</v>
      </c>
      <c r="H4467" t="b">
        <v>0</v>
      </c>
      <c r="I4467">
        <f t="shared" si="138"/>
        <v>0</v>
      </c>
      <c r="J4467" t="str">
        <f t="shared" si="139"/>
        <v>10ORTOOLSBlockingta12</v>
      </c>
    </row>
    <row r="4468" spans="1:10" ht="16" customHeight="1">
      <c r="A4468" t="s">
        <v>105</v>
      </c>
      <c r="B4468" t="s">
        <v>12</v>
      </c>
      <c r="C4468" t="s">
        <v>10</v>
      </c>
      <c r="D4468">
        <v>10</v>
      </c>
      <c r="E4468">
        <v>4</v>
      </c>
      <c r="F4468">
        <v>0</v>
      </c>
      <c r="G4468">
        <v>1421</v>
      </c>
      <c r="H4468" t="b">
        <v>0</v>
      </c>
      <c r="I4468">
        <f t="shared" si="138"/>
        <v>0</v>
      </c>
      <c r="J4468" t="str">
        <f t="shared" si="139"/>
        <v>10CPOPTSimpleta12</v>
      </c>
    </row>
    <row r="4469" spans="1:10">
      <c r="A4469" t="s">
        <v>105</v>
      </c>
      <c r="B4469" t="s">
        <v>12</v>
      </c>
      <c r="C4469" t="s">
        <v>11</v>
      </c>
      <c r="D4469">
        <v>10</v>
      </c>
      <c r="E4469">
        <v>4</v>
      </c>
      <c r="F4469">
        <v>0</v>
      </c>
      <c r="G4469">
        <v>1491</v>
      </c>
      <c r="H4469" t="b">
        <v>0</v>
      </c>
      <c r="I4469">
        <f t="shared" si="138"/>
        <v>0</v>
      </c>
      <c r="J4469" t="str">
        <f t="shared" si="139"/>
        <v>10ORTOOLSSimpleta12</v>
      </c>
    </row>
    <row r="4470" spans="1:10" ht="16" customHeight="1">
      <c r="A4470" t="s">
        <v>105</v>
      </c>
      <c r="B4470" t="s">
        <v>9</v>
      </c>
      <c r="C4470" t="s">
        <v>10</v>
      </c>
      <c r="D4470">
        <v>10</v>
      </c>
      <c r="E4470">
        <v>4</v>
      </c>
      <c r="F4470">
        <v>1</v>
      </c>
      <c r="G4470">
        <v>2618</v>
      </c>
      <c r="H4470" t="b">
        <v>0</v>
      </c>
      <c r="I4470">
        <f t="shared" si="138"/>
        <v>0</v>
      </c>
      <c r="J4470" t="str">
        <f t="shared" si="139"/>
        <v>10CPOPTBlockingta12</v>
      </c>
    </row>
    <row r="4471" spans="1:10">
      <c r="A4471" t="s">
        <v>105</v>
      </c>
      <c r="B4471" t="s">
        <v>9</v>
      </c>
      <c r="C4471" t="s">
        <v>11</v>
      </c>
      <c r="D4471">
        <v>10</v>
      </c>
      <c r="E4471">
        <v>4</v>
      </c>
      <c r="F4471">
        <v>1</v>
      </c>
      <c r="G4471">
        <v>2650</v>
      </c>
      <c r="H4471" t="b">
        <v>0</v>
      </c>
      <c r="I4471">
        <f t="shared" si="138"/>
        <v>0</v>
      </c>
      <c r="J4471" t="str">
        <f t="shared" si="139"/>
        <v>10ORTOOLSBlockingta12</v>
      </c>
    </row>
    <row r="4472" spans="1:10" ht="16" customHeight="1">
      <c r="A4472" t="s">
        <v>105</v>
      </c>
      <c r="B4472" t="s">
        <v>12</v>
      </c>
      <c r="C4472" t="s">
        <v>10</v>
      </c>
      <c r="D4472">
        <v>10</v>
      </c>
      <c r="E4472">
        <v>4</v>
      </c>
      <c r="F4472">
        <v>1</v>
      </c>
      <c r="G4472">
        <v>1435</v>
      </c>
      <c r="H4472" t="b">
        <v>0</v>
      </c>
      <c r="I4472">
        <f t="shared" si="138"/>
        <v>0</v>
      </c>
      <c r="J4472" t="str">
        <f t="shared" si="139"/>
        <v>10CPOPTSimpleta12</v>
      </c>
    </row>
    <row r="4473" spans="1:10">
      <c r="A4473" t="s">
        <v>105</v>
      </c>
      <c r="B4473" t="s">
        <v>12</v>
      </c>
      <c r="C4473" t="s">
        <v>11</v>
      </c>
      <c r="D4473">
        <v>10</v>
      </c>
      <c r="E4473">
        <v>4</v>
      </c>
      <c r="F4473">
        <v>1</v>
      </c>
      <c r="G4473">
        <v>1491</v>
      </c>
      <c r="H4473" t="b">
        <v>0</v>
      </c>
      <c r="I4473">
        <f t="shared" si="138"/>
        <v>0</v>
      </c>
      <c r="J4473" t="str">
        <f t="shared" si="139"/>
        <v>10ORTOOLSSimpleta12</v>
      </c>
    </row>
    <row r="4474" spans="1:10" ht="16" customHeight="1">
      <c r="A4474" t="s">
        <v>105</v>
      </c>
      <c r="B4474" t="s">
        <v>9</v>
      </c>
      <c r="C4474" t="s">
        <v>10</v>
      </c>
      <c r="D4474">
        <v>10</v>
      </c>
      <c r="E4474">
        <v>4</v>
      </c>
      <c r="F4474">
        <v>2</v>
      </c>
      <c r="G4474">
        <v>2586</v>
      </c>
      <c r="H4474" t="b">
        <v>0</v>
      </c>
      <c r="I4474">
        <f t="shared" si="138"/>
        <v>0</v>
      </c>
      <c r="J4474" t="str">
        <f t="shared" si="139"/>
        <v>10CPOPTBlockingta12</v>
      </c>
    </row>
    <row r="4475" spans="1:10">
      <c r="A4475" t="s">
        <v>105</v>
      </c>
      <c r="B4475" t="s">
        <v>9</v>
      </c>
      <c r="C4475" t="s">
        <v>11</v>
      </c>
      <c r="D4475">
        <v>10</v>
      </c>
      <c r="E4475">
        <v>4</v>
      </c>
      <c r="F4475">
        <v>2</v>
      </c>
      <c r="G4475">
        <v>2759</v>
      </c>
      <c r="H4475" t="b">
        <v>0</v>
      </c>
      <c r="I4475">
        <f t="shared" si="138"/>
        <v>0</v>
      </c>
      <c r="J4475" t="str">
        <f t="shared" si="139"/>
        <v>10ORTOOLSBlockingta12</v>
      </c>
    </row>
    <row r="4476" spans="1:10" ht="16" customHeight="1">
      <c r="A4476" t="s">
        <v>105</v>
      </c>
      <c r="B4476" t="s">
        <v>12</v>
      </c>
      <c r="C4476" t="s">
        <v>10</v>
      </c>
      <c r="D4476">
        <v>10</v>
      </c>
      <c r="E4476">
        <v>4</v>
      </c>
      <c r="F4476">
        <v>2</v>
      </c>
      <c r="G4476">
        <v>1420</v>
      </c>
      <c r="H4476" t="b">
        <v>0</v>
      </c>
      <c r="I4476">
        <f t="shared" si="138"/>
        <v>0</v>
      </c>
      <c r="J4476" t="str">
        <f t="shared" si="139"/>
        <v>10CPOPTSimpleta12</v>
      </c>
    </row>
    <row r="4477" spans="1:10">
      <c r="A4477" t="s">
        <v>105</v>
      </c>
      <c r="B4477" t="s">
        <v>12</v>
      </c>
      <c r="C4477" t="s">
        <v>11</v>
      </c>
      <c r="D4477">
        <v>10</v>
      </c>
      <c r="E4477">
        <v>4</v>
      </c>
      <c r="F4477">
        <v>2</v>
      </c>
      <c r="G4477">
        <v>1501</v>
      </c>
      <c r="H4477" t="b">
        <v>0</v>
      </c>
      <c r="I4477">
        <f t="shared" si="138"/>
        <v>0</v>
      </c>
      <c r="J4477" t="str">
        <f t="shared" si="139"/>
        <v>10ORTOOLSSimpleta12</v>
      </c>
    </row>
    <row r="4478" spans="1:10" ht="16" customHeight="1">
      <c r="A4478" t="s">
        <v>105</v>
      </c>
      <c r="B4478" t="s">
        <v>9</v>
      </c>
      <c r="C4478" t="s">
        <v>10</v>
      </c>
      <c r="D4478">
        <v>20</v>
      </c>
      <c r="E4478">
        <v>4</v>
      </c>
      <c r="F4478">
        <v>0</v>
      </c>
      <c r="G4478">
        <v>2266</v>
      </c>
      <c r="H4478" t="b">
        <v>0</v>
      </c>
      <c r="I4478">
        <f t="shared" si="138"/>
        <v>0</v>
      </c>
      <c r="J4478" t="str">
        <f t="shared" si="139"/>
        <v>20CPOPTBlockingta12</v>
      </c>
    </row>
    <row r="4479" spans="1:10" ht="16" customHeight="1">
      <c r="A4479" t="s">
        <v>105</v>
      </c>
      <c r="B4479" t="s">
        <v>9</v>
      </c>
      <c r="C4479" t="s">
        <v>11</v>
      </c>
      <c r="D4479">
        <v>20</v>
      </c>
      <c r="E4479">
        <v>4</v>
      </c>
      <c r="F4479">
        <v>0</v>
      </c>
      <c r="G4479">
        <v>2642</v>
      </c>
      <c r="H4479" t="b">
        <v>0</v>
      </c>
      <c r="I4479">
        <f t="shared" si="138"/>
        <v>0</v>
      </c>
      <c r="J4479" t="str">
        <f t="shared" si="139"/>
        <v>20ORTOOLSBlockingta12</v>
      </c>
    </row>
    <row r="4480" spans="1:10" ht="16" customHeight="1">
      <c r="A4480" t="s">
        <v>105</v>
      </c>
      <c r="B4480" t="s">
        <v>12</v>
      </c>
      <c r="C4480" t="s">
        <v>10</v>
      </c>
      <c r="D4480">
        <v>20</v>
      </c>
      <c r="E4480">
        <v>4</v>
      </c>
      <c r="F4480">
        <v>0</v>
      </c>
      <c r="G4480">
        <v>1395</v>
      </c>
      <c r="H4480" t="b">
        <v>0</v>
      </c>
      <c r="I4480">
        <f t="shared" si="138"/>
        <v>0</v>
      </c>
      <c r="J4480" t="str">
        <f t="shared" si="139"/>
        <v>20CPOPTSimpleta12</v>
      </c>
    </row>
    <row r="4481" spans="1:10" ht="16" customHeight="1">
      <c r="A4481" t="s">
        <v>105</v>
      </c>
      <c r="B4481" t="s">
        <v>12</v>
      </c>
      <c r="C4481" t="s">
        <v>11</v>
      </c>
      <c r="D4481">
        <v>20</v>
      </c>
      <c r="E4481">
        <v>4</v>
      </c>
      <c r="F4481">
        <v>0</v>
      </c>
      <c r="G4481">
        <v>1435</v>
      </c>
      <c r="H4481" t="b">
        <v>0</v>
      </c>
      <c r="I4481">
        <f t="shared" si="138"/>
        <v>0</v>
      </c>
      <c r="J4481" t="str">
        <f t="shared" si="139"/>
        <v>20ORTOOLSSimpleta12</v>
      </c>
    </row>
    <row r="4482" spans="1:10" ht="16" customHeight="1">
      <c r="A4482" t="s">
        <v>105</v>
      </c>
      <c r="B4482" t="s">
        <v>9</v>
      </c>
      <c r="C4482" t="s">
        <v>10</v>
      </c>
      <c r="D4482">
        <v>20</v>
      </c>
      <c r="E4482">
        <v>4</v>
      </c>
      <c r="F4482">
        <v>1</v>
      </c>
      <c r="G4482">
        <v>2529</v>
      </c>
      <c r="H4482" t="b">
        <v>0</v>
      </c>
      <c r="I4482">
        <f t="shared" si="138"/>
        <v>0</v>
      </c>
      <c r="J4482" t="str">
        <f t="shared" si="139"/>
        <v>20CPOPTBlockingta12</v>
      </c>
    </row>
    <row r="4483" spans="1:10" ht="16" customHeight="1">
      <c r="A4483" t="s">
        <v>105</v>
      </c>
      <c r="B4483" t="s">
        <v>9</v>
      </c>
      <c r="C4483" t="s">
        <v>11</v>
      </c>
      <c r="D4483">
        <v>20</v>
      </c>
      <c r="E4483">
        <v>4</v>
      </c>
      <c r="F4483">
        <v>1</v>
      </c>
      <c r="G4483">
        <v>2550</v>
      </c>
      <c r="H4483" t="b">
        <v>0</v>
      </c>
      <c r="I4483">
        <f t="shared" ref="I4483:I4546" si="140">IF(H4483,1,0)</f>
        <v>0</v>
      </c>
      <c r="J4483" t="str">
        <f t="shared" ref="J4483:J4546" si="141">D4483&amp;C4483&amp;B4483&amp;A4483</f>
        <v>20ORTOOLSBlockingta12</v>
      </c>
    </row>
    <row r="4484" spans="1:10" ht="16" customHeight="1">
      <c r="A4484" t="s">
        <v>105</v>
      </c>
      <c r="B4484" t="s">
        <v>12</v>
      </c>
      <c r="C4484" t="s">
        <v>10</v>
      </c>
      <c r="D4484">
        <v>20</v>
      </c>
      <c r="E4484">
        <v>4</v>
      </c>
      <c r="F4484">
        <v>1</v>
      </c>
      <c r="G4484">
        <v>1407</v>
      </c>
      <c r="H4484" t="b">
        <v>0</v>
      </c>
      <c r="I4484">
        <f t="shared" si="140"/>
        <v>0</v>
      </c>
      <c r="J4484" t="str">
        <f t="shared" si="141"/>
        <v>20CPOPTSimpleta12</v>
      </c>
    </row>
    <row r="4485" spans="1:10" ht="16" customHeight="1">
      <c r="A4485" t="s">
        <v>105</v>
      </c>
      <c r="B4485" t="s">
        <v>12</v>
      </c>
      <c r="C4485" t="s">
        <v>11</v>
      </c>
      <c r="D4485">
        <v>20</v>
      </c>
      <c r="E4485">
        <v>4</v>
      </c>
      <c r="F4485">
        <v>1</v>
      </c>
      <c r="G4485">
        <v>1465</v>
      </c>
      <c r="H4485" t="b">
        <v>0</v>
      </c>
      <c r="I4485">
        <f t="shared" si="140"/>
        <v>0</v>
      </c>
      <c r="J4485" t="str">
        <f t="shared" si="141"/>
        <v>20ORTOOLSSimpleta12</v>
      </c>
    </row>
    <row r="4486" spans="1:10" ht="16" customHeight="1">
      <c r="A4486" t="s">
        <v>105</v>
      </c>
      <c r="B4486" t="s">
        <v>9</v>
      </c>
      <c r="C4486" t="s">
        <v>10</v>
      </c>
      <c r="D4486">
        <v>20</v>
      </c>
      <c r="E4486">
        <v>4</v>
      </c>
      <c r="F4486">
        <v>2</v>
      </c>
      <c r="G4486">
        <v>2446</v>
      </c>
      <c r="H4486" t="b">
        <v>0</v>
      </c>
      <c r="I4486">
        <f t="shared" si="140"/>
        <v>0</v>
      </c>
      <c r="J4486" t="str">
        <f t="shared" si="141"/>
        <v>20CPOPTBlockingta12</v>
      </c>
    </row>
    <row r="4487" spans="1:10" ht="16" customHeight="1">
      <c r="A4487" t="s">
        <v>105</v>
      </c>
      <c r="B4487" t="s">
        <v>9</v>
      </c>
      <c r="C4487" t="s">
        <v>11</v>
      </c>
      <c r="D4487">
        <v>20</v>
      </c>
      <c r="E4487">
        <v>4</v>
      </c>
      <c r="F4487">
        <v>2</v>
      </c>
      <c r="G4487">
        <v>2570</v>
      </c>
      <c r="H4487" t="b">
        <v>0</v>
      </c>
      <c r="I4487">
        <f t="shared" si="140"/>
        <v>0</v>
      </c>
      <c r="J4487" t="str">
        <f t="shared" si="141"/>
        <v>20ORTOOLSBlockingta12</v>
      </c>
    </row>
    <row r="4488" spans="1:10" ht="16" customHeight="1">
      <c r="A4488" t="s">
        <v>105</v>
      </c>
      <c r="B4488" t="s">
        <v>12</v>
      </c>
      <c r="C4488" t="s">
        <v>10</v>
      </c>
      <c r="D4488">
        <v>20</v>
      </c>
      <c r="E4488">
        <v>4</v>
      </c>
      <c r="F4488">
        <v>2</v>
      </c>
      <c r="G4488">
        <v>1408</v>
      </c>
      <c r="H4488" t="b">
        <v>0</v>
      </c>
      <c r="I4488">
        <f t="shared" si="140"/>
        <v>0</v>
      </c>
      <c r="J4488" t="str">
        <f t="shared" si="141"/>
        <v>20CPOPTSimpleta12</v>
      </c>
    </row>
    <row r="4489" spans="1:10" ht="16" customHeight="1">
      <c r="A4489" t="s">
        <v>105</v>
      </c>
      <c r="B4489" t="s">
        <v>12</v>
      </c>
      <c r="C4489" t="s">
        <v>11</v>
      </c>
      <c r="D4489">
        <v>20</v>
      </c>
      <c r="E4489">
        <v>4</v>
      </c>
      <c r="F4489">
        <v>2</v>
      </c>
      <c r="G4489">
        <v>1461</v>
      </c>
      <c r="H4489" t="b">
        <v>0</v>
      </c>
      <c r="I4489">
        <f t="shared" si="140"/>
        <v>0</v>
      </c>
      <c r="J4489" t="str">
        <f t="shared" si="141"/>
        <v>20ORTOOLSSimpleta12</v>
      </c>
    </row>
    <row r="4490" spans="1:10" ht="16" customHeight="1">
      <c r="A4490" t="s">
        <v>105</v>
      </c>
      <c r="B4490" t="s">
        <v>9</v>
      </c>
      <c r="C4490" t="s">
        <v>10</v>
      </c>
      <c r="D4490">
        <v>60</v>
      </c>
      <c r="E4490">
        <v>4</v>
      </c>
      <c r="F4490">
        <v>0</v>
      </c>
      <c r="G4490">
        <v>2384</v>
      </c>
      <c r="H4490" t="b">
        <v>0</v>
      </c>
      <c r="I4490">
        <f t="shared" si="140"/>
        <v>0</v>
      </c>
      <c r="J4490" t="str">
        <f t="shared" si="141"/>
        <v>60CPOPTBlockingta12</v>
      </c>
    </row>
    <row r="4491" spans="1:10" ht="16" customHeight="1">
      <c r="A4491" t="s">
        <v>105</v>
      </c>
      <c r="B4491" t="s">
        <v>9</v>
      </c>
      <c r="C4491" t="s">
        <v>11</v>
      </c>
      <c r="D4491">
        <v>60</v>
      </c>
      <c r="E4491">
        <v>4</v>
      </c>
      <c r="F4491">
        <v>0</v>
      </c>
      <c r="G4491">
        <v>2413</v>
      </c>
      <c r="H4491" t="b">
        <v>0</v>
      </c>
      <c r="I4491">
        <f t="shared" si="140"/>
        <v>0</v>
      </c>
      <c r="J4491" t="str">
        <f t="shared" si="141"/>
        <v>60ORTOOLSBlockingta12</v>
      </c>
    </row>
    <row r="4492" spans="1:10" ht="16" customHeight="1">
      <c r="A4492" t="s">
        <v>105</v>
      </c>
      <c r="B4492" t="s">
        <v>12</v>
      </c>
      <c r="C4492" t="s">
        <v>10</v>
      </c>
      <c r="D4492">
        <v>60</v>
      </c>
      <c r="E4492">
        <v>4</v>
      </c>
      <c r="F4492">
        <v>0</v>
      </c>
      <c r="G4492">
        <v>1397</v>
      </c>
      <c r="H4492" t="b">
        <v>0</v>
      </c>
      <c r="I4492">
        <f t="shared" si="140"/>
        <v>0</v>
      </c>
      <c r="J4492" t="str">
        <f t="shared" si="141"/>
        <v>60CPOPTSimpleta12</v>
      </c>
    </row>
    <row r="4493" spans="1:10" ht="16" customHeight="1">
      <c r="A4493" t="s">
        <v>105</v>
      </c>
      <c r="B4493" t="s">
        <v>12</v>
      </c>
      <c r="C4493" t="s">
        <v>11</v>
      </c>
      <c r="D4493">
        <v>60</v>
      </c>
      <c r="E4493">
        <v>4</v>
      </c>
      <c r="F4493">
        <v>0</v>
      </c>
      <c r="G4493">
        <v>1398</v>
      </c>
      <c r="H4493" t="b">
        <v>0</v>
      </c>
      <c r="I4493">
        <f t="shared" si="140"/>
        <v>0</v>
      </c>
      <c r="J4493" t="str">
        <f t="shared" si="141"/>
        <v>60ORTOOLSSimpleta12</v>
      </c>
    </row>
    <row r="4494" spans="1:10" ht="16" customHeight="1">
      <c r="A4494" t="s">
        <v>105</v>
      </c>
      <c r="B4494" t="s">
        <v>9</v>
      </c>
      <c r="C4494" t="s">
        <v>10</v>
      </c>
      <c r="D4494">
        <v>60</v>
      </c>
      <c r="E4494">
        <v>4</v>
      </c>
      <c r="F4494">
        <v>1</v>
      </c>
      <c r="G4494">
        <v>2293</v>
      </c>
      <c r="H4494" t="b">
        <v>0</v>
      </c>
      <c r="I4494">
        <f t="shared" si="140"/>
        <v>0</v>
      </c>
      <c r="J4494" t="str">
        <f t="shared" si="141"/>
        <v>60CPOPTBlockingta12</v>
      </c>
    </row>
    <row r="4495" spans="1:10" ht="16" customHeight="1">
      <c r="A4495" t="s">
        <v>105</v>
      </c>
      <c r="B4495" t="s">
        <v>9</v>
      </c>
      <c r="C4495" t="s">
        <v>11</v>
      </c>
      <c r="D4495">
        <v>60</v>
      </c>
      <c r="E4495">
        <v>4</v>
      </c>
      <c r="F4495">
        <v>1</v>
      </c>
      <c r="G4495">
        <v>2477</v>
      </c>
      <c r="H4495" t="b">
        <v>0</v>
      </c>
      <c r="I4495">
        <f t="shared" si="140"/>
        <v>0</v>
      </c>
      <c r="J4495" t="str">
        <f t="shared" si="141"/>
        <v>60ORTOOLSBlockingta12</v>
      </c>
    </row>
    <row r="4496" spans="1:10" ht="16" customHeight="1">
      <c r="A4496" t="s">
        <v>105</v>
      </c>
      <c r="B4496" t="s">
        <v>12</v>
      </c>
      <c r="C4496" t="s">
        <v>10</v>
      </c>
      <c r="D4496">
        <v>60</v>
      </c>
      <c r="E4496">
        <v>4</v>
      </c>
      <c r="F4496">
        <v>1</v>
      </c>
      <c r="G4496">
        <v>1386</v>
      </c>
      <c r="H4496" t="b">
        <v>0</v>
      </c>
      <c r="I4496">
        <f t="shared" si="140"/>
        <v>0</v>
      </c>
      <c r="J4496" t="str">
        <f t="shared" si="141"/>
        <v>60CPOPTSimpleta12</v>
      </c>
    </row>
    <row r="4497" spans="1:10" ht="16" customHeight="1">
      <c r="A4497" t="s">
        <v>105</v>
      </c>
      <c r="B4497" t="s">
        <v>12</v>
      </c>
      <c r="C4497" t="s">
        <v>11</v>
      </c>
      <c r="D4497">
        <v>60</v>
      </c>
      <c r="E4497">
        <v>4</v>
      </c>
      <c r="F4497">
        <v>1</v>
      </c>
      <c r="G4497">
        <v>1406</v>
      </c>
      <c r="H4497" t="b">
        <v>0</v>
      </c>
      <c r="I4497">
        <f t="shared" si="140"/>
        <v>0</v>
      </c>
      <c r="J4497" t="str">
        <f t="shared" si="141"/>
        <v>60ORTOOLSSimpleta12</v>
      </c>
    </row>
    <row r="4498" spans="1:10" ht="16" customHeight="1">
      <c r="A4498" t="s">
        <v>105</v>
      </c>
      <c r="B4498" t="s">
        <v>9</v>
      </c>
      <c r="C4498" t="s">
        <v>10</v>
      </c>
      <c r="D4498">
        <v>60</v>
      </c>
      <c r="E4498">
        <v>4</v>
      </c>
      <c r="F4498">
        <v>2</v>
      </c>
      <c r="G4498">
        <v>2331</v>
      </c>
      <c r="H4498" t="b">
        <v>0</v>
      </c>
      <c r="I4498">
        <f t="shared" si="140"/>
        <v>0</v>
      </c>
      <c r="J4498" t="str">
        <f t="shared" si="141"/>
        <v>60CPOPTBlockingta12</v>
      </c>
    </row>
    <row r="4499" spans="1:10" ht="16" customHeight="1">
      <c r="A4499" t="s">
        <v>105</v>
      </c>
      <c r="B4499" t="s">
        <v>9</v>
      </c>
      <c r="C4499" t="s">
        <v>11</v>
      </c>
      <c r="D4499">
        <v>60</v>
      </c>
      <c r="E4499">
        <v>4</v>
      </c>
      <c r="F4499">
        <v>2</v>
      </c>
      <c r="G4499">
        <v>2506</v>
      </c>
      <c r="H4499" t="b">
        <v>0</v>
      </c>
      <c r="I4499">
        <f t="shared" si="140"/>
        <v>0</v>
      </c>
      <c r="J4499" t="str">
        <f t="shared" si="141"/>
        <v>60ORTOOLSBlockingta12</v>
      </c>
    </row>
    <row r="4500" spans="1:10" ht="16" customHeight="1">
      <c r="A4500" t="s">
        <v>105</v>
      </c>
      <c r="B4500" t="s">
        <v>12</v>
      </c>
      <c r="C4500" t="s">
        <v>10</v>
      </c>
      <c r="D4500">
        <v>60</v>
      </c>
      <c r="E4500">
        <v>4</v>
      </c>
      <c r="F4500">
        <v>2</v>
      </c>
      <c r="G4500">
        <v>1386</v>
      </c>
      <c r="H4500" t="b">
        <v>0</v>
      </c>
      <c r="I4500">
        <f t="shared" si="140"/>
        <v>0</v>
      </c>
      <c r="J4500" t="str">
        <f t="shared" si="141"/>
        <v>60CPOPTSimpleta12</v>
      </c>
    </row>
    <row r="4501" spans="1:10" ht="16" customHeight="1">
      <c r="A4501" t="s">
        <v>105</v>
      </c>
      <c r="B4501" t="s">
        <v>12</v>
      </c>
      <c r="C4501" t="s">
        <v>11</v>
      </c>
      <c r="D4501">
        <v>60</v>
      </c>
      <c r="E4501">
        <v>4</v>
      </c>
      <c r="F4501">
        <v>2</v>
      </c>
      <c r="G4501">
        <v>1407</v>
      </c>
      <c r="H4501" t="b">
        <v>0</v>
      </c>
      <c r="I4501">
        <f t="shared" si="140"/>
        <v>0</v>
      </c>
      <c r="J4501" t="str">
        <f t="shared" si="141"/>
        <v>60ORTOOLSSimpleta12</v>
      </c>
    </row>
    <row r="4502" spans="1:10" ht="16" customHeight="1">
      <c r="A4502" t="s">
        <v>105</v>
      </c>
      <c r="B4502" t="s">
        <v>9</v>
      </c>
      <c r="C4502" t="s">
        <v>10</v>
      </c>
      <c r="D4502">
        <v>300</v>
      </c>
      <c r="E4502">
        <v>4</v>
      </c>
      <c r="F4502">
        <v>0</v>
      </c>
      <c r="G4502">
        <v>2244</v>
      </c>
      <c r="H4502" t="b">
        <v>0</v>
      </c>
      <c r="I4502">
        <f t="shared" si="140"/>
        <v>0</v>
      </c>
      <c r="J4502" t="str">
        <f t="shared" si="141"/>
        <v>300CPOPTBlockingta12</v>
      </c>
    </row>
    <row r="4503" spans="1:10" ht="16" customHeight="1">
      <c r="A4503" t="s">
        <v>105</v>
      </c>
      <c r="B4503" t="s">
        <v>9</v>
      </c>
      <c r="C4503" t="s">
        <v>11</v>
      </c>
      <c r="D4503">
        <v>300</v>
      </c>
      <c r="E4503">
        <v>4</v>
      </c>
      <c r="F4503">
        <v>0</v>
      </c>
      <c r="G4503">
        <v>2356</v>
      </c>
      <c r="H4503" t="b">
        <v>0</v>
      </c>
      <c r="I4503">
        <f t="shared" si="140"/>
        <v>0</v>
      </c>
      <c r="J4503" t="str">
        <f t="shared" si="141"/>
        <v>300ORTOOLSBlockingta12</v>
      </c>
    </row>
    <row r="4504" spans="1:10" ht="16" customHeight="1">
      <c r="A4504" t="s">
        <v>105</v>
      </c>
      <c r="B4504" t="s">
        <v>12</v>
      </c>
      <c r="C4504" t="s">
        <v>10</v>
      </c>
      <c r="D4504">
        <v>300</v>
      </c>
      <c r="E4504">
        <v>4</v>
      </c>
      <c r="F4504">
        <v>0</v>
      </c>
      <c r="G4504">
        <v>1378</v>
      </c>
      <c r="H4504" t="b">
        <v>0</v>
      </c>
      <c r="I4504">
        <f t="shared" si="140"/>
        <v>0</v>
      </c>
      <c r="J4504" t="str">
        <f t="shared" si="141"/>
        <v>300CPOPTSimpleta12</v>
      </c>
    </row>
    <row r="4505" spans="1:10" ht="16" customHeight="1">
      <c r="A4505" t="s">
        <v>105</v>
      </c>
      <c r="B4505" t="s">
        <v>12</v>
      </c>
      <c r="C4505" t="s">
        <v>11</v>
      </c>
      <c r="D4505">
        <v>300</v>
      </c>
      <c r="E4505">
        <v>4</v>
      </c>
      <c r="F4505">
        <v>0</v>
      </c>
      <c r="G4505">
        <v>1374</v>
      </c>
      <c r="H4505" t="b">
        <v>0</v>
      </c>
      <c r="I4505">
        <f t="shared" si="140"/>
        <v>0</v>
      </c>
      <c r="J4505" t="str">
        <f t="shared" si="141"/>
        <v>300ORTOOLSSimpleta12</v>
      </c>
    </row>
    <row r="4506" spans="1:10" ht="16" customHeight="1">
      <c r="A4506" t="s">
        <v>105</v>
      </c>
      <c r="B4506" t="s">
        <v>9</v>
      </c>
      <c r="C4506" t="s">
        <v>10</v>
      </c>
      <c r="D4506">
        <v>300</v>
      </c>
      <c r="E4506">
        <v>4</v>
      </c>
      <c r="F4506">
        <v>1</v>
      </c>
      <c r="G4506">
        <v>2200</v>
      </c>
      <c r="H4506" t="b">
        <v>0</v>
      </c>
      <c r="I4506">
        <f t="shared" si="140"/>
        <v>0</v>
      </c>
      <c r="J4506" t="str">
        <f t="shared" si="141"/>
        <v>300CPOPTBlockingta12</v>
      </c>
    </row>
    <row r="4507" spans="1:10" ht="16" customHeight="1">
      <c r="A4507" t="s">
        <v>105</v>
      </c>
      <c r="B4507" t="s">
        <v>9</v>
      </c>
      <c r="C4507" t="s">
        <v>11</v>
      </c>
      <c r="D4507">
        <v>300</v>
      </c>
      <c r="E4507">
        <v>4</v>
      </c>
      <c r="F4507">
        <v>1</v>
      </c>
      <c r="G4507">
        <v>2280</v>
      </c>
      <c r="H4507" t="b">
        <v>0</v>
      </c>
      <c r="I4507">
        <f t="shared" si="140"/>
        <v>0</v>
      </c>
      <c r="J4507" t="str">
        <f t="shared" si="141"/>
        <v>300ORTOOLSBlockingta12</v>
      </c>
    </row>
    <row r="4508" spans="1:10" ht="16" customHeight="1">
      <c r="A4508" t="s">
        <v>105</v>
      </c>
      <c r="B4508" t="s">
        <v>12</v>
      </c>
      <c r="C4508" t="s">
        <v>10</v>
      </c>
      <c r="D4508">
        <v>300</v>
      </c>
      <c r="E4508">
        <v>4</v>
      </c>
      <c r="F4508">
        <v>1</v>
      </c>
      <c r="G4508">
        <v>1378</v>
      </c>
      <c r="H4508" t="b">
        <v>0</v>
      </c>
      <c r="I4508">
        <f t="shared" si="140"/>
        <v>0</v>
      </c>
      <c r="J4508" t="str">
        <f t="shared" si="141"/>
        <v>300CPOPTSimpleta12</v>
      </c>
    </row>
    <row r="4509" spans="1:10" ht="16" customHeight="1">
      <c r="A4509" t="s">
        <v>105</v>
      </c>
      <c r="B4509" t="s">
        <v>12</v>
      </c>
      <c r="C4509" t="s">
        <v>11</v>
      </c>
      <c r="D4509">
        <v>300</v>
      </c>
      <c r="E4509">
        <v>4</v>
      </c>
      <c r="F4509">
        <v>1</v>
      </c>
      <c r="G4509">
        <v>1374</v>
      </c>
      <c r="H4509" t="b">
        <v>0</v>
      </c>
      <c r="I4509">
        <f t="shared" si="140"/>
        <v>0</v>
      </c>
      <c r="J4509" t="str">
        <f t="shared" si="141"/>
        <v>300ORTOOLSSimpleta12</v>
      </c>
    </row>
    <row r="4510" spans="1:10" ht="16" customHeight="1">
      <c r="A4510" t="s">
        <v>105</v>
      </c>
      <c r="B4510" t="s">
        <v>9</v>
      </c>
      <c r="C4510" t="s">
        <v>10</v>
      </c>
      <c r="D4510">
        <v>300</v>
      </c>
      <c r="E4510">
        <v>4</v>
      </c>
      <c r="F4510">
        <v>2</v>
      </c>
      <c r="G4510">
        <v>2320</v>
      </c>
      <c r="H4510" t="b">
        <v>0</v>
      </c>
      <c r="I4510">
        <f t="shared" si="140"/>
        <v>0</v>
      </c>
      <c r="J4510" t="str">
        <f t="shared" si="141"/>
        <v>300CPOPTBlockingta12</v>
      </c>
    </row>
    <row r="4511" spans="1:10" ht="16" customHeight="1">
      <c r="A4511" t="s">
        <v>105</v>
      </c>
      <c r="B4511" t="s">
        <v>9</v>
      </c>
      <c r="C4511" t="s">
        <v>11</v>
      </c>
      <c r="D4511">
        <v>300</v>
      </c>
      <c r="E4511">
        <v>4</v>
      </c>
      <c r="F4511">
        <v>2</v>
      </c>
      <c r="G4511">
        <v>2321</v>
      </c>
      <c r="H4511" t="b">
        <v>0</v>
      </c>
      <c r="I4511">
        <f t="shared" si="140"/>
        <v>0</v>
      </c>
      <c r="J4511" t="str">
        <f t="shared" si="141"/>
        <v>300ORTOOLSBlockingta12</v>
      </c>
    </row>
    <row r="4512" spans="1:10" ht="16" customHeight="1">
      <c r="A4512" t="s">
        <v>105</v>
      </c>
      <c r="B4512" t="s">
        <v>12</v>
      </c>
      <c r="C4512" t="s">
        <v>10</v>
      </c>
      <c r="D4512">
        <v>300</v>
      </c>
      <c r="E4512">
        <v>4</v>
      </c>
      <c r="F4512">
        <v>2</v>
      </c>
      <c r="G4512">
        <v>1373</v>
      </c>
      <c r="H4512" t="b">
        <v>0</v>
      </c>
      <c r="I4512">
        <f t="shared" si="140"/>
        <v>0</v>
      </c>
      <c r="J4512" t="str">
        <f t="shared" si="141"/>
        <v>300CPOPTSimpleta12</v>
      </c>
    </row>
    <row r="4513" spans="1:10" ht="16" customHeight="1">
      <c r="A4513" t="s">
        <v>105</v>
      </c>
      <c r="B4513" t="s">
        <v>12</v>
      </c>
      <c r="C4513" t="s">
        <v>11</v>
      </c>
      <c r="D4513">
        <v>300</v>
      </c>
      <c r="E4513">
        <v>4</v>
      </c>
      <c r="F4513">
        <v>2</v>
      </c>
      <c r="G4513">
        <v>1370</v>
      </c>
      <c r="H4513" t="b">
        <v>0</v>
      </c>
      <c r="I4513">
        <f t="shared" si="140"/>
        <v>0</v>
      </c>
      <c r="J4513" t="str">
        <f t="shared" si="141"/>
        <v>300ORTOOLSSimpleta12</v>
      </c>
    </row>
    <row r="4514" spans="1:10" ht="16" customHeight="1">
      <c r="A4514" t="s">
        <v>106</v>
      </c>
      <c r="B4514" t="s">
        <v>9</v>
      </c>
      <c r="C4514" t="s">
        <v>10</v>
      </c>
      <c r="D4514">
        <v>10</v>
      </c>
      <c r="E4514">
        <v>4</v>
      </c>
      <c r="F4514">
        <v>0</v>
      </c>
      <c r="G4514">
        <v>2393</v>
      </c>
      <c r="H4514" t="b">
        <v>0</v>
      </c>
      <c r="I4514">
        <f t="shared" si="140"/>
        <v>0</v>
      </c>
      <c r="J4514" t="str">
        <f t="shared" si="141"/>
        <v>10CPOPTBlockingta13</v>
      </c>
    </row>
    <row r="4515" spans="1:10">
      <c r="A4515" t="s">
        <v>106</v>
      </c>
      <c r="B4515" t="s">
        <v>9</v>
      </c>
      <c r="C4515" t="s">
        <v>11</v>
      </c>
      <c r="D4515">
        <v>10</v>
      </c>
      <c r="E4515">
        <v>4</v>
      </c>
      <c r="F4515">
        <v>0</v>
      </c>
      <c r="G4515">
        <v>2623</v>
      </c>
      <c r="H4515" t="b">
        <v>0</v>
      </c>
      <c r="I4515">
        <f t="shared" si="140"/>
        <v>0</v>
      </c>
      <c r="J4515" t="str">
        <f t="shared" si="141"/>
        <v>10ORTOOLSBlockingta13</v>
      </c>
    </row>
    <row r="4516" spans="1:10" ht="16" customHeight="1">
      <c r="A4516" t="s">
        <v>106</v>
      </c>
      <c r="B4516" t="s">
        <v>12</v>
      </c>
      <c r="C4516" t="s">
        <v>10</v>
      </c>
      <c r="D4516">
        <v>10</v>
      </c>
      <c r="E4516">
        <v>4</v>
      </c>
      <c r="F4516">
        <v>0</v>
      </c>
      <c r="G4516">
        <v>1385</v>
      </c>
      <c r="H4516" t="b">
        <v>0</v>
      </c>
      <c r="I4516">
        <f t="shared" si="140"/>
        <v>0</v>
      </c>
      <c r="J4516" t="str">
        <f t="shared" si="141"/>
        <v>10CPOPTSimpleta13</v>
      </c>
    </row>
    <row r="4517" spans="1:10">
      <c r="A4517" t="s">
        <v>106</v>
      </c>
      <c r="B4517" t="s">
        <v>12</v>
      </c>
      <c r="C4517" t="s">
        <v>11</v>
      </c>
      <c r="D4517">
        <v>10</v>
      </c>
      <c r="E4517">
        <v>4</v>
      </c>
      <c r="F4517">
        <v>0</v>
      </c>
      <c r="G4517">
        <v>1431</v>
      </c>
      <c r="H4517" t="b">
        <v>0</v>
      </c>
      <c r="I4517">
        <f t="shared" si="140"/>
        <v>0</v>
      </c>
      <c r="J4517" t="str">
        <f t="shared" si="141"/>
        <v>10ORTOOLSSimpleta13</v>
      </c>
    </row>
    <row r="4518" spans="1:10" ht="16" customHeight="1">
      <c r="A4518" t="s">
        <v>106</v>
      </c>
      <c r="B4518" t="s">
        <v>9</v>
      </c>
      <c r="C4518" t="s">
        <v>10</v>
      </c>
      <c r="D4518">
        <v>10</v>
      </c>
      <c r="E4518">
        <v>4</v>
      </c>
      <c r="F4518">
        <v>1</v>
      </c>
      <c r="G4518">
        <v>2362</v>
      </c>
      <c r="H4518" t="b">
        <v>0</v>
      </c>
      <c r="I4518">
        <f t="shared" si="140"/>
        <v>0</v>
      </c>
      <c r="J4518" t="str">
        <f t="shared" si="141"/>
        <v>10CPOPTBlockingta13</v>
      </c>
    </row>
    <row r="4519" spans="1:10">
      <c r="A4519" t="s">
        <v>106</v>
      </c>
      <c r="B4519" t="s">
        <v>9</v>
      </c>
      <c r="C4519" t="s">
        <v>11</v>
      </c>
      <c r="D4519">
        <v>10</v>
      </c>
      <c r="E4519">
        <v>4</v>
      </c>
      <c r="F4519">
        <v>1</v>
      </c>
      <c r="G4519">
        <v>2625</v>
      </c>
      <c r="H4519" t="b">
        <v>0</v>
      </c>
      <c r="I4519">
        <f t="shared" si="140"/>
        <v>0</v>
      </c>
      <c r="J4519" t="str">
        <f t="shared" si="141"/>
        <v>10ORTOOLSBlockingta13</v>
      </c>
    </row>
    <row r="4520" spans="1:10" ht="16" customHeight="1">
      <c r="A4520" t="s">
        <v>106</v>
      </c>
      <c r="B4520" t="s">
        <v>12</v>
      </c>
      <c r="C4520" t="s">
        <v>10</v>
      </c>
      <c r="D4520">
        <v>10</v>
      </c>
      <c r="E4520">
        <v>4</v>
      </c>
      <c r="F4520">
        <v>1</v>
      </c>
      <c r="G4520">
        <v>1381</v>
      </c>
      <c r="H4520" t="b">
        <v>0</v>
      </c>
      <c r="I4520">
        <f t="shared" si="140"/>
        <v>0</v>
      </c>
      <c r="J4520" t="str">
        <f t="shared" si="141"/>
        <v>10CPOPTSimpleta13</v>
      </c>
    </row>
    <row r="4521" spans="1:10">
      <c r="A4521" t="s">
        <v>106</v>
      </c>
      <c r="B4521" t="s">
        <v>12</v>
      </c>
      <c r="C4521" t="s">
        <v>11</v>
      </c>
      <c r="D4521">
        <v>10</v>
      </c>
      <c r="E4521">
        <v>4</v>
      </c>
      <c r="F4521">
        <v>1</v>
      </c>
      <c r="G4521">
        <v>1460</v>
      </c>
      <c r="H4521" t="b">
        <v>0</v>
      </c>
      <c r="I4521">
        <f t="shared" si="140"/>
        <v>0</v>
      </c>
      <c r="J4521" t="str">
        <f t="shared" si="141"/>
        <v>10ORTOOLSSimpleta13</v>
      </c>
    </row>
    <row r="4522" spans="1:10" ht="16" customHeight="1">
      <c r="A4522" t="s">
        <v>106</v>
      </c>
      <c r="B4522" t="s">
        <v>9</v>
      </c>
      <c r="C4522" t="s">
        <v>10</v>
      </c>
      <c r="D4522">
        <v>10</v>
      </c>
      <c r="E4522">
        <v>4</v>
      </c>
      <c r="F4522">
        <v>2</v>
      </c>
      <c r="G4522">
        <v>2193</v>
      </c>
      <c r="H4522" t="b">
        <v>0</v>
      </c>
      <c r="I4522">
        <f t="shared" si="140"/>
        <v>0</v>
      </c>
      <c r="J4522" t="str">
        <f t="shared" si="141"/>
        <v>10CPOPTBlockingta13</v>
      </c>
    </row>
    <row r="4523" spans="1:10">
      <c r="A4523" t="s">
        <v>106</v>
      </c>
      <c r="B4523" t="s">
        <v>9</v>
      </c>
      <c r="C4523" t="s">
        <v>11</v>
      </c>
      <c r="D4523">
        <v>10</v>
      </c>
      <c r="E4523">
        <v>4</v>
      </c>
      <c r="F4523">
        <v>2</v>
      </c>
      <c r="G4523">
        <v>2506</v>
      </c>
      <c r="H4523" t="b">
        <v>0</v>
      </c>
      <c r="I4523">
        <f t="shared" si="140"/>
        <v>0</v>
      </c>
      <c r="J4523" t="str">
        <f t="shared" si="141"/>
        <v>10ORTOOLSBlockingta13</v>
      </c>
    </row>
    <row r="4524" spans="1:10" ht="16" customHeight="1">
      <c r="A4524" t="s">
        <v>106</v>
      </c>
      <c r="B4524" t="s">
        <v>12</v>
      </c>
      <c r="C4524" t="s">
        <v>10</v>
      </c>
      <c r="D4524">
        <v>10</v>
      </c>
      <c r="E4524">
        <v>4</v>
      </c>
      <c r="F4524">
        <v>2</v>
      </c>
      <c r="G4524">
        <v>1398</v>
      </c>
      <c r="H4524" t="b">
        <v>0</v>
      </c>
      <c r="I4524">
        <f t="shared" si="140"/>
        <v>0</v>
      </c>
      <c r="J4524" t="str">
        <f t="shared" si="141"/>
        <v>10CPOPTSimpleta13</v>
      </c>
    </row>
    <row r="4525" spans="1:10">
      <c r="A4525" t="s">
        <v>106</v>
      </c>
      <c r="B4525" t="s">
        <v>12</v>
      </c>
      <c r="C4525" t="s">
        <v>11</v>
      </c>
      <c r="D4525">
        <v>10</v>
      </c>
      <c r="E4525">
        <v>4</v>
      </c>
      <c r="F4525">
        <v>2</v>
      </c>
      <c r="G4525">
        <v>1422</v>
      </c>
      <c r="H4525" t="b">
        <v>0</v>
      </c>
      <c r="I4525">
        <f t="shared" si="140"/>
        <v>0</v>
      </c>
      <c r="J4525" t="str">
        <f t="shared" si="141"/>
        <v>10ORTOOLSSimpleta13</v>
      </c>
    </row>
    <row r="4526" spans="1:10" ht="16" customHeight="1">
      <c r="A4526" t="s">
        <v>106</v>
      </c>
      <c r="B4526" t="s">
        <v>9</v>
      </c>
      <c r="C4526" t="s">
        <v>10</v>
      </c>
      <c r="D4526">
        <v>20</v>
      </c>
      <c r="E4526">
        <v>4</v>
      </c>
      <c r="F4526">
        <v>0</v>
      </c>
      <c r="G4526">
        <v>2252</v>
      </c>
      <c r="H4526" t="b">
        <v>0</v>
      </c>
      <c r="I4526">
        <f t="shared" si="140"/>
        <v>0</v>
      </c>
      <c r="J4526" t="str">
        <f t="shared" si="141"/>
        <v>20CPOPTBlockingta13</v>
      </c>
    </row>
    <row r="4527" spans="1:10" ht="16" customHeight="1">
      <c r="A4527" t="s">
        <v>106</v>
      </c>
      <c r="B4527" t="s">
        <v>9</v>
      </c>
      <c r="C4527" t="s">
        <v>11</v>
      </c>
      <c r="D4527">
        <v>20</v>
      </c>
      <c r="E4527">
        <v>4</v>
      </c>
      <c r="F4527">
        <v>0</v>
      </c>
      <c r="G4527">
        <v>2456</v>
      </c>
      <c r="H4527" t="b">
        <v>0</v>
      </c>
      <c r="I4527">
        <f t="shared" si="140"/>
        <v>0</v>
      </c>
      <c r="J4527" t="str">
        <f t="shared" si="141"/>
        <v>20ORTOOLSBlockingta13</v>
      </c>
    </row>
    <row r="4528" spans="1:10" ht="16" customHeight="1">
      <c r="A4528" t="s">
        <v>106</v>
      </c>
      <c r="B4528" t="s">
        <v>12</v>
      </c>
      <c r="C4528" t="s">
        <v>10</v>
      </c>
      <c r="D4528">
        <v>20</v>
      </c>
      <c r="E4528">
        <v>4</v>
      </c>
      <c r="F4528">
        <v>0</v>
      </c>
      <c r="G4528">
        <v>1408</v>
      </c>
      <c r="H4528" t="b">
        <v>0</v>
      </c>
      <c r="I4528">
        <f t="shared" si="140"/>
        <v>0</v>
      </c>
      <c r="J4528" t="str">
        <f t="shared" si="141"/>
        <v>20CPOPTSimpleta13</v>
      </c>
    </row>
    <row r="4529" spans="1:10" ht="16" customHeight="1">
      <c r="A4529" t="s">
        <v>106</v>
      </c>
      <c r="B4529" t="s">
        <v>12</v>
      </c>
      <c r="C4529" t="s">
        <v>11</v>
      </c>
      <c r="D4529">
        <v>20</v>
      </c>
      <c r="E4529">
        <v>4</v>
      </c>
      <c r="F4529">
        <v>0</v>
      </c>
      <c r="G4529">
        <v>1402</v>
      </c>
      <c r="H4529" t="b">
        <v>0</v>
      </c>
      <c r="I4529">
        <f t="shared" si="140"/>
        <v>0</v>
      </c>
      <c r="J4529" t="str">
        <f t="shared" si="141"/>
        <v>20ORTOOLSSimpleta13</v>
      </c>
    </row>
    <row r="4530" spans="1:10" ht="16" customHeight="1">
      <c r="A4530" t="s">
        <v>106</v>
      </c>
      <c r="B4530" t="s">
        <v>9</v>
      </c>
      <c r="C4530" t="s">
        <v>10</v>
      </c>
      <c r="D4530">
        <v>20</v>
      </c>
      <c r="E4530">
        <v>4</v>
      </c>
      <c r="F4530">
        <v>1</v>
      </c>
      <c r="G4530">
        <v>2260</v>
      </c>
      <c r="H4530" t="b">
        <v>0</v>
      </c>
      <c r="I4530">
        <f t="shared" si="140"/>
        <v>0</v>
      </c>
      <c r="J4530" t="str">
        <f t="shared" si="141"/>
        <v>20CPOPTBlockingta13</v>
      </c>
    </row>
    <row r="4531" spans="1:10" ht="16" customHeight="1">
      <c r="A4531" t="s">
        <v>106</v>
      </c>
      <c r="B4531" t="s">
        <v>9</v>
      </c>
      <c r="C4531" t="s">
        <v>11</v>
      </c>
      <c r="D4531">
        <v>20</v>
      </c>
      <c r="E4531">
        <v>4</v>
      </c>
      <c r="F4531">
        <v>1</v>
      </c>
      <c r="G4531">
        <v>2380</v>
      </c>
      <c r="H4531" t="b">
        <v>0</v>
      </c>
      <c r="I4531">
        <f t="shared" si="140"/>
        <v>0</v>
      </c>
      <c r="J4531" t="str">
        <f t="shared" si="141"/>
        <v>20ORTOOLSBlockingta13</v>
      </c>
    </row>
    <row r="4532" spans="1:10" ht="16" customHeight="1">
      <c r="A4532" t="s">
        <v>106</v>
      </c>
      <c r="B4532" t="s">
        <v>12</v>
      </c>
      <c r="C4532" t="s">
        <v>10</v>
      </c>
      <c r="D4532">
        <v>20</v>
      </c>
      <c r="E4532">
        <v>4</v>
      </c>
      <c r="F4532">
        <v>1</v>
      </c>
      <c r="G4532">
        <v>1383</v>
      </c>
      <c r="H4532" t="b">
        <v>0</v>
      </c>
      <c r="I4532">
        <f t="shared" si="140"/>
        <v>0</v>
      </c>
      <c r="J4532" t="str">
        <f t="shared" si="141"/>
        <v>20CPOPTSimpleta13</v>
      </c>
    </row>
    <row r="4533" spans="1:10" ht="16" customHeight="1">
      <c r="A4533" t="s">
        <v>106</v>
      </c>
      <c r="B4533" t="s">
        <v>12</v>
      </c>
      <c r="C4533" t="s">
        <v>11</v>
      </c>
      <c r="D4533">
        <v>20</v>
      </c>
      <c r="E4533">
        <v>4</v>
      </c>
      <c r="F4533">
        <v>1</v>
      </c>
      <c r="G4533">
        <v>1385</v>
      </c>
      <c r="H4533" t="b">
        <v>0</v>
      </c>
      <c r="I4533">
        <f t="shared" si="140"/>
        <v>0</v>
      </c>
      <c r="J4533" t="str">
        <f t="shared" si="141"/>
        <v>20ORTOOLSSimpleta13</v>
      </c>
    </row>
    <row r="4534" spans="1:10" ht="16" customHeight="1">
      <c r="A4534" t="s">
        <v>106</v>
      </c>
      <c r="B4534" t="s">
        <v>9</v>
      </c>
      <c r="C4534" t="s">
        <v>10</v>
      </c>
      <c r="D4534">
        <v>20</v>
      </c>
      <c r="E4534">
        <v>4</v>
      </c>
      <c r="F4534">
        <v>2</v>
      </c>
      <c r="G4534">
        <v>2270</v>
      </c>
      <c r="H4534" t="b">
        <v>0</v>
      </c>
      <c r="I4534">
        <f t="shared" si="140"/>
        <v>0</v>
      </c>
      <c r="J4534" t="str">
        <f t="shared" si="141"/>
        <v>20CPOPTBlockingta13</v>
      </c>
    </row>
    <row r="4535" spans="1:10" ht="16" customHeight="1">
      <c r="A4535" t="s">
        <v>106</v>
      </c>
      <c r="B4535" t="s">
        <v>9</v>
      </c>
      <c r="C4535" t="s">
        <v>11</v>
      </c>
      <c r="D4535">
        <v>20</v>
      </c>
      <c r="E4535">
        <v>4</v>
      </c>
      <c r="F4535">
        <v>2</v>
      </c>
      <c r="G4535">
        <v>2415</v>
      </c>
      <c r="H4535" t="b">
        <v>0</v>
      </c>
      <c r="I4535">
        <f t="shared" si="140"/>
        <v>0</v>
      </c>
      <c r="J4535" t="str">
        <f t="shared" si="141"/>
        <v>20ORTOOLSBlockingta13</v>
      </c>
    </row>
    <row r="4536" spans="1:10" ht="16" customHeight="1">
      <c r="A4536" t="s">
        <v>106</v>
      </c>
      <c r="B4536" t="s">
        <v>12</v>
      </c>
      <c r="C4536" t="s">
        <v>10</v>
      </c>
      <c r="D4536">
        <v>20</v>
      </c>
      <c r="E4536">
        <v>4</v>
      </c>
      <c r="F4536">
        <v>2</v>
      </c>
      <c r="G4536">
        <v>1380</v>
      </c>
      <c r="H4536" t="b">
        <v>0</v>
      </c>
      <c r="I4536">
        <f t="shared" si="140"/>
        <v>0</v>
      </c>
      <c r="J4536" t="str">
        <f t="shared" si="141"/>
        <v>20CPOPTSimpleta13</v>
      </c>
    </row>
    <row r="4537" spans="1:10" ht="16" customHeight="1">
      <c r="A4537" t="s">
        <v>106</v>
      </c>
      <c r="B4537" t="s">
        <v>12</v>
      </c>
      <c r="C4537" t="s">
        <v>11</v>
      </c>
      <c r="D4537">
        <v>20</v>
      </c>
      <c r="E4537">
        <v>4</v>
      </c>
      <c r="F4537">
        <v>2</v>
      </c>
      <c r="G4537">
        <v>1393</v>
      </c>
      <c r="H4537" t="b">
        <v>0</v>
      </c>
      <c r="I4537">
        <f t="shared" si="140"/>
        <v>0</v>
      </c>
      <c r="J4537" t="str">
        <f t="shared" si="141"/>
        <v>20ORTOOLSSimpleta13</v>
      </c>
    </row>
    <row r="4538" spans="1:10" ht="16" customHeight="1">
      <c r="A4538" t="s">
        <v>106</v>
      </c>
      <c r="B4538" t="s">
        <v>9</v>
      </c>
      <c r="C4538" t="s">
        <v>10</v>
      </c>
      <c r="D4538">
        <v>60</v>
      </c>
      <c r="E4538">
        <v>4</v>
      </c>
      <c r="F4538">
        <v>0</v>
      </c>
      <c r="G4538">
        <v>2124</v>
      </c>
      <c r="H4538" t="b">
        <v>0</v>
      </c>
      <c r="I4538">
        <f t="shared" si="140"/>
        <v>0</v>
      </c>
      <c r="J4538" t="str">
        <f t="shared" si="141"/>
        <v>60CPOPTBlockingta13</v>
      </c>
    </row>
    <row r="4539" spans="1:10" ht="16" customHeight="1">
      <c r="A4539" t="s">
        <v>106</v>
      </c>
      <c r="B4539" t="s">
        <v>9</v>
      </c>
      <c r="C4539" t="s">
        <v>11</v>
      </c>
      <c r="D4539">
        <v>60</v>
      </c>
      <c r="E4539">
        <v>4</v>
      </c>
      <c r="F4539">
        <v>0</v>
      </c>
      <c r="G4539">
        <v>2308</v>
      </c>
      <c r="H4539" t="b">
        <v>0</v>
      </c>
      <c r="I4539">
        <f t="shared" si="140"/>
        <v>0</v>
      </c>
      <c r="J4539" t="str">
        <f t="shared" si="141"/>
        <v>60ORTOOLSBlockingta13</v>
      </c>
    </row>
    <row r="4540" spans="1:10" ht="16" customHeight="1">
      <c r="A4540" t="s">
        <v>106</v>
      </c>
      <c r="B4540" t="s">
        <v>12</v>
      </c>
      <c r="C4540" t="s">
        <v>10</v>
      </c>
      <c r="D4540">
        <v>60</v>
      </c>
      <c r="E4540">
        <v>4</v>
      </c>
      <c r="F4540">
        <v>0</v>
      </c>
      <c r="G4540">
        <v>1381</v>
      </c>
      <c r="H4540" t="b">
        <v>0</v>
      </c>
      <c r="I4540">
        <f t="shared" si="140"/>
        <v>0</v>
      </c>
      <c r="J4540" t="str">
        <f t="shared" si="141"/>
        <v>60CPOPTSimpleta13</v>
      </c>
    </row>
    <row r="4541" spans="1:10" ht="16" customHeight="1">
      <c r="A4541" t="s">
        <v>106</v>
      </c>
      <c r="B4541" t="s">
        <v>12</v>
      </c>
      <c r="C4541" t="s">
        <v>11</v>
      </c>
      <c r="D4541">
        <v>60</v>
      </c>
      <c r="E4541">
        <v>4</v>
      </c>
      <c r="F4541">
        <v>0</v>
      </c>
      <c r="G4541">
        <v>1349</v>
      </c>
      <c r="H4541" t="b">
        <v>0</v>
      </c>
      <c r="I4541">
        <f t="shared" si="140"/>
        <v>0</v>
      </c>
      <c r="J4541" t="str">
        <f t="shared" si="141"/>
        <v>60ORTOOLSSimpleta13</v>
      </c>
    </row>
    <row r="4542" spans="1:10" ht="16" customHeight="1">
      <c r="A4542" t="s">
        <v>106</v>
      </c>
      <c r="B4542" t="s">
        <v>9</v>
      </c>
      <c r="C4542" t="s">
        <v>10</v>
      </c>
      <c r="D4542">
        <v>60</v>
      </c>
      <c r="E4542">
        <v>4</v>
      </c>
      <c r="F4542">
        <v>1</v>
      </c>
      <c r="G4542">
        <v>2177</v>
      </c>
      <c r="H4542" t="b">
        <v>0</v>
      </c>
      <c r="I4542">
        <f t="shared" si="140"/>
        <v>0</v>
      </c>
      <c r="J4542" t="str">
        <f t="shared" si="141"/>
        <v>60CPOPTBlockingta13</v>
      </c>
    </row>
    <row r="4543" spans="1:10" ht="16" customHeight="1">
      <c r="A4543" t="s">
        <v>106</v>
      </c>
      <c r="B4543" t="s">
        <v>9</v>
      </c>
      <c r="C4543" t="s">
        <v>11</v>
      </c>
      <c r="D4543">
        <v>60</v>
      </c>
      <c r="E4543">
        <v>4</v>
      </c>
      <c r="F4543">
        <v>1</v>
      </c>
      <c r="G4543">
        <v>2206</v>
      </c>
      <c r="H4543" t="b">
        <v>0</v>
      </c>
      <c r="I4543">
        <f t="shared" si="140"/>
        <v>0</v>
      </c>
      <c r="J4543" t="str">
        <f t="shared" si="141"/>
        <v>60ORTOOLSBlockingta13</v>
      </c>
    </row>
    <row r="4544" spans="1:10" ht="16" customHeight="1">
      <c r="A4544" t="s">
        <v>106</v>
      </c>
      <c r="B4544" t="s">
        <v>12</v>
      </c>
      <c r="C4544" t="s">
        <v>10</v>
      </c>
      <c r="D4544">
        <v>60</v>
      </c>
      <c r="E4544">
        <v>4</v>
      </c>
      <c r="F4544">
        <v>1</v>
      </c>
      <c r="G4544">
        <v>1388</v>
      </c>
      <c r="H4544" t="b">
        <v>0</v>
      </c>
      <c r="I4544">
        <f t="shared" si="140"/>
        <v>0</v>
      </c>
      <c r="J4544" t="str">
        <f t="shared" si="141"/>
        <v>60CPOPTSimpleta13</v>
      </c>
    </row>
    <row r="4545" spans="1:10" ht="16" customHeight="1">
      <c r="A4545" t="s">
        <v>106</v>
      </c>
      <c r="B4545" t="s">
        <v>12</v>
      </c>
      <c r="C4545" t="s">
        <v>11</v>
      </c>
      <c r="D4545">
        <v>60</v>
      </c>
      <c r="E4545">
        <v>4</v>
      </c>
      <c r="F4545">
        <v>1</v>
      </c>
      <c r="G4545">
        <v>1366</v>
      </c>
      <c r="H4545" t="b">
        <v>0</v>
      </c>
      <c r="I4545">
        <f t="shared" si="140"/>
        <v>0</v>
      </c>
      <c r="J4545" t="str">
        <f t="shared" si="141"/>
        <v>60ORTOOLSSimpleta13</v>
      </c>
    </row>
    <row r="4546" spans="1:10" ht="16" customHeight="1">
      <c r="A4546" t="s">
        <v>106</v>
      </c>
      <c r="B4546" t="s">
        <v>9</v>
      </c>
      <c r="C4546" t="s">
        <v>10</v>
      </c>
      <c r="D4546">
        <v>60</v>
      </c>
      <c r="E4546">
        <v>4</v>
      </c>
      <c r="F4546">
        <v>2</v>
      </c>
      <c r="G4546">
        <v>2259</v>
      </c>
      <c r="H4546" t="b">
        <v>0</v>
      </c>
      <c r="I4546">
        <f t="shared" si="140"/>
        <v>0</v>
      </c>
      <c r="J4546" t="str">
        <f t="shared" si="141"/>
        <v>60CPOPTBlockingta13</v>
      </c>
    </row>
    <row r="4547" spans="1:10" ht="16" customHeight="1">
      <c r="A4547" t="s">
        <v>106</v>
      </c>
      <c r="B4547" t="s">
        <v>9</v>
      </c>
      <c r="C4547" t="s">
        <v>11</v>
      </c>
      <c r="D4547">
        <v>60</v>
      </c>
      <c r="E4547">
        <v>4</v>
      </c>
      <c r="F4547">
        <v>2</v>
      </c>
      <c r="G4547">
        <v>2339</v>
      </c>
      <c r="H4547" t="b">
        <v>0</v>
      </c>
      <c r="I4547">
        <f t="shared" ref="I4547:I4610" si="142">IF(H4547,1,0)</f>
        <v>0</v>
      </c>
      <c r="J4547" t="str">
        <f t="shared" ref="J4547:J4610" si="143">D4547&amp;C4547&amp;B4547&amp;A4547</f>
        <v>60ORTOOLSBlockingta13</v>
      </c>
    </row>
    <row r="4548" spans="1:10" ht="16" customHeight="1">
      <c r="A4548" t="s">
        <v>106</v>
      </c>
      <c r="B4548" t="s">
        <v>12</v>
      </c>
      <c r="C4548" t="s">
        <v>10</v>
      </c>
      <c r="D4548">
        <v>60</v>
      </c>
      <c r="E4548">
        <v>4</v>
      </c>
      <c r="F4548">
        <v>2</v>
      </c>
      <c r="G4548">
        <v>1389</v>
      </c>
      <c r="H4548" t="b">
        <v>0</v>
      </c>
      <c r="I4548">
        <f t="shared" si="142"/>
        <v>0</v>
      </c>
      <c r="J4548" t="str">
        <f t="shared" si="143"/>
        <v>60CPOPTSimpleta13</v>
      </c>
    </row>
    <row r="4549" spans="1:10" ht="16" customHeight="1">
      <c r="A4549" t="s">
        <v>106</v>
      </c>
      <c r="B4549" t="s">
        <v>12</v>
      </c>
      <c r="C4549" t="s">
        <v>11</v>
      </c>
      <c r="D4549">
        <v>60</v>
      </c>
      <c r="E4549">
        <v>4</v>
      </c>
      <c r="F4549">
        <v>2</v>
      </c>
      <c r="G4549">
        <v>1377</v>
      </c>
      <c r="H4549" t="b">
        <v>0</v>
      </c>
      <c r="I4549">
        <f t="shared" si="142"/>
        <v>0</v>
      </c>
      <c r="J4549" t="str">
        <f t="shared" si="143"/>
        <v>60ORTOOLSSimpleta13</v>
      </c>
    </row>
    <row r="4550" spans="1:10" ht="16" customHeight="1">
      <c r="A4550" t="s">
        <v>106</v>
      </c>
      <c r="B4550" t="s">
        <v>9</v>
      </c>
      <c r="C4550" t="s">
        <v>10</v>
      </c>
      <c r="D4550">
        <v>300</v>
      </c>
      <c r="E4550">
        <v>4</v>
      </c>
      <c r="F4550">
        <v>0</v>
      </c>
      <c r="G4550">
        <v>2167</v>
      </c>
      <c r="H4550" t="b">
        <v>0</v>
      </c>
      <c r="I4550">
        <f t="shared" si="142"/>
        <v>0</v>
      </c>
      <c r="J4550" t="str">
        <f t="shared" si="143"/>
        <v>300CPOPTBlockingta13</v>
      </c>
    </row>
    <row r="4551" spans="1:10" ht="16" customHeight="1">
      <c r="A4551" t="s">
        <v>106</v>
      </c>
      <c r="B4551" t="s">
        <v>9</v>
      </c>
      <c r="C4551" t="s">
        <v>11</v>
      </c>
      <c r="D4551">
        <v>300</v>
      </c>
      <c r="E4551">
        <v>4</v>
      </c>
      <c r="F4551">
        <v>0</v>
      </c>
      <c r="G4551">
        <v>2168</v>
      </c>
      <c r="H4551" t="b">
        <v>0</v>
      </c>
      <c r="I4551">
        <f t="shared" si="142"/>
        <v>0</v>
      </c>
      <c r="J4551" t="str">
        <f t="shared" si="143"/>
        <v>300ORTOOLSBlockingta13</v>
      </c>
    </row>
    <row r="4552" spans="1:10" ht="16" customHeight="1">
      <c r="A4552" t="s">
        <v>106</v>
      </c>
      <c r="B4552" t="s">
        <v>12</v>
      </c>
      <c r="C4552" t="s">
        <v>10</v>
      </c>
      <c r="D4552">
        <v>300</v>
      </c>
      <c r="E4552">
        <v>4</v>
      </c>
      <c r="F4552">
        <v>0</v>
      </c>
      <c r="G4552">
        <v>1360</v>
      </c>
      <c r="H4552" t="b">
        <v>0</v>
      </c>
      <c r="I4552">
        <f t="shared" si="142"/>
        <v>0</v>
      </c>
      <c r="J4552" t="str">
        <f t="shared" si="143"/>
        <v>300CPOPTSimpleta13</v>
      </c>
    </row>
    <row r="4553" spans="1:10" ht="16" customHeight="1">
      <c r="A4553" t="s">
        <v>106</v>
      </c>
      <c r="B4553" t="s">
        <v>12</v>
      </c>
      <c r="C4553" t="s">
        <v>11</v>
      </c>
      <c r="D4553">
        <v>300</v>
      </c>
      <c r="E4553">
        <v>4</v>
      </c>
      <c r="F4553">
        <v>0</v>
      </c>
      <c r="G4553">
        <v>1358</v>
      </c>
      <c r="H4553" t="b">
        <v>0</v>
      </c>
      <c r="I4553">
        <f t="shared" si="142"/>
        <v>0</v>
      </c>
      <c r="J4553" t="str">
        <f t="shared" si="143"/>
        <v>300ORTOOLSSimpleta13</v>
      </c>
    </row>
    <row r="4554" spans="1:10" ht="16" customHeight="1">
      <c r="A4554" t="s">
        <v>106</v>
      </c>
      <c r="B4554" t="s">
        <v>9</v>
      </c>
      <c r="C4554" t="s">
        <v>10</v>
      </c>
      <c r="D4554">
        <v>300</v>
      </c>
      <c r="E4554">
        <v>4</v>
      </c>
      <c r="F4554">
        <v>1</v>
      </c>
      <c r="G4554">
        <v>2172</v>
      </c>
      <c r="H4554" t="b">
        <v>0</v>
      </c>
      <c r="I4554">
        <f t="shared" si="142"/>
        <v>0</v>
      </c>
      <c r="J4554" t="str">
        <f t="shared" si="143"/>
        <v>300CPOPTBlockingta13</v>
      </c>
    </row>
    <row r="4555" spans="1:10" ht="16" customHeight="1">
      <c r="A4555" t="s">
        <v>106</v>
      </c>
      <c r="B4555" t="s">
        <v>9</v>
      </c>
      <c r="C4555" t="s">
        <v>11</v>
      </c>
      <c r="D4555">
        <v>300</v>
      </c>
      <c r="E4555">
        <v>4</v>
      </c>
      <c r="F4555">
        <v>1</v>
      </c>
      <c r="G4555">
        <v>2137</v>
      </c>
      <c r="H4555" t="b">
        <v>0</v>
      </c>
      <c r="I4555">
        <f t="shared" si="142"/>
        <v>0</v>
      </c>
      <c r="J4555" t="str">
        <f t="shared" si="143"/>
        <v>300ORTOOLSBlockingta13</v>
      </c>
    </row>
    <row r="4556" spans="1:10" ht="16" customHeight="1">
      <c r="A4556" t="s">
        <v>106</v>
      </c>
      <c r="B4556" t="s">
        <v>12</v>
      </c>
      <c r="C4556" t="s">
        <v>10</v>
      </c>
      <c r="D4556">
        <v>300</v>
      </c>
      <c r="E4556">
        <v>4</v>
      </c>
      <c r="F4556">
        <v>1</v>
      </c>
      <c r="G4556">
        <v>1362</v>
      </c>
      <c r="H4556" t="b">
        <v>0</v>
      </c>
      <c r="I4556">
        <f t="shared" si="142"/>
        <v>0</v>
      </c>
      <c r="J4556" t="str">
        <f t="shared" si="143"/>
        <v>300CPOPTSimpleta13</v>
      </c>
    </row>
    <row r="4557" spans="1:10" ht="16" customHeight="1">
      <c r="A4557" t="s">
        <v>106</v>
      </c>
      <c r="B4557" t="s">
        <v>12</v>
      </c>
      <c r="C4557" t="s">
        <v>11</v>
      </c>
      <c r="D4557">
        <v>300</v>
      </c>
      <c r="E4557">
        <v>4</v>
      </c>
      <c r="F4557">
        <v>1</v>
      </c>
      <c r="G4557">
        <v>1346</v>
      </c>
      <c r="H4557" t="b">
        <v>0</v>
      </c>
      <c r="I4557">
        <f t="shared" si="142"/>
        <v>0</v>
      </c>
      <c r="J4557" t="str">
        <f t="shared" si="143"/>
        <v>300ORTOOLSSimpleta13</v>
      </c>
    </row>
    <row r="4558" spans="1:10" ht="16" customHeight="1">
      <c r="A4558" t="s">
        <v>106</v>
      </c>
      <c r="B4558" t="s">
        <v>9</v>
      </c>
      <c r="C4558" t="s">
        <v>10</v>
      </c>
      <c r="D4558">
        <v>300</v>
      </c>
      <c r="E4558">
        <v>4</v>
      </c>
      <c r="F4558">
        <v>2</v>
      </c>
      <c r="G4558">
        <v>2147</v>
      </c>
      <c r="H4558" t="b">
        <v>0</v>
      </c>
      <c r="I4558">
        <f t="shared" si="142"/>
        <v>0</v>
      </c>
      <c r="J4558" t="str">
        <f t="shared" si="143"/>
        <v>300CPOPTBlockingta13</v>
      </c>
    </row>
    <row r="4559" spans="1:10" ht="16" customHeight="1">
      <c r="A4559" t="s">
        <v>106</v>
      </c>
      <c r="B4559" t="s">
        <v>9</v>
      </c>
      <c r="C4559" t="s">
        <v>11</v>
      </c>
      <c r="D4559">
        <v>300</v>
      </c>
      <c r="E4559">
        <v>4</v>
      </c>
      <c r="F4559">
        <v>2</v>
      </c>
      <c r="G4559">
        <v>2065</v>
      </c>
      <c r="H4559" t="b">
        <v>0</v>
      </c>
      <c r="I4559">
        <f t="shared" si="142"/>
        <v>0</v>
      </c>
      <c r="J4559" t="str">
        <f t="shared" si="143"/>
        <v>300ORTOOLSBlockingta13</v>
      </c>
    </row>
    <row r="4560" spans="1:10" ht="16" customHeight="1">
      <c r="A4560" t="s">
        <v>106</v>
      </c>
      <c r="B4560" t="s">
        <v>12</v>
      </c>
      <c r="C4560" t="s">
        <v>10</v>
      </c>
      <c r="D4560">
        <v>300</v>
      </c>
      <c r="E4560">
        <v>4</v>
      </c>
      <c r="F4560">
        <v>2</v>
      </c>
      <c r="G4560">
        <v>1367</v>
      </c>
      <c r="H4560" t="b">
        <v>0</v>
      </c>
      <c r="I4560">
        <f t="shared" si="142"/>
        <v>0</v>
      </c>
      <c r="J4560" t="str">
        <f t="shared" si="143"/>
        <v>300CPOPTSimpleta13</v>
      </c>
    </row>
    <row r="4561" spans="1:10" ht="16" customHeight="1">
      <c r="A4561" t="s">
        <v>106</v>
      </c>
      <c r="B4561" t="s">
        <v>12</v>
      </c>
      <c r="C4561" t="s">
        <v>11</v>
      </c>
      <c r="D4561">
        <v>300</v>
      </c>
      <c r="E4561">
        <v>4</v>
      </c>
      <c r="F4561">
        <v>2</v>
      </c>
      <c r="G4561">
        <v>1342</v>
      </c>
      <c r="H4561" t="b">
        <v>0</v>
      </c>
      <c r="I4561">
        <f t="shared" si="142"/>
        <v>0</v>
      </c>
      <c r="J4561" t="str">
        <f t="shared" si="143"/>
        <v>300ORTOOLSSimpleta13</v>
      </c>
    </row>
    <row r="4562" spans="1:10" ht="16" customHeight="1">
      <c r="A4562" t="s">
        <v>107</v>
      </c>
      <c r="B4562" t="s">
        <v>9</v>
      </c>
      <c r="C4562" t="s">
        <v>10</v>
      </c>
      <c r="D4562">
        <v>10</v>
      </c>
      <c r="E4562">
        <v>4</v>
      </c>
      <c r="F4562">
        <v>0</v>
      </c>
      <c r="G4562">
        <v>2176</v>
      </c>
      <c r="H4562" t="b">
        <v>0</v>
      </c>
      <c r="I4562">
        <f t="shared" si="142"/>
        <v>0</v>
      </c>
      <c r="J4562" t="str">
        <f t="shared" si="143"/>
        <v>10CPOPTBlockingta14</v>
      </c>
    </row>
    <row r="4563" spans="1:10">
      <c r="A4563" t="s">
        <v>107</v>
      </c>
      <c r="B4563" t="s">
        <v>9</v>
      </c>
      <c r="C4563" t="s">
        <v>11</v>
      </c>
      <c r="D4563">
        <v>10</v>
      </c>
      <c r="E4563">
        <v>4</v>
      </c>
      <c r="F4563">
        <v>0</v>
      </c>
      <c r="G4563">
        <v>2397</v>
      </c>
      <c r="H4563" t="b">
        <v>0</v>
      </c>
      <c r="I4563">
        <f t="shared" si="142"/>
        <v>0</v>
      </c>
      <c r="J4563" t="str">
        <f t="shared" si="143"/>
        <v>10ORTOOLSBlockingta14</v>
      </c>
    </row>
    <row r="4564" spans="1:10" ht="16" customHeight="1">
      <c r="A4564" t="s">
        <v>107</v>
      </c>
      <c r="B4564" t="s">
        <v>12</v>
      </c>
      <c r="C4564" t="s">
        <v>10</v>
      </c>
      <c r="D4564">
        <v>10</v>
      </c>
      <c r="E4564">
        <v>4</v>
      </c>
      <c r="F4564">
        <v>0</v>
      </c>
      <c r="G4564">
        <v>1350</v>
      </c>
      <c r="H4564" t="b">
        <v>0</v>
      </c>
      <c r="I4564">
        <f t="shared" si="142"/>
        <v>0</v>
      </c>
      <c r="J4564" t="str">
        <f t="shared" si="143"/>
        <v>10CPOPTSimpleta14</v>
      </c>
    </row>
    <row r="4565" spans="1:10">
      <c r="A4565" t="s">
        <v>107</v>
      </c>
      <c r="B4565" t="s">
        <v>12</v>
      </c>
      <c r="C4565" t="s">
        <v>11</v>
      </c>
      <c r="D4565">
        <v>10</v>
      </c>
      <c r="E4565">
        <v>4</v>
      </c>
      <c r="F4565">
        <v>0</v>
      </c>
      <c r="G4565">
        <v>1380</v>
      </c>
      <c r="H4565" t="b">
        <v>0</v>
      </c>
      <c r="I4565">
        <f t="shared" si="142"/>
        <v>0</v>
      </c>
      <c r="J4565" t="str">
        <f t="shared" si="143"/>
        <v>10ORTOOLSSimpleta14</v>
      </c>
    </row>
    <row r="4566" spans="1:10" ht="16" customHeight="1">
      <c r="A4566" t="s">
        <v>107</v>
      </c>
      <c r="B4566" t="s">
        <v>9</v>
      </c>
      <c r="C4566" t="s">
        <v>10</v>
      </c>
      <c r="D4566">
        <v>10</v>
      </c>
      <c r="E4566">
        <v>4</v>
      </c>
      <c r="F4566">
        <v>1</v>
      </c>
      <c r="G4566">
        <v>2279</v>
      </c>
      <c r="H4566" t="b">
        <v>0</v>
      </c>
      <c r="I4566">
        <f t="shared" si="142"/>
        <v>0</v>
      </c>
      <c r="J4566" t="str">
        <f t="shared" si="143"/>
        <v>10CPOPTBlockingta14</v>
      </c>
    </row>
    <row r="4567" spans="1:10">
      <c r="A4567" t="s">
        <v>107</v>
      </c>
      <c r="B4567" t="s">
        <v>9</v>
      </c>
      <c r="C4567" t="s">
        <v>11</v>
      </c>
      <c r="D4567">
        <v>10</v>
      </c>
      <c r="E4567">
        <v>4</v>
      </c>
      <c r="F4567">
        <v>1</v>
      </c>
      <c r="G4567">
        <v>2417</v>
      </c>
      <c r="H4567" t="b">
        <v>0</v>
      </c>
      <c r="I4567">
        <f t="shared" si="142"/>
        <v>0</v>
      </c>
      <c r="J4567" t="str">
        <f t="shared" si="143"/>
        <v>10ORTOOLSBlockingta14</v>
      </c>
    </row>
    <row r="4568" spans="1:10" ht="16" customHeight="1">
      <c r="A4568" t="s">
        <v>107</v>
      </c>
      <c r="B4568" t="s">
        <v>12</v>
      </c>
      <c r="C4568" t="s">
        <v>10</v>
      </c>
      <c r="D4568">
        <v>10</v>
      </c>
      <c r="E4568">
        <v>4</v>
      </c>
      <c r="F4568">
        <v>1</v>
      </c>
      <c r="G4568">
        <v>1346</v>
      </c>
      <c r="H4568" t="b">
        <v>0</v>
      </c>
      <c r="I4568">
        <f t="shared" si="142"/>
        <v>0</v>
      </c>
      <c r="J4568" t="str">
        <f t="shared" si="143"/>
        <v>10CPOPTSimpleta14</v>
      </c>
    </row>
    <row r="4569" spans="1:10">
      <c r="A4569" t="s">
        <v>107</v>
      </c>
      <c r="B4569" t="s">
        <v>12</v>
      </c>
      <c r="C4569" t="s">
        <v>11</v>
      </c>
      <c r="D4569">
        <v>10</v>
      </c>
      <c r="E4569">
        <v>4</v>
      </c>
      <c r="F4569">
        <v>1</v>
      </c>
      <c r="G4569">
        <v>1372</v>
      </c>
      <c r="H4569" t="b">
        <v>0</v>
      </c>
      <c r="I4569">
        <f t="shared" si="142"/>
        <v>0</v>
      </c>
      <c r="J4569" t="str">
        <f t="shared" si="143"/>
        <v>10ORTOOLSSimpleta14</v>
      </c>
    </row>
    <row r="4570" spans="1:10" ht="16" customHeight="1">
      <c r="A4570" t="s">
        <v>107</v>
      </c>
      <c r="B4570" t="s">
        <v>9</v>
      </c>
      <c r="C4570" t="s">
        <v>10</v>
      </c>
      <c r="D4570">
        <v>10</v>
      </c>
      <c r="E4570">
        <v>4</v>
      </c>
      <c r="F4570">
        <v>2</v>
      </c>
      <c r="G4570">
        <v>2185</v>
      </c>
      <c r="H4570" t="b">
        <v>0</v>
      </c>
      <c r="I4570">
        <f t="shared" si="142"/>
        <v>0</v>
      </c>
      <c r="J4570" t="str">
        <f t="shared" si="143"/>
        <v>10CPOPTBlockingta14</v>
      </c>
    </row>
    <row r="4571" spans="1:10">
      <c r="A4571" t="s">
        <v>107</v>
      </c>
      <c r="B4571" t="s">
        <v>9</v>
      </c>
      <c r="C4571" t="s">
        <v>11</v>
      </c>
      <c r="D4571">
        <v>10</v>
      </c>
      <c r="E4571">
        <v>4</v>
      </c>
      <c r="F4571">
        <v>2</v>
      </c>
      <c r="G4571">
        <v>2489</v>
      </c>
      <c r="H4571" t="b">
        <v>0</v>
      </c>
      <c r="I4571">
        <f t="shared" si="142"/>
        <v>0</v>
      </c>
      <c r="J4571" t="str">
        <f t="shared" si="143"/>
        <v>10ORTOOLSBlockingta14</v>
      </c>
    </row>
    <row r="4572" spans="1:10" ht="16" customHeight="1">
      <c r="A4572" t="s">
        <v>107</v>
      </c>
      <c r="B4572" t="s">
        <v>12</v>
      </c>
      <c r="C4572" t="s">
        <v>10</v>
      </c>
      <c r="D4572">
        <v>10</v>
      </c>
      <c r="E4572">
        <v>4</v>
      </c>
      <c r="F4572">
        <v>2</v>
      </c>
      <c r="G4572">
        <v>1357</v>
      </c>
      <c r="H4572" t="b">
        <v>0</v>
      </c>
      <c r="I4572">
        <f t="shared" si="142"/>
        <v>0</v>
      </c>
      <c r="J4572" t="str">
        <f t="shared" si="143"/>
        <v>10CPOPTSimpleta14</v>
      </c>
    </row>
    <row r="4573" spans="1:10">
      <c r="A4573" t="s">
        <v>107</v>
      </c>
      <c r="B4573" t="s">
        <v>12</v>
      </c>
      <c r="C4573" t="s">
        <v>11</v>
      </c>
      <c r="D4573">
        <v>10</v>
      </c>
      <c r="E4573">
        <v>4</v>
      </c>
      <c r="F4573">
        <v>2</v>
      </c>
      <c r="G4573">
        <v>1380</v>
      </c>
      <c r="H4573" t="b">
        <v>0</v>
      </c>
      <c r="I4573">
        <f t="shared" si="142"/>
        <v>0</v>
      </c>
      <c r="J4573" t="str">
        <f t="shared" si="143"/>
        <v>10ORTOOLSSimpleta14</v>
      </c>
    </row>
    <row r="4574" spans="1:10" ht="16" customHeight="1">
      <c r="A4574" t="s">
        <v>107</v>
      </c>
      <c r="B4574" t="s">
        <v>9</v>
      </c>
      <c r="C4574" t="s">
        <v>10</v>
      </c>
      <c r="D4574">
        <v>20</v>
      </c>
      <c r="E4574">
        <v>4</v>
      </c>
      <c r="F4574">
        <v>0</v>
      </c>
      <c r="G4574">
        <v>2248</v>
      </c>
      <c r="H4574" t="b">
        <v>0</v>
      </c>
      <c r="I4574">
        <f t="shared" si="142"/>
        <v>0</v>
      </c>
      <c r="J4574" t="str">
        <f t="shared" si="143"/>
        <v>20CPOPTBlockingta14</v>
      </c>
    </row>
    <row r="4575" spans="1:10" ht="16" customHeight="1">
      <c r="A4575" t="s">
        <v>107</v>
      </c>
      <c r="B4575" t="s">
        <v>9</v>
      </c>
      <c r="C4575" t="s">
        <v>11</v>
      </c>
      <c r="D4575">
        <v>20</v>
      </c>
      <c r="E4575">
        <v>4</v>
      </c>
      <c r="F4575">
        <v>0</v>
      </c>
      <c r="G4575">
        <v>2376</v>
      </c>
      <c r="H4575" t="b">
        <v>0</v>
      </c>
      <c r="I4575">
        <f t="shared" si="142"/>
        <v>0</v>
      </c>
      <c r="J4575" t="str">
        <f t="shared" si="143"/>
        <v>20ORTOOLSBlockingta14</v>
      </c>
    </row>
    <row r="4576" spans="1:10" ht="16" customHeight="1">
      <c r="A4576" t="s">
        <v>107</v>
      </c>
      <c r="B4576" t="s">
        <v>12</v>
      </c>
      <c r="C4576" t="s">
        <v>10</v>
      </c>
      <c r="D4576">
        <v>20</v>
      </c>
      <c r="E4576">
        <v>4</v>
      </c>
      <c r="F4576">
        <v>0</v>
      </c>
      <c r="G4576">
        <v>1355</v>
      </c>
      <c r="H4576" t="b">
        <v>0</v>
      </c>
      <c r="I4576">
        <f t="shared" si="142"/>
        <v>0</v>
      </c>
      <c r="J4576" t="str">
        <f t="shared" si="143"/>
        <v>20CPOPTSimpleta14</v>
      </c>
    </row>
    <row r="4577" spans="1:10" ht="16" customHeight="1">
      <c r="A4577" t="s">
        <v>107</v>
      </c>
      <c r="B4577" t="s">
        <v>12</v>
      </c>
      <c r="C4577" t="s">
        <v>11</v>
      </c>
      <c r="D4577">
        <v>20</v>
      </c>
      <c r="E4577">
        <v>4</v>
      </c>
      <c r="F4577">
        <v>0</v>
      </c>
      <c r="G4577">
        <v>1364</v>
      </c>
      <c r="H4577" t="b">
        <v>0</v>
      </c>
      <c r="I4577">
        <f t="shared" si="142"/>
        <v>0</v>
      </c>
      <c r="J4577" t="str">
        <f t="shared" si="143"/>
        <v>20ORTOOLSSimpleta14</v>
      </c>
    </row>
    <row r="4578" spans="1:10" ht="16" customHeight="1">
      <c r="A4578" t="s">
        <v>107</v>
      </c>
      <c r="B4578" t="s">
        <v>9</v>
      </c>
      <c r="C4578" t="s">
        <v>10</v>
      </c>
      <c r="D4578">
        <v>20</v>
      </c>
      <c r="E4578">
        <v>4</v>
      </c>
      <c r="F4578">
        <v>1</v>
      </c>
      <c r="G4578">
        <v>2315</v>
      </c>
      <c r="H4578" t="b">
        <v>0</v>
      </c>
      <c r="I4578">
        <f t="shared" si="142"/>
        <v>0</v>
      </c>
      <c r="J4578" t="str">
        <f t="shared" si="143"/>
        <v>20CPOPTBlockingta14</v>
      </c>
    </row>
    <row r="4579" spans="1:10" ht="16" customHeight="1">
      <c r="A4579" t="s">
        <v>107</v>
      </c>
      <c r="B4579" t="s">
        <v>9</v>
      </c>
      <c r="C4579" t="s">
        <v>11</v>
      </c>
      <c r="D4579">
        <v>20</v>
      </c>
      <c r="E4579">
        <v>4</v>
      </c>
      <c r="F4579">
        <v>1</v>
      </c>
      <c r="G4579">
        <v>2416</v>
      </c>
      <c r="H4579" t="b">
        <v>0</v>
      </c>
      <c r="I4579">
        <f t="shared" si="142"/>
        <v>0</v>
      </c>
      <c r="J4579" t="str">
        <f t="shared" si="143"/>
        <v>20ORTOOLSBlockingta14</v>
      </c>
    </row>
    <row r="4580" spans="1:10" ht="16" customHeight="1">
      <c r="A4580" t="s">
        <v>107</v>
      </c>
      <c r="B4580" t="s">
        <v>12</v>
      </c>
      <c r="C4580" t="s">
        <v>10</v>
      </c>
      <c r="D4580">
        <v>20</v>
      </c>
      <c r="E4580">
        <v>4</v>
      </c>
      <c r="F4580">
        <v>1</v>
      </c>
      <c r="G4580">
        <v>1355</v>
      </c>
      <c r="H4580" t="b">
        <v>0</v>
      </c>
      <c r="I4580">
        <f t="shared" si="142"/>
        <v>0</v>
      </c>
      <c r="J4580" t="str">
        <f t="shared" si="143"/>
        <v>20CPOPTSimpleta14</v>
      </c>
    </row>
    <row r="4581" spans="1:10" ht="16" customHeight="1">
      <c r="A4581" t="s">
        <v>107</v>
      </c>
      <c r="B4581" t="s">
        <v>12</v>
      </c>
      <c r="C4581" t="s">
        <v>11</v>
      </c>
      <c r="D4581">
        <v>20</v>
      </c>
      <c r="E4581">
        <v>4</v>
      </c>
      <c r="F4581">
        <v>1</v>
      </c>
      <c r="G4581">
        <v>1355</v>
      </c>
      <c r="H4581" t="b">
        <v>0</v>
      </c>
      <c r="I4581">
        <f t="shared" si="142"/>
        <v>0</v>
      </c>
      <c r="J4581" t="str">
        <f t="shared" si="143"/>
        <v>20ORTOOLSSimpleta14</v>
      </c>
    </row>
    <row r="4582" spans="1:10" ht="16" customHeight="1">
      <c r="A4582" t="s">
        <v>107</v>
      </c>
      <c r="B4582" t="s">
        <v>9</v>
      </c>
      <c r="C4582" t="s">
        <v>10</v>
      </c>
      <c r="D4582">
        <v>20</v>
      </c>
      <c r="E4582">
        <v>4</v>
      </c>
      <c r="F4582">
        <v>2</v>
      </c>
      <c r="G4582">
        <v>2472</v>
      </c>
      <c r="H4582" t="b">
        <v>0</v>
      </c>
      <c r="I4582">
        <f t="shared" si="142"/>
        <v>0</v>
      </c>
      <c r="J4582" t="str">
        <f t="shared" si="143"/>
        <v>20CPOPTBlockingta14</v>
      </c>
    </row>
    <row r="4583" spans="1:10" ht="16" customHeight="1">
      <c r="A4583" t="s">
        <v>107</v>
      </c>
      <c r="B4583" t="s">
        <v>9</v>
      </c>
      <c r="C4583" t="s">
        <v>11</v>
      </c>
      <c r="D4583">
        <v>20</v>
      </c>
      <c r="E4583">
        <v>4</v>
      </c>
      <c r="F4583">
        <v>2</v>
      </c>
      <c r="G4583">
        <v>2378</v>
      </c>
      <c r="H4583" t="b">
        <v>0</v>
      </c>
      <c r="I4583">
        <f t="shared" si="142"/>
        <v>0</v>
      </c>
      <c r="J4583" t="str">
        <f t="shared" si="143"/>
        <v>20ORTOOLSBlockingta14</v>
      </c>
    </row>
    <row r="4584" spans="1:10" ht="16" customHeight="1">
      <c r="A4584" t="s">
        <v>107</v>
      </c>
      <c r="B4584" t="s">
        <v>12</v>
      </c>
      <c r="C4584" t="s">
        <v>10</v>
      </c>
      <c r="D4584">
        <v>20</v>
      </c>
      <c r="E4584">
        <v>4</v>
      </c>
      <c r="F4584">
        <v>2</v>
      </c>
      <c r="G4584">
        <v>1349</v>
      </c>
      <c r="H4584" t="b">
        <v>0</v>
      </c>
      <c r="I4584">
        <f t="shared" si="142"/>
        <v>0</v>
      </c>
      <c r="J4584" t="str">
        <f t="shared" si="143"/>
        <v>20CPOPTSimpleta14</v>
      </c>
    </row>
    <row r="4585" spans="1:10" ht="16" customHeight="1">
      <c r="A4585" t="s">
        <v>107</v>
      </c>
      <c r="B4585" t="s">
        <v>12</v>
      </c>
      <c r="C4585" t="s">
        <v>11</v>
      </c>
      <c r="D4585">
        <v>20</v>
      </c>
      <c r="E4585">
        <v>4</v>
      </c>
      <c r="F4585">
        <v>2</v>
      </c>
      <c r="G4585">
        <v>1377</v>
      </c>
      <c r="H4585" t="b">
        <v>0</v>
      </c>
      <c r="I4585">
        <f t="shared" si="142"/>
        <v>0</v>
      </c>
      <c r="J4585" t="str">
        <f t="shared" si="143"/>
        <v>20ORTOOLSSimpleta14</v>
      </c>
    </row>
    <row r="4586" spans="1:10" ht="16" customHeight="1">
      <c r="A4586" t="s">
        <v>107</v>
      </c>
      <c r="B4586" t="s">
        <v>9</v>
      </c>
      <c r="C4586" t="s">
        <v>10</v>
      </c>
      <c r="D4586">
        <v>60</v>
      </c>
      <c r="E4586">
        <v>4</v>
      </c>
      <c r="F4586">
        <v>0</v>
      </c>
      <c r="G4586">
        <v>2309</v>
      </c>
      <c r="H4586" t="b">
        <v>0</v>
      </c>
      <c r="I4586">
        <f t="shared" si="142"/>
        <v>0</v>
      </c>
      <c r="J4586" t="str">
        <f t="shared" si="143"/>
        <v>60CPOPTBlockingta14</v>
      </c>
    </row>
    <row r="4587" spans="1:10" ht="16" customHeight="1">
      <c r="A4587" t="s">
        <v>107</v>
      </c>
      <c r="B4587" t="s">
        <v>9</v>
      </c>
      <c r="C4587" t="s">
        <v>11</v>
      </c>
      <c r="D4587">
        <v>60</v>
      </c>
      <c r="E4587">
        <v>4</v>
      </c>
      <c r="F4587">
        <v>0</v>
      </c>
      <c r="G4587">
        <v>2253</v>
      </c>
      <c r="H4587" t="b">
        <v>0</v>
      </c>
      <c r="I4587">
        <f t="shared" si="142"/>
        <v>0</v>
      </c>
      <c r="J4587" t="str">
        <f t="shared" si="143"/>
        <v>60ORTOOLSBlockingta14</v>
      </c>
    </row>
    <row r="4588" spans="1:10" ht="16" customHeight="1">
      <c r="A4588" t="s">
        <v>107</v>
      </c>
      <c r="B4588" t="s">
        <v>12</v>
      </c>
      <c r="C4588" t="s">
        <v>10</v>
      </c>
      <c r="D4588">
        <v>60</v>
      </c>
      <c r="E4588">
        <v>4</v>
      </c>
      <c r="F4588">
        <v>0</v>
      </c>
      <c r="G4588">
        <v>1355</v>
      </c>
      <c r="H4588" t="b">
        <v>0</v>
      </c>
      <c r="I4588">
        <f t="shared" si="142"/>
        <v>0</v>
      </c>
      <c r="J4588" t="str">
        <f t="shared" si="143"/>
        <v>60CPOPTSimpleta14</v>
      </c>
    </row>
    <row r="4589" spans="1:10" ht="16" customHeight="1">
      <c r="A4589" t="s">
        <v>107</v>
      </c>
      <c r="B4589" t="s">
        <v>12</v>
      </c>
      <c r="C4589" t="s">
        <v>11</v>
      </c>
      <c r="D4589">
        <v>60</v>
      </c>
      <c r="E4589">
        <v>4</v>
      </c>
      <c r="F4589">
        <v>0</v>
      </c>
      <c r="G4589">
        <v>1345</v>
      </c>
      <c r="H4589" t="b">
        <v>1</v>
      </c>
      <c r="I4589">
        <f t="shared" si="142"/>
        <v>1</v>
      </c>
      <c r="J4589" t="str">
        <f t="shared" si="143"/>
        <v>60ORTOOLSSimpleta14</v>
      </c>
    </row>
    <row r="4590" spans="1:10" ht="16" customHeight="1">
      <c r="A4590" t="s">
        <v>107</v>
      </c>
      <c r="B4590" t="s">
        <v>9</v>
      </c>
      <c r="C4590" t="s">
        <v>10</v>
      </c>
      <c r="D4590">
        <v>60</v>
      </c>
      <c r="E4590">
        <v>4</v>
      </c>
      <c r="F4590">
        <v>1</v>
      </c>
      <c r="G4590">
        <v>2047</v>
      </c>
      <c r="H4590" t="b">
        <v>0</v>
      </c>
      <c r="I4590">
        <f t="shared" si="142"/>
        <v>0</v>
      </c>
      <c r="J4590" t="str">
        <f t="shared" si="143"/>
        <v>60CPOPTBlockingta14</v>
      </c>
    </row>
    <row r="4591" spans="1:10" ht="16" customHeight="1">
      <c r="A4591" t="s">
        <v>107</v>
      </c>
      <c r="B4591" t="s">
        <v>9</v>
      </c>
      <c r="C4591" t="s">
        <v>11</v>
      </c>
      <c r="D4591">
        <v>60</v>
      </c>
      <c r="E4591">
        <v>4</v>
      </c>
      <c r="F4591">
        <v>1</v>
      </c>
      <c r="G4591">
        <v>2241</v>
      </c>
      <c r="H4591" t="b">
        <v>0</v>
      </c>
      <c r="I4591">
        <f t="shared" si="142"/>
        <v>0</v>
      </c>
      <c r="J4591" t="str">
        <f t="shared" si="143"/>
        <v>60ORTOOLSBlockingta14</v>
      </c>
    </row>
    <row r="4592" spans="1:10" ht="16" customHeight="1">
      <c r="A4592" t="s">
        <v>107</v>
      </c>
      <c r="B4592" t="s">
        <v>12</v>
      </c>
      <c r="C4592" t="s">
        <v>10</v>
      </c>
      <c r="D4592">
        <v>60</v>
      </c>
      <c r="E4592">
        <v>4</v>
      </c>
      <c r="F4592">
        <v>1</v>
      </c>
      <c r="G4592">
        <v>1345</v>
      </c>
      <c r="H4592" t="b">
        <v>1</v>
      </c>
      <c r="I4592">
        <f t="shared" si="142"/>
        <v>1</v>
      </c>
      <c r="J4592" t="str">
        <f t="shared" si="143"/>
        <v>60CPOPTSimpleta14</v>
      </c>
    </row>
    <row r="4593" spans="1:10" ht="16" customHeight="1">
      <c r="A4593" t="s">
        <v>107</v>
      </c>
      <c r="B4593" t="s">
        <v>12</v>
      </c>
      <c r="C4593" t="s">
        <v>11</v>
      </c>
      <c r="D4593">
        <v>60</v>
      </c>
      <c r="E4593">
        <v>4</v>
      </c>
      <c r="F4593">
        <v>1</v>
      </c>
      <c r="G4593">
        <v>1345</v>
      </c>
      <c r="H4593" t="b">
        <v>1</v>
      </c>
      <c r="I4593">
        <f t="shared" si="142"/>
        <v>1</v>
      </c>
      <c r="J4593" t="str">
        <f t="shared" si="143"/>
        <v>60ORTOOLSSimpleta14</v>
      </c>
    </row>
    <row r="4594" spans="1:10" ht="16" customHeight="1">
      <c r="A4594" t="s">
        <v>107</v>
      </c>
      <c r="B4594" t="s">
        <v>9</v>
      </c>
      <c r="C4594" t="s">
        <v>10</v>
      </c>
      <c r="D4594">
        <v>60</v>
      </c>
      <c r="E4594">
        <v>4</v>
      </c>
      <c r="F4594">
        <v>2</v>
      </c>
      <c r="G4594">
        <v>2110</v>
      </c>
      <c r="H4594" t="b">
        <v>0</v>
      </c>
      <c r="I4594">
        <f t="shared" si="142"/>
        <v>0</v>
      </c>
      <c r="J4594" t="str">
        <f t="shared" si="143"/>
        <v>60CPOPTBlockingta14</v>
      </c>
    </row>
    <row r="4595" spans="1:10" ht="16" customHeight="1">
      <c r="A4595" t="s">
        <v>107</v>
      </c>
      <c r="B4595" t="s">
        <v>9</v>
      </c>
      <c r="C4595" t="s">
        <v>11</v>
      </c>
      <c r="D4595">
        <v>60</v>
      </c>
      <c r="E4595">
        <v>4</v>
      </c>
      <c r="F4595">
        <v>2</v>
      </c>
      <c r="G4595">
        <v>2267</v>
      </c>
      <c r="H4595" t="b">
        <v>0</v>
      </c>
      <c r="I4595">
        <f t="shared" si="142"/>
        <v>0</v>
      </c>
      <c r="J4595" t="str">
        <f t="shared" si="143"/>
        <v>60ORTOOLSBlockingta14</v>
      </c>
    </row>
    <row r="4596" spans="1:10" ht="16" customHeight="1">
      <c r="A4596" t="s">
        <v>107</v>
      </c>
      <c r="B4596" t="s">
        <v>12</v>
      </c>
      <c r="C4596" t="s">
        <v>10</v>
      </c>
      <c r="D4596">
        <v>60</v>
      </c>
      <c r="E4596">
        <v>4</v>
      </c>
      <c r="F4596">
        <v>2</v>
      </c>
      <c r="G4596">
        <v>1345</v>
      </c>
      <c r="H4596" t="b">
        <v>1</v>
      </c>
      <c r="I4596">
        <f t="shared" si="142"/>
        <v>1</v>
      </c>
      <c r="J4596" t="str">
        <f t="shared" si="143"/>
        <v>60CPOPTSimpleta14</v>
      </c>
    </row>
    <row r="4597" spans="1:10" ht="16" customHeight="1">
      <c r="A4597" t="s">
        <v>107</v>
      </c>
      <c r="B4597" t="s">
        <v>12</v>
      </c>
      <c r="C4597" t="s">
        <v>11</v>
      </c>
      <c r="D4597">
        <v>60</v>
      </c>
      <c r="E4597">
        <v>4</v>
      </c>
      <c r="F4597">
        <v>2</v>
      </c>
      <c r="G4597">
        <v>1345</v>
      </c>
      <c r="H4597" t="b">
        <v>1</v>
      </c>
      <c r="I4597">
        <f t="shared" si="142"/>
        <v>1</v>
      </c>
      <c r="J4597" t="str">
        <f t="shared" si="143"/>
        <v>60ORTOOLSSimpleta14</v>
      </c>
    </row>
    <row r="4598" spans="1:10" ht="16" customHeight="1">
      <c r="A4598" t="s">
        <v>107</v>
      </c>
      <c r="B4598" t="s">
        <v>9</v>
      </c>
      <c r="C4598" t="s">
        <v>10</v>
      </c>
      <c r="D4598">
        <v>300</v>
      </c>
      <c r="E4598">
        <v>4</v>
      </c>
      <c r="F4598">
        <v>0</v>
      </c>
      <c r="G4598">
        <v>2122</v>
      </c>
      <c r="H4598" t="b">
        <v>0</v>
      </c>
      <c r="I4598">
        <f t="shared" si="142"/>
        <v>0</v>
      </c>
      <c r="J4598" t="str">
        <f t="shared" si="143"/>
        <v>300CPOPTBlockingta14</v>
      </c>
    </row>
    <row r="4599" spans="1:10" ht="16" customHeight="1">
      <c r="A4599" t="s">
        <v>107</v>
      </c>
      <c r="B4599" t="s">
        <v>9</v>
      </c>
      <c r="C4599" t="s">
        <v>11</v>
      </c>
      <c r="D4599">
        <v>300</v>
      </c>
      <c r="E4599">
        <v>4</v>
      </c>
      <c r="F4599">
        <v>0</v>
      </c>
      <c r="G4599">
        <v>2032</v>
      </c>
      <c r="H4599" t="b">
        <v>0</v>
      </c>
      <c r="I4599">
        <f t="shared" si="142"/>
        <v>0</v>
      </c>
      <c r="J4599" t="str">
        <f t="shared" si="143"/>
        <v>300ORTOOLSBlockingta14</v>
      </c>
    </row>
    <row r="4600" spans="1:10" ht="16" customHeight="1">
      <c r="A4600" t="s">
        <v>107</v>
      </c>
      <c r="B4600" t="s">
        <v>12</v>
      </c>
      <c r="C4600" t="s">
        <v>10</v>
      </c>
      <c r="D4600">
        <v>300</v>
      </c>
      <c r="E4600">
        <v>4</v>
      </c>
      <c r="F4600">
        <v>0</v>
      </c>
      <c r="G4600">
        <v>1345</v>
      </c>
      <c r="H4600" t="b">
        <v>1</v>
      </c>
      <c r="I4600">
        <f t="shared" si="142"/>
        <v>1</v>
      </c>
      <c r="J4600" t="str">
        <f t="shared" si="143"/>
        <v>300CPOPTSimpleta14</v>
      </c>
    </row>
    <row r="4601" spans="1:10" ht="16" customHeight="1">
      <c r="A4601" t="s">
        <v>107</v>
      </c>
      <c r="B4601" t="s">
        <v>12</v>
      </c>
      <c r="C4601" t="s">
        <v>11</v>
      </c>
      <c r="D4601">
        <v>300</v>
      </c>
      <c r="E4601">
        <v>4</v>
      </c>
      <c r="F4601">
        <v>0</v>
      </c>
      <c r="G4601">
        <v>1345</v>
      </c>
      <c r="H4601" t="b">
        <v>1</v>
      </c>
      <c r="I4601">
        <f t="shared" si="142"/>
        <v>1</v>
      </c>
      <c r="J4601" t="str">
        <f t="shared" si="143"/>
        <v>300ORTOOLSSimpleta14</v>
      </c>
    </row>
    <row r="4602" spans="1:10" ht="16" customHeight="1">
      <c r="A4602" t="s">
        <v>107</v>
      </c>
      <c r="B4602" t="s">
        <v>9</v>
      </c>
      <c r="C4602" t="s">
        <v>10</v>
      </c>
      <c r="D4602">
        <v>300</v>
      </c>
      <c r="E4602">
        <v>4</v>
      </c>
      <c r="F4602">
        <v>1</v>
      </c>
      <c r="G4602">
        <v>2075</v>
      </c>
      <c r="H4602" t="b">
        <v>0</v>
      </c>
      <c r="I4602">
        <f t="shared" si="142"/>
        <v>0</v>
      </c>
      <c r="J4602" t="str">
        <f t="shared" si="143"/>
        <v>300CPOPTBlockingta14</v>
      </c>
    </row>
    <row r="4603" spans="1:10" ht="16" customHeight="1">
      <c r="A4603" t="s">
        <v>107</v>
      </c>
      <c r="B4603" t="s">
        <v>9</v>
      </c>
      <c r="C4603" t="s">
        <v>11</v>
      </c>
      <c r="D4603">
        <v>300</v>
      </c>
      <c r="E4603">
        <v>4</v>
      </c>
      <c r="F4603">
        <v>1</v>
      </c>
      <c r="G4603">
        <v>2290</v>
      </c>
      <c r="H4603" t="b">
        <v>0</v>
      </c>
      <c r="I4603">
        <f t="shared" si="142"/>
        <v>0</v>
      </c>
      <c r="J4603" t="str">
        <f t="shared" si="143"/>
        <v>300ORTOOLSBlockingta14</v>
      </c>
    </row>
    <row r="4604" spans="1:10" ht="16" customHeight="1">
      <c r="A4604" t="s">
        <v>107</v>
      </c>
      <c r="B4604" t="s">
        <v>12</v>
      </c>
      <c r="C4604" t="s">
        <v>10</v>
      </c>
      <c r="D4604">
        <v>300</v>
      </c>
      <c r="E4604">
        <v>4</v>
      </c>
      <c r="F4604">
        <v>1</v>
      </c>
      <c r="G4604">
        <v>1345</v>
      </c>
      <c r="H4604" t="b">
        <v>1</v>
      </c>
      <c r="I4604">
        <f t="shared" si="142"/>
        <v>1</v>
      </c>
      <c r="J4604" t="str">
        <f t="shared" si="143"/>
        <v>300CPOPTSimpleta14</v>
      </c>
    </row>
    <row r="4605" spans="1:10" ht="16" customHeight="1">
      <c r="A4605" t="s">
        <v>107</v>
      </c>
      <c r="B4605" t="s">
        <v>12</v>
      </c>
      <c r="C4605" t="s">
        <v>11</v>
      </c>
      <c r="D4605">
        <v>300</v>
      </c>
      <c r="E4605">
        <v>4</v>
      </c>
      <c r="F4605">
        <v>1</v>
      </c>
      <c r="G4605">
        <v>1345</v>
      </c>
      <c r="H4605" t="b">
        <v>1</v>
      </c>
      <c r="I4605">
        <f t="shared" si="142"/>
        <v>1</v>
      </c>
      <c r="J4605" t="str">
        <f t="shared" si="143"/>
        <v>300ORTOOLSSimpleta14</v>
      </c>
    </row>
    <row r="4606" spans="1:10" ht="16" customHeight="1">
      <c r="A4606" t="s">
        <v>107</v>
      </c>
      <c r="B4606" t="s">
        <v>9</v>
      </c>
      <c r="C4606" t="s">
        <v>10</v>
      </c>
      <c r="D4606">
        <v>300</v>
      </c>
      <c r="E4606">
        <v>4</v>
      </c>
      <c r="F4606">
        <v>2</v>
      </c>
      <c r="G4606">
        <v>2073</v>
      </c>
      <c r="H4606" t="b">
        <v>0</v>
      </c>
      <c r="I4606">
        <f t="shared" si="142"/>
        <v>0</v>
      </c>
      <c r="J4606" t="str">
        <f t="shared" si="143"/>
        <v>300CPOPTBlockingta14</v>
      </c>
    </row>
    <row r="4607" spans="1:10" ht="16" customHeight="1">
      <c r="A4607" t="s">
        <v>107</v>
      </c>
      <c r="B4607" t="s">
        <v>9</v>
      </c>
      <c r="C4607" t="s">
        <v>11</v>
      </c>
      <c r="D4607">
        <v>300</v>
      </c>
      <c r="E4607">
        <v>4</v>
      </c>
      <c r="F4607">
        <v>2</v>
      </c>
      <c r="G4607">
        <v>2122</v>
      </c>
      <c r="H4607" t="b">
        <v>0</v>
      </c>
      <c r="I4607">
        <f t="shared" si="142"/>
        <v>0</v>
      </c>
      <c r="J4607" t="str">
        <f t="shared" si="143"/>
        <v>300ORTOOLSBlockingta14</v>
      </c>
    </row>
    <row r="4608" spans="1:10" ht="16" customHeight="1">
      <c r="A4608" t="s">
        <v>107</v>
      </c>
      <c r="B4608" t="s">
        <v>12</v>
      </c>
      <c r="C4608" t="s">
        <v>10</v>
      </c>
      <c r="D4608">
        <v>300</v>
      </c>
      <c r="E4608">
        <v>4</v>
      </c>
      <c r="F4608">
        <v>2</v>
      </c>
      <c r="G4608">
        <v>1345</v>
      </c>
      <c r="H4608" t="b">
        <v>1</v>
      </c>
      <c r="I4608">
        <f t="shared" si="142"/>
        <v>1</v>
      </c>
      <c r="J4608" t="str">
        <f t="shared" si="143"/>
        <v>300CPOPTSimpleta14</v>
      </c>
    </row>
    <row r="4609" spans="1:10" ht="16" customHeight="1">
      <c r="A4609" t="s">
        <v>107</v>
      </c>
      <c r="B4609" t="s">
        <v>12</v>
      </c>
      <c r="C4609" t="s">
        <v>11</v>
      </c>
      <c r="D4609">
        <v>300</v>
      </c>
      <c r="E4609">
        <v>4</v>
      </c>
      <c r="F4609">
        <v>2</v>
      </c>
      <c r="G4609">
        <v>1345</v>
      </c>
      <c r="H4609" t="b">
        <v>1</v>
      </c>
      <c r="I4609">
        <f t="shared" si="142"/>
        <v>1</v>
      </c>
      <c r="J4609" t="str">
        <f t="shared" si="143"/>
        <v>300ORTOOLSSimpleta14</v>
      </c>
    </row>
    <row r="4610" spans="1:10" ht="16" customHeight="1">
      <c r="A4610" t="s">
        <v>108</v>
      </c>
      <c r="B4610" t="s">
        <v>9</v>
      </c>
      <c r="C4610" t="s">
        <v>10</v>
      </c>
      <c r="D4610">
        <v>10</v>
      </c>
      <c r="E4610">
        <v>4</v>
      </c>
      <c r="F4610">
        <v>0</v>
      </c>
      <c r="G4610">
        <v>2659</v>
      </c>
      <c r="H4610" t="b">
        <v>0</v>
      </c>
      <c r="I4610">
        <f t="shared" si="142"/>
        <v>0</v>
      </c>
      <c r="J4610" t="str">
        <f t="shared" si="143"/>
        <v>10CPOPTBlockingta15</v>
      </c>
    </row>
    <row r="4611" spans="1:10">
      <c r="A4611" t="s">
        <v>108</v>
      </c>
      <c r="B4611" t="s">
        <v>9</v>
      </c>
      <c r="C4611" t="s">
        <v>11</v>
      </c>
      <c r="D4611">
        <v>10</v>
      </c>
      <c r="E4611">
        <v>4</v>
      </c>
      <c r="F4611">
        <v>0</v>
      </c>
      <c r="G4611">
        <v>2394</v>
      </c>
      <c r="H4611" t="b">
        <v>0</v>
      </c>
      <c r="I4611">
        <f t="shared" ref="I4611:I4674" si="144">IF(H4611,1,0)</f>
        <v>0</v>
      </c>
      <c r="J4611" t="str">
        <f t="shared" ref="J4611:J4674" si="145">D4611&amp;C4611&amp;B4611&amp;A4611</f>
        <v>10ORTOOLSBlockingta15</v>
      </c>
    </row>
    <row r="4612" spans="1:10" ht="16" customHeight="1">
      <c r="A4612" t="s">
        <v>108</v>
      </c>
      <c r="B4612" t="s">
        <v>12</v>
      </c>
      <c r="C4612" t="s">
        <v>10</v>
      </c>
      <c r="D4612">
        <v>10</v>
      </c>
      <c r="E4612">
        <v>4</v>
      </c>
      <c r="F4612">
        <v>0</v>
      </c>
      <c r="G4612">
        <v>1404</v>
      </c>
      <c r="H4612" t="b">
        <v>0</v>
      </c>
      <c r="I4612">
        <f t="shared" si="144"/>
        <v>0</v>
      </c>
      <c r="J4612" t="str">
        <f t="shared" si="145"/>
        <v>10CPOPTSimpleta15</v>
      </c>
    </row>
    <row r="4613" spans="1:10">
      <c r="A4613" t="s">
        <v>108</v>
      </c>
      <c r="B4613" t="s">
        <v>12</v>
      </c>
      <c r="C4613" t="s">
        <v>11</v>
      </c>
      <c r="D4613">
        <v>10</v>
      </c>
      <c r="E4613">
        <v>4</v>
      </c>
      <c r="F4613">
        <v>0</v>
      </c>
      <c r="G4613">
        <v>1459</v>
      </c>
      <c r="H4613" t="b">
        <v>0</v>
      </c>
      <c r="I4613">
        <f t="shared" si="144"/>
        <v>0</v>
      </c>
      <c r="J4613" t="str">
        <f t="shared" si="145"/>
        <v>10ORTOOLSSimpleta15</v>
      </c>
    </row>
    <row r="4614" spans="1:10" ht="16" customHeight="1">
      <c r="A4614" t="s">
        <v>108</v>
      </c>
      <c r="B4614" t="s">
        <v>9</v>
      </c>
      <c r="C4614" t="s">
        <v>10</v>
      </c>
      <c r="D4614">
        <v>10</v>
      </c>
      <c r="E4614">
        <v>4</v>
      </c>
      <c r="F4614">
        <v>1</v>
      </c>
      <c r="G4614">
        <v>2453</v>
      </c>
      <c r="H4614" t="b">
        <v>0</v>
      </c>
      <c r="I4614">
        <f t="shared" si="144"/>
        <v>0</v>
      </c>
      <c r="J4614" t="str">
        <f t="shared" si="145"/>
        <v>10CPOPTBlockingta15</v>
      </c>
    </row>
    <row r="4615" spans="1:10">
      <c r="A4615" t="s">
        <v>108</v>
      </c>
      <c r="B4615" t="s">
        <v>9</v>
      </c>
      <c r="C4615" t="s">
        <v>11</v>
      </c>
      <c r="D4615">
        <v>10</v>
      </c>
      <c r="E4615">
        <v>4</v>
      </c>
      <c r="F4615">
        <v>1</v>
      </c>
      <c r="G4615">
        <v>2425</v>
      </c>
      <c r="H4615" t="b">
        <v>0</v>
      </c>
      <c r="I4615">
        <f t="shared" si="144"/>
        <v>0</v>
      </c>
      <c r="J4615" t="str">
        <f t="shared" si="145"/>
        <v>10ORTOOLSBlockingta15</v>
      </c>
    </row>
    <row r="4616" spans="1:10" ht="16" customHeight="1">
      <c r="A4616" t="s">
        <v>108</v>
      </c>
      <c r="B4616" t="s">
        <v>12</v>
      </c>
      <c r="C4616" t="s">
        <v>10</v>
      </c>
      <c r="D4616">
        <v>10</v>
      </c>
      <c r="E4616">
        <v>4</v>
      </c>
      <c r="F4616">
        <v>1</v>
      </c>
      <c r="G4616">
        <v>1387</v>
      </c>
      <c r="H4616" t="b">
        <v>0</v>
      </c>
      <c r="I4616">
        <f t="shared" si="144"/>
        <v>0</v>
      </c>
      <c r="J4616" t="str">
        <f t="shared" si="145"/>
        <v>10CPOPTSimpleta15</v>
      </c>
    </row>
    <row r="4617" spans="1:10">
      <c r="A4617" t="s">
        <v>108</v>
      </c>
      <c r="B4617" t="s">
        <v>12</v>
      </c>
      <c r="C4617" t="s">
        <v>11</v>
      </c>
      <c r="D4617">
        <v>10</v>
      </c>
      <c r="E4617">
        <v>4</v>
      </c>
      <c r="F4617">
        <v>1</v>
      </c>
      <c r="G4617">
        <v>1447</v>
      </c>
      <c r="H4617" t="b">
        <v>0</v>
      </c>
      <c r="I4617">
        <f t="shared" si="144"/>
        <v>0</v>
      </c>
      <c r="J4617" t="str">
        <f t="shared" si="145"/>
        <v>10ORTOOLSSimpleta15</v>
      </c>
    </row>
    <row r="4618" spans="1:10" ht="16" customHeight="1">
      <c r="A4618" t="s">
        <v>108</v>
      </c>
      <c r="B4618" t="s">
        <v>9</v>
      </c>
      <c r="C4618" t="s">
        <v>10</v>
      </c>
      <c r="D4618">
        <v>10</v>
      </c>
      <c r="E4618">
        <v>4</v>
      </c>
      <c r="F4618">
        <v>2</v>
      </c>
      <c r="G4618">
        <v>2380</v>
      </c>
      <c r="H4618" t="b">
        <v>0</v>
      </c>
      <c r="I4618">
        <f t="shared" si="144"/>
        <v>0</v>
      </c>
      <c r="J4618" t="str">
        <f t="shared" si="145"/>
        <v>10CPOPTBlockingta15</v>
      </c>
    </row>
    <row r="4619" spans="1:10">
      <c r="A4619" t="s">
        <v>108</v>
      </c>
      <c r="B4619" t="s">
        <v>9</v>
      </c>
      <c r="C4619" t="s">
        <v>11</v>
      </c>
      <c r="D4619">
        <v>10</v>
      </c>
      <c r="E4619">
        <v>4</v>
      </c>
      <c r="F4619">
        <v>2</v>
      </c>
      <c r="G4619">
        <v>2471</v>
      </c>
      <c r="H4619" t="b">
        <v>0</v>
      </c>
      <c r="I4619">
        <f t="shared" si="144"/>
        <v>0</v>
      </c>
      <c r="J4619" t="str">
        <f t="shared" si="145"/>
        <v>10ORTOOLSBlockingta15</v>
      </c>
    </row>
    <row r="4620" spans="1:10" ht="16" customHeight="1">
      <c r="A4620" t="s">
        <v>108</v>
      </c>
      <c r="B4620" t="s">
        <v>12</v>
      </c>
      <c r="C4620" t="s">
        <v>10</v>
      </c>
      <c r="D4620">
        <v>10</v>
      </c>
      <c r="E4620">
        <v>4</v>
      </c>
      <c r="F4620">
        <v>2</v>
      </c>
      <c r="G4620">
        <v>1397</v>
      </c>
      <c r="H4620" t="b">
        <v>0</v>
      </c>
      <c r="I4620">
        <f t="shared" si="144"/>
        <v>0</v>
      </c>
      <c r="J4620" t="str">
        <f t="shared" si="145"/>
        <v>10CPOPTSimpleta15</v>
      </c>
    </row>
    <row r="4621" spans="1:10">
      <c r="A4621" t="s">
        <v>108</v>
      </c>
      <c r="B4621" t="s">
        <v>12</v>
      </c>
      <c r="C4621" t="s">
        <v>11</v>
      </c>
      <c r="D4621">
        <v>10</v>
      </c>
      <c r="E4621">
        <v>4</v>
      </c>
      <c r="F4621">
        <v>2</v>
      </c>
      <c r="G4621">
        <v>1422</v>
      </c>
      <c r="H4621" t="b">
        <v>0</v>
      </c>
      <c r="I4621">
        <f t="shared" si="144"/>
        <v>0</v>
      </c>
      <c r="J4621" t="str">
        <f t="shared" si="145"/>
        <v>10ORTOOLSSimpleta15</v>
      </c>
    </row>
    <row r="4622" spans="1:10" ht="16" customHeight="1">
      <c r="A4622" t="s">
        <v>108</v>
      </c>
      <c r="B4622" t="s">
        <v>9</v>
      </c>
      <c r="C4622" t="s">
        <v>10</v>
      </c>
      <c r="D4622">
        <v>20</v>
      </c>
      <c r="E4622">
        <v>4</v>
      </c>
      <c r="F4622">
        <v>0</v>
      </c>
      <c r="G4622">
        <v>2337</v>
      </c>
      <c r="H4622" t="b">
        <v>0</v>
      </c>
      <c r="I4622">
        <f t="shared" si="144"/>
        <v>0</v>
      </c>
      <c r="J4622" t="str">
        <f t="shared" si="145"/>
        <v>20CPOPTBlockingta15</v>
      </c>
    </row>
    <row r="4623" spans="1:10" ht="16" customHeight="1">
      <c r="A4623" t="s">
        <v>108</v>
      </c>
      <c r="B4623" t="s">
        <v>9</v>
      </c>
      <c r="C4623" t="s">
        <v>11</v>
      </c>
      <c r="D4623">
        <v>20</v>
      </c>
      <c r="E4623">
        <v>4</v>
      </c>
      <c r="F4623">
        <v>0</v>
      </c>
      <c r="G4623">
        <v>2409</v>
      </c>
      <c r="H4623" t="b">
        <v>0</v>
      </c>
      <c r="I4623">
        <f t="shared" si="144"/>
        <v>0</v>
      </c>
      <c r="J4623" t="str">
        <f t="shared" si="145"/>
        <v>20ORTOOLSBlockingta15</v>
      </c>
    </row>
    <row r="4624" spans="1:10" ht="16" customHeight="1">
      <c r="A4624" t="s">
        <v>108</v>
      </c>
      <c r="B4624" t="s">
        <v>12</v>
      </c>
      <c r="C4624" t="s">
        <v>10</v>
      </c>
      <c r="D4624">
        <v>20</v>
      </c>
      <c r="E4624">
        <v>4</v>
      </c>
      <c r="F4624">
        <v>0</v>
      </c>
      <c r="G4624">
        <v>1394</v>
      </c>
      <c r="H4624" t="b">
        <v>0</v>
      </c>
      <c r="I4624">
        <f t="shared" si="144"/>
        <v>0</v>
      </c>
      <c r="J4624" t="str">
        <f t="shared" si="145"/>
        <v>20CPOPTSimpleta15</v>
      </c>
    </row>
    <row r="4625" spans="1:10" ht="16" customHeight="1">
      <c r="A4625" t="s">
        <v>108</v>
      </c>
      <c r="B4625" t="s">
        <v>12</v>
      </c>
      <c r="C4625" t="s">
        <v>11</v>
      </c>
      <c r="D4625">
        <v>20</v>
      </c>
      <c r="E4625">
        <v>4</v>
      </c>
      <c r="F4625">
        <v>0</v>
      </c>
      <c r="G4625">
        <v>1409</v>
      </c>
      <c r="H4625" t="b">
        <v>0</v>
      </c>
      <c r="I4625">
        <f t="shared" si="144"/>
        <v>0</v>
      </c>
      <c r="J4625" t="str">
        <f t="shared" si="145"/>
        <v>20ORTOOLSSimpleta15</v>
      </c>
    </row>
    <row r="4626" spans="1:10" ht="16" customHeight="1">
      <c r="A4626" t="s">
        <v>108</v>
      </c>
      <c r="B4626" t="s">
        <v>9</v>
      </c>
      <c r="C4626" t="s">
        <v>10</v>
      </c>
      <c r="D4626">
        <v>20</v>
      </c>
      <c r="E4626">
        <v>4</v>
      </c>
      <c r="F4626">
        <v>1</v>
      </c>
      <c r="G4626">
        <v>2376</v>
      </c>
      <c r="H4626" t="b">
        <v>0</v>
      </c>
      <c r="I4626">
        <f t="shared" si="144"/>
        <v>0</v>
      </c>
      <c r="J4626" t="str">
        <f t="shared" si="145"/>
        <v>20CPOPTBlockingta15</v>
      </c>
    </row>
    <row r="4627" spans="1:10" ht="16" customHeight="1">
      <c r="A4627" t="s">
        <v>108</v>
      </c>
      <c r="B4627" t="s">
        <v>9</v>
      </c>
      <c r="C4627" t="s">
        <v>11</v>
      </c>
      <c r="D4627">
        <v>20</v>
      </c>
      <c r="E4627">
        <v>4</v>
      </c>
      <c r="F4627">
        <v>1</v>
      </c>
      <c r="G4627">
        <v>2233</v>
      </c>
      <c r="H4627" t="b">
        <v>0</v>
      </c>
      <c r="I4627">
        <f t="shared" si="144"/>
        <v>0</v>
      </c>
      <c r="J4627" t="str">
        <f t="shared" si="145"/>
        <v>20ORTOOLSBlockingta15</v>
      </c>
    </row>
    <row r="4628" spans="1:10" ht="16" customHeight="1">
      <c r="A4628" t="s">
        <v>108</v>
      </c>
      <c r="B4628" t="s">
        <v>12</v>
      </c>
      <c r="C4628" t="s">
        <v>10</v>
      </c>
      <c r="D4628">
        <v>20</v>
      </c>
      <c r="E4628">
        <v>4</v>
      </c>
      <c r="F4628">
        <v>1</v>
      </c>
      <c r="G4628">
        <v>1389</v>
      </c>
      <c r="H4628" t="b">
        <v>0</v>
      </c>
      <c r="I4628">
        <f t="shared" si="144"/>
        <v>0</v>
      </c>
      <c r="J4628" t="str">
        <f t="shared" si="145"/>
        <v>20CPOPTSimpleta15</v>
      </c>
    </row>
    <row r="4629" spans="1:10" ht="16" customHeight="1">
      <c r="A4629" t="s">
        <v>108</v>
      </c>
      <c r="B4629" t="s">
        <v>12</v>
      </c>
      <c r="C4629" t="s">
        <v>11</v>
      </c>
      <c r="D4629">
        <v>20</v>
      </c>
      <c r="E4629">
        <v>4</v>
      </c>
      <c r="F4629">
        <v>1</v>
      </c>
      <c r="G4629">
        <v>1411</v>
      </c>
      <c r="H4629" t="b">
        <v>0</v>
      </c>
      <c r="I4629">
        <f t="shared" si="144"/>
        <v>0</v>
      </c>
      <c r="J4629" t="str">
        <f t="shared" si="145"/>
        <v>20ORTOOLSSimpleta15</v>
      </c>
    </row>
    <row r="4630" spans="1:10" ht="16" customHeight="1">
      <c r="A4630" t="s">
        <v>108</v>
      </c>
      <c r="B4630" t="s">
        <v>9</v>
      </c>
      <c r="C4630" t="s">
        <v>10</v>
      </c>
      <c r="D4630">
        <v>20</v>
      </c>
      <c r="E4630">
        <v>4</v>
      </c>
      <c r="F4630">
        <v>2</v>
      </c>
      <c r="G4630">
        <v>2617</v>
      </c>
      <c r="H4630" t="b">
        <v>0</v>
      </c>
      <c r="I4630">
        <f t="shared" si="144"/>
        <v>0</v>
      </c>
      <c r="J4630" t="str">
        <f t="shared" si="145"/>
        <v>20CPOPTBlockingta15</v>
      </c>
    </row>
    <row r="4631" spans="1:10" ht="16" customHeight="1">
      <c r="A4631" t="s">
        <v>108</v>
      </c>
      <c r="B4631" t="s">
        <v>9</v>
      </c>
      <c r="C4631" t="s">
        <v>11</v>
      </c>
      <c r="D4631">
        <v>20</v>
      </c>
      <c r="E4631">
        <v>4</v>
      </c>
      <c r="F4631">
        <v>2</v>
      </c>
      <c r="G4631">
        <v>2389</v>
      </c>
      <c r="H4631" t="b">
        <v>0</v>
      </c>
      <c r="I4631">
        <f t="shared" si="144"/>
        <v>0</v>
      </c>
      <c r="J4631" t="str">
        <f t="shared" si="145"/>
        <v>20ORTOOLSBlockingta15</v>
      </c>
    </row>
    <row r="4632" spans="1:10" ht="16" customHeight="1">
      <c r="A4632" t="s">
        <v>108</v>
      </c>
      <c r="B4632" t="s">
        <v>12</v>
      </c>
      <c r="C4632" t="s">
        <v>10</v>
      </c>
      <c r="D4632">
        <v>20</v>
      </c>
      <c r="E4632">
        <v>4</v>
      </c>
      <c r="F4632">
        <v>2</v>
      </c>
      <c r="G4632">
        <v>1410</v>
      </c>
      <c r="H4632" t="b">
        <v>0</v>
      </c>
      <c r="I4632">
        <f t="shared" si="144"/>
        <v>0</v>
      </c>
      <c r="J4632" t="str">
        <f t="shared" si="145"/>
        <v>20CPOPTSimpleta15</v>
      </c>
    </row>
    <row r="4633" spans="1:10" ht="16" customHeight="1">
      <c r="A4633" t="s">
        <v>108</v>
      </c>
      <c r="B4633" t="s">
        <v>12</v>
      </c>
      <c r="C4633" t="s">
        <v>11</v>
      </c>
      <c r="D4633">
        <v>20</v>
      </c>
      <c r="E4633">
        <v>4</v>
      </c>
      <c r="F4633">
        <v>2</v>
      </c>
      <c r="G4633">
        <v>1413</v>
      </c>
      <c r="H4633" t="b">
        <v>0</v>
      </c>
      <c r="I4633">
        <f t="shared" si="144"/>
        <v>0</v>
      </c>
      <c r="J4633" t="str">
        <f t="shared" si="145"/>
        <v>20ORTOOLSSimpleta15</v>
      </c>
    </row>
    <row r="4634" spans="1:10" ht="16" customHeight="1">
      <c r="A4634" t="s">
        <v>108</v>
      </c>
      <c r="B4634" t="s">
        <v>9</v>
      </c>
      <c r="C4634" t="s">
        <v>10</v>
      </c>
      <c r="D4634">
        <v>60</v>
      </c>
      <c r="E4634">
        <v>4</v>
      </c>
      <c r="F4634">
        <v>0</v>
      </c>
      <c r="G4634">
        <v>2281</v>
      </c>
      <c r="H4634" t="b">
        <v>0</v>
      </c>
      <c r="I4634">
        <f t="shared" si="144"/>
        <v>0</v>
      </c>
      <c r="J4634" t="str">
        <f t="shared" si="145"/>
        <v>60CPOPTBlockingta15</v>
      </c>
    </row>
    <row r="4635" spans="1:10" ht="16" customHeight="1">
      <c r="A4635" t="s">
        <v>108</v>
      </c>
      <c r="B4635" t="s">
        <v>9</v>
      </c>
      <c r="C4635" t="s">
        <v>11</v>
      </c>
      <c r="D4635">
        <v>60</v>
      </c>
      <c r="E4635">
        <v>4</v>
      </c>
      <c r="F4635">
        <v>0</v>
      </c>
      <c r="G4635">
        <v>2288</v>
      </c>
      <c r="H4635" t="b">
        <v>0</v>
      </c>
      <c r="I4635">
        <f t="shared" si="144"/>
        <v>0</v>
      </c>
      <c r="J4635" t="str">
        <f t="shared" si="145"/>
        <v>60ORTOOLSBlockingta15</v>
      </c>
    </row>
    <row r="4636" spans="1:10" ht="16" customHeight="1">
      <c r="A4636" t="s">
        <v>108</v>
      </c>
      <c r="B4636" t="s">
        <v>12</v>
      </c>
      <c r="C4636" t="s">
        <v>10</v>
      </c>
      <c r="D4636">
        <v>60</v>
      </c>
      <c r="E4636">
        <v>4</v>
      </c>
      <c r="F4636">
        <v>0</v>
      </c>
      <c r="G4636">
        <v>1380</v>
      </c>
      <c r="H4636" t="b">
        <v>0</v>
      </c>
      <c r="I4636">
        <f t="shared" si="144"/>
        <v>0</v>
      </c>
      <c r="J4636" t="str">
        <f t="shared" si="145"/>
        <v>60CPOPTSimpleta15</v>
      </c>
    </row>
    <row r="4637" spans="1:10" ht="16" customHeight="1">
      <c r="A4637" t="s">
        <v>108</v>
      </c>
      <c r="B4637" t="s">
        <v>12</v>
      </c>
      <c r="C4637" t="s">
        <v>11</v>
      </c>
      <c r="D4637">
        <v>60</v>
      </c>
      <c r="E4637">
        <v>4</v>
      </c>
      <c r="F4637">
        <v>0</v>
      </c>
      <c r="G4637">
        <v>1388</v>
      </c>
      <c r="H4637" t="b">
        <v>0</v>
      </c>
      <c r="I4637">
        <f t="shared" si="144"/>
        <v>0</v>
      </c>
      <c r="J4637" t="str">
        <f t="shared" si="145"/>
        <v>60ORTOOLSSimpleta15</v>
      </c>
    </row>
    <row r="4638" spans="1:10" ht="16" customHeight="1">
      <c r="A4638" t="s">
        <v>108</v>
      </c>
      <c r="B4638" t="s">
        <v>9</v>
      </c>
      <c r="C4638" t="s">
        <v>10</v>
      </c>
      <c r="D4638">
        <v>60</v>
      </c>
      <c r="E4638">
        <v>4</v>
      </c>
      <c r="F4638">
        <v>1</v>
      </c>
      <c r="G4638">
        <v>2581</v>
      </c>
      <c r="H4638" t="b">
        <v>0</v>
      </c>
      <c r="I4638">
        <f t="shared" si="144"/>
        <v>0</v>
      </c>
      <c r="J4638" t="str">
        <f t="shared" si="145"/>
        <v>60CPOPTBlockingta15</v>
      </c>
    </row>
    <row r="4639" spans="1:10" ht="16" customHeight="1">
      <c r="A4639" t="s">
        <v>108</v>
      </c>
      <c r="B4639" t="s">
        <v>9</v>
      </c>
      <c r="C4639" t="s">
        <v>11</v>
      </c>
      <c r="D4639">
        <v>60</v>
      </c>
      <c r="E4639">
        <v>4</v>
      </c>
      <c r="F4639">
        <v>1</v>
      </c>
      <c r="G4639">
        <v>2194</v>
      </c>
      <c r="H4639" t="b">
        <v>0</v>
      </c>
      <c r="I4639">
        <f t="shared" si="144"/>
        <v>0</v>
      </c>
      <c r="J4639" t="str">
        <f t="shared" si="145"/>
        <v>60ORTOOLSBlockingta15</v>
      </c>
    </row>
    <row r="4640" spans="1:10" ht="16" customHeight="1">
      <c r="A4640" t="s">
        <v>108</v>
      </c>
      <c r="B4640" t="s">
        <v>12</v>
      </c>
      <c r="C4640" t="s">
        <v>10</v>
      </c>
      <c r="D4640">
        <v>60</v>
      </c>
      <c r="E4640">
        <v>4</v>
      </c>
      <c r="F4640">
        <v>1</v>
      </c>
      <c r="G4640">
        <v>1389</v>
      </c>
      <c r="H4640" t="b">
        <v>0</v>
      </c>
      <c r="I4640">
        <f t="shared" si="144"/>
        <v>0</v>
      </c>
      <c r="J4640" t="str">
        <f t="shared" si="145"/>
        <v>60CPOPTSimpleta15</v>
      </c>
    </row>
    <row r="4641" spans="1:10" ht="16" customHeight="1">
      <c r="A4641" t="s">
        <v>108</v>
      </c>
      <c r="B4641" t="s">
        <v>12</v>
      </c>
      <c r="C4641" t="s">
        <v>11</v>
      </c>
      <c r="D4641">
        <v>60</v>
      </c>
      <c r="E4641">
        <v>4</v>
      </c>
      <c r="F4641">
        <v>1</v>
      </c>
      <c r="G4641">
        <v>1386</v>
      </c>
      <c r="H4641" t="b">
        <v>0</v>
      </c>
      <c r="I4641">
        <f t="shared" si="144"/>
        <v>0</v>
      </c>
      <c r="J4641" t="str">
        <f t="shared" si="145"/>
        <v>60ORTOOLSSimpleta15</v>
      </c>
    </row>
    <row r="4642" spans="1:10" ht="16" customHeight="1">
      <c r="A4642" t="s">
        <v>108</v>
      </c>
      <c r="B4642" t="s">
        <v>9</v>
      </c>
      <c r="C4642" t="s">
        <v>10</v>
      </c>
      <c r="D4642">
        <v>60</v>
      </c>
      <c r="E4642">
        <v>4</v>
      </c>
      <c r="F4642">
        <v>2</v>
      </c>
      <c r="G4642">
        <v>2231</v>
      </c>
      <c r="H4642" t="b">
        <v>0</v>
      </c>
      <c r="I4642">
        <f t="shared" si="144"/>
        <v>0</v>
      </c>
      <c r="J4642" t="str">
        <f t="shared" si="145"/>
        <v>60CPOPTBlockingta15</v>
      </c>
    </row>
    <row r="4643" spans="1:10" ht="16" customHeight="1">
      <c r="A4643" t="s">
        <v>108</v>
      </c>
      <c r="B4643" t="s">
        <v>9</v>
      </c>
      <c r="C4643" t="s">
        <v>11</v>
      </c>
      <c r="D4643">
        <v>60</v>
      </c>
      <c r="E4643">
        <v>4</v>
      </c>
      <c r="F4643">
        <v>2</v>
      </c>
      <c r="G4643">
        <v>2313</v>
      </c>
      <c r="H4643" t="b">
        <v>0</v>
      </c>
      <c r="I4643">
        <f t="shared" si="144"/>
        <v>0</v>
      </c>
      <c r="J4643" t="str">
        <f t="shared" si="145"/>
        <v>60ORTOOLSBlockingta15</v>
      </c>
    </row>
    <row r="4644" spans="1:10" ht="16" customHeight="1">
      <c r="A4644" t="s">
        <v>108</v>
      </c>
      <c r="B4644" t="s">
        <v>12</v>
      </c>
      <c r="C4644" t="s">
        <v>10</v>
      </c>
      <c r="D4644">
        <v>60</v>
      </c>
      <c r="E4644">
        <v>4</v>
      </c>
      <c r="F4644">
        <v>2</v>
      </c>
      <c r="G4644">
        <v>1400</v>
      </c>
      <c r="H4644" t="b">
        <v>0</v>
      </c>
      <c r="I4644">
        <f t="shared" si="144"/>
        <v>0</v>
      </c>
      <c r="J4644" t="str">
        <f t="shared" si="145"/>
        <v>60CPOPTSimpleta15</v>
      </c>
    </row>
    <row r="4645" spans="1:10" ht="16" customHeight="1">
      <c r="A4645" t="s">
        <v>108</v>
      </c>
      <c r="B4645" t="s">
        <v>12</v>
      </c>
      <c r="C4645" t="s">
        <v>11</v>
      </c>
      <c r="D4645">
        <v>60</v>
      </c>
      <c r="E4645">
        <v>4</v>
      </c>
      <c r="F4645">
        <v>2</v>
      </c>
      <c r="G4645">
        <v>1392</v>
      </c>
      <c r="H4645" t="b">
        <v>0</v>
      </c>
      <c r="I4645">
        <f t="shared" si="144"/>
        <v>0</v>
      </c>
      <c r="J4645" t="str">
        <f t="shared" si="145"/>
        <v>60ORTOOLSSimpleta15</v>
      </c>
    </row>
    <row r="4646" spans="1:10" ht="16" customHeight="1">
      <c r="A4646" t="s">
        <v>108</v>
      </c>
      <c r="B4646" t="s">
        <v>9</v>
      </c>
      <c r="C4646" t="s">
        <v>10</v>
      </c>
      <c r="D4646">
        <v>300</v>
      </c>
      <c r="E4646">
        <v>4</v>
      </c>
      <c r="F4646">
        <v>0</v>
      </c>
      <c r="G4646">
        <v>2126</v>
      </c>
      <c r="H4646" t="b">
        <v>0</v>
      </c>
      <c r="I4646">
        <f t="shared" si="144"/>
        <v>0</v>
      </c>
      <c r="J4646" t="str">
        <f t="shared" si="145"/>
        <v>300CPOPTBlockingta15</v>
      </c>
    </row>
    <row r="4647" spans="1:10" ht="16" customHeight="1">
      <c r="A4647" t="s">
        <v>108</v>
      </c>
      <c r="B4647" t="s">
        <v>9</v>
      </c>
      <c r="C4647" t="s">
        <v>11</v>
      </c>
      <c r="D4647">
        <v>300</v>
      </c>
      <c r="E4647">
        <v>4</v>
      </c>
      <c r="F4647">
        <v>0</v>
      </c>
      <c r="G4647">
        <v>2221</v>
      </c>
      <c r="H4647" t="b">
        <v>0</v>
      </c>
      <c r="I4647">
        <f t="shared" si="144"/>
        <v>0</v>
      </c>
      <c r="J4647" t="str">
        <f t="shared" si="145"/>
        <v>300ORTOOLSBlockingta15</v>
      </c>
    </row>
    <row r="4648" spans="1:10" ht="16" customHeight="1">
      <c r="A4648" t="s">
        <v>108</v>
      </c>
      <c r="B4648" t="s">
        <v>12</v>
      </c>
      <c r="C4648" t="s">
        <v>10</v>
      </c>
      <c r="D4648">
        <v>300</v>
      </c>
      <c r="E4648">
        <v>4</v>
      </c>
      <c r="F4648">
        <v>0</v>
      </c>
      <c r="G4648">
        <v>1357</v>
      </c>
      <c r="H4648" t="b">
        <v>0</v>
      </c>
      <c r="I4648">
        <f t="shared" si="144"/>
        <v>0</v>
      </c>
      <c r="J4648" t="str">
        <f t="shared" si="145"/>
        <v>300CPOPTSimpleta15</v>
      </c>
    </row>
    <row r="4649" spans="1:10" ht="16" customHeight="1">
      <c r="A4649" t="s">
        <v>108</v>
      </c>
      <c r="B4649" t="s">
        <v>12</v>
      </c>
      <c r="C4649" t="s">
        <v>11</v>
      </c>
      <c r="D4649">
        <v>300</v>
      </c>
      <c r="E4649">
        <v>4</v>
      </c>
      <c r="F4649">
        <v>0</v>
      </c>
      <c r="G4649">
        <v>1385</v>
      </c>
      <c r="H4649" t="b">
        <v>0</v>
      </c>
      <c r="I4649">
        <f t="shared" si="144"/>
        <v>0</v>
      </c>
      <c r="J4649" t="str">
        <f t="shared" si="145"/>
        <v>300ORTOOLSSimpleta15</v>
      </c>
    </row>
    <row r="4650" spans="1:10" ht="16" customHeight="1">
      <c r="A4650" t="s">
        <v>108</v>
      </c>
      <c r="B4650" t="s">
        <v>9</v>
      </c>
      <c r="C4650" t="s">
        <v>10</v>
      </c>
      <c r="D4650">
        <v>300</v>
      </c>
      <c r="E4650">
        <v>4</v>
      </c>
      <c r="F4650">
        <v>1</v>
      </c>
      <c r="G4650">
        <v>2196</v>
      </c>
      <c r="H4650" t="b">
        <v>0</v>
      </c>
      <c r="I4650">
        <f t="shared" si="144"/>
        <v>0</v>
      </c>
      <c r="J4650" t="str">
        <f t="shared" si="145"/>
        <v>300CPOPTBlockingta15</v>
      </c>
    </row>
    <row r="4651" spans="1:10" ht="16" customHeight="1">
      <c r="A4651" t="s">
        <v>108</v>
      </c>
      <c r="B4651" t="s">
        <v>9</v>
      </c>
      <c r="C4651" t="s">
        <v>11</v>
      </c>
      <c r="D4651">
        <v>300</v>
      </c>
      <c r="E4651">
        <v>4</v>
      </c>
      <c r="F4651">
        <v>1</v>
      </c>
      <c r="G4651">
        <v>2158</v>
      </c>
      <c r="H4651" t="b">
        <v>0</v>
      </c>
      <c r="I4651">
        <f t="shared" si="144"/>
        <v>0</v>
      </c>
      <c r="J4651" t="str">
        <f t="shared" si="145"/>
        <v>300ORTOOLSBlockingta15</v>
      </c>
    </row>
    <row r="4652" spans="1:10" ht="16" customHeight="1">
      <c r="A4652" t="s">
        <v>108</v>
      </c>
      <c r="B4652" t="s">
        <v>12</v>
      </c>
      <c r="C4652" t="s">
        <v>10</v>
      </c>
      <c r="D4652">
        <v>300</v>
      </c>
      <c r="E4652">
        <v>4</v>
      </c>
      <c r="F4652">
        <v>1</v>
      </c>
      <c r="G4652">
        <v>1361</v>
      </c>
      <c r="H4652" t="b">
        <v>0</v>
      </c>
      <c r="I4652">
        <f t="shared" si="144"/>
        <v>0</v>
      </c>
      <c r="J4652" t="str">
        <f t="shared" si="145"/>
        <v>300CPOPTSimpleta15</v>
      </c>
    </row>
    <row r="4653" spans="1:10" ht="16" customHeight="1">
      <c r="A4653" t="s">
        <v>108</v>
      </c>
      <c r="B4653" t="s">
        <v>12</v>
      </c>
      <c r="C4653" t="s">
        <v>11</v>
      </c>
      <c r="D4653">
        <v>300</v>
      </c>
      <c r="E4653">
        <v>4</v>
      </c>
      <c r="F4653">
        <v>1</v>
      </c>
      <c r="G4653">
        <v>1371</v>
      </c>
      <c r="H4653" t="b">
        <v>0</v>
      </c>
      <c r="I4653">
        <f t="shared" si="144"/>
        <v>0</v>
      </c>
      <c r="J4653" t="str">
        <f t="shared" si="145"/>
        <v>300ORTOOLSSimpleta15</v>
      </c>
    </row>
    <row r="4654" spans="1:10" ht="16" customHeight="1">
      <c r="A4654" t="s">
        <v>108</v>
      </c>
      <c r="B4654" t="s">
        <v>9</v>
      </c>
      <c r="C4654" t="s">
        <v>10</v>
      </c>
      <c r="D4654">
        <v>300</v>
      </c>
      <c r="E4654">
        <v>4</v>
      </c>
      <c r="F4654">
        <v>2</v>
      </c>
      <c r="G4654">
        <v>2255</v>
      </c>
      <c r="H4654" t="b">
        <v>0</v>
      </c>
      <c r="I4654">
        <f t="shared" si="144"/>
        <v>0</v>
      </c>
      <c r="J4654" t="str">
        <f t="shared" si="145"/>
        <v>300CPOPTBlockingta15</v>
      </c>
    </row>
    <row r="4655" spans="1:10" ht="16" customHeight="1">
      <c r="A4655" t="s">
        <v>108</v>
      </c>
      <c r="B4655" t="s">
        <v>9</v>
      </c>
      <c r="C4655" t="s">
        <v>11</v>
      </c>
      <c r="D4655">
        <v>300</v>
      </c>
      <c r="E4655">
        <v>4</v>
      </c>
      <c r="F4655">
        <v>2</v>
      </c>
      <c r="G4655">
        <v>2191</v>
      </c>
      <c r="H4655" t="b">
        <v>0</v>
      </c>
      <c r="I4655">
        <f t="shared" si="144"/>
        <v>0</v>
      </c>
      <c r="J4655" t="str">
        <f t="shared" si="145"/>
        <v>300ORTOOLSBlockingta15</v>
      </c>
    </row>
    <row r="4656" spans="1:10" ht="16" customHeight="1">
      <c r="A4656" t="s">
        <v>108</v>
      </c>
      <c r="B4656" t="s">
        <v>12</v>
      </c>
      <c r="C4656" t="s">
        <v>10</v>
      </c>
      <c r="D4656">
        <v>300</v>
      </c>
      <c r="E4656">
        <v>4</v>
      </c>
      <c r="F4656">
        <v>2</v>
      </c>
      <c r="G4656">
        <v>1370</v>
      </c>
      <c r="H4656" t="b">
        <v>0</v>
      </c>
      <c r="I4656">
        <f t="shared" si="144"/>
        <v>0</v>
      </c>
      <c r="J4656" t="str">
        <f t="shared" si="145"/>
        <v>300CPOPTSimpleta15</v>
      </c>
    </row>
    <row r="4657" spans="1:10" ht="16" customHeight="1">
      <c r="A4657" t="s">
        <v>108</v>
      </c>
      <c r="B4657" t="s">
        <v>12</v>
      </c>
      <c r="C4657" t="s">
        <v>11</v>
      </c>
      <c r="D4657">
        <v>300</v>
      </c>
      <c r="E4657">
        <v>4</v>
      </c>
      <c r="F4657">
        <v>2</v>
      </c>
      <c r="G4657">
        <v>1366</v>
      </c>
      <c r="H4657" t="b">
        <v>0</v>
      </c>
      <c r="I4657">
        <f t="shared" si="144"/>
        <v>0</v>
      </c>
      <c r="J4657" t="str">
        <f t="shared" si="145"/>
        <v>300ORTOOLSSimpleta15</v>
      </c>
    </row>
    <row r="4658" spans="1:10" ht="16" customHeight="1">
      <c r="A4658" t="s">
        <v>109</v>
      </c>
      <c r="B4658" t="s">
        <v>9</v>
      </c>
      <c r="C4658" t="s">
        <v>10</v>
      </c>
      <c r="D4658">
        <v>10</v>
      </c>
      <c r="E4658">
        <v>4</v>
      </c>
      <c r="F4658">
        <v>0</v>
      </c>
      <c r="G4658">
        <v>2406</v>
      </c>
      <c r="H4658" t="b">
        <v>0</v>
      </c>
      <c r="I4658">
        <f t="shared" si="144"/>
        <v>0</v>
      </c>
      <c r="J4658" t="str">
        <f t="shared" si="145"/>
        <v>10CPOPTBlockingta16</v>
      </c>
    </row>
    <row r="4659" spans="1:10">
      <c r="A4659" t="s">
        <v>109</v>
      </c>
      <c r="B4659" t="s">
        <v>9</v>
      </c>
      <c r="C4659" t="s">
        <v>11</v>
      </c>
      <c r="D4659">
        <v>10</v>
      </c>
      <c r="E4659">
        <v>4</v>
      </c>
      <c r="F4659">
        <v>0</v>
      </c>
      <c r="G4659">
        <v>2748</v>
      </c>
      <c r="H4659" t="b">
        <v>0</v>
      </c>
      <c r="I4659">
        <f t="shared" si="144"/>
        <v>0</v>
      </c>
      <c r="J4659" t="str">
        <f t="shared" si="145"/>
        <v>10ORTOOLSBlockingta16</v>
      </c>
    </row>
    <row r="4660" spans="1:10" ht="16" customHeight="1">
      <c r="A4660" t="s">
        <v>109</v>
      </c>
      <c r="B4660" t="s">
        <v>12</v>
      </c>
      <c r="C4660" t="s">
        <v>10</v>
      </c>
      <c r="D4660">
        <v>10</v>
      </c>
      <c r="E4660">
        <v>4</v>
      </c>
      <c r="F4660">
        <v>0</v>
      </c>
      <c r="G4660">
        <v>1407</v>
      </c>
      <c r="H4660" t="b">
        <v>0</v>
      </c>
      <c r="I4660">
        <f t="shared" si="144"/>
        <v>0</v>
      </c>
      <c r="J4660" t="str">
        <f t="shared" si="145"/>
        <v>10CPOPTSimpleta16</v>
      </c>
    </row>
    <row r="4661" spans="1:10">
      <c r="A4661" t="s">
        <v>109</v>
      </c>
      <c r="B4661" t="s">
        <v>12</v>
      </c>
      <c r="C4661" t="s">
        <v>11</v>
      </c>
      <c r="D4661">
        <v>10</v>
      </c>
      <c r="E4661">
        <v>4</v>
      </c>
      <c r="F4661">
        <v>0</v>
      </c>
      <c r="G4661">
        <v>1420</v>
      </c>
      <c r="H4661" t="b">
        <v>0</v>
      </c>
      <c r="I4661">
        <f t="shared" si="144"/>
        <v>0</v>
      </c>
      <c r="J4661" t="str">
        <f t="shared" si="145"/>
        <v>10ORTOOLSSimpleta16</v>
      </c>
    </row>
    <row r="4662" spans="1:10" ht="16" customHeight="1">
      <c r="A4662" t="s">
        <v>109</v>
      </c>
      <c r="B4662" t="s">
        <v>9</v>
      </c>
      <c r="C4662" t="s">
        <v>10</v>
      </c>
      <c r="D4662">
        <v>10</v>
      </c>
      <c r="E4662">
        <v>4</v>
      </c>
      <c r="F4662">
        <v>1</v>
      </c>
      <c r="G4662">
        <v>2636</v>
      </c>
      <c r="H4662" t="b">
        <v>0</v>
      </c>
      <c r="I4662">
        <f t="shared" si="144"/>
        <v>0</v>
      </c>
      <c r="J4662" t="str">
        <f t="shared" si="145"/>
        <v>10CPOPTBlockingta16</v>
      </c>
    </row>
    <row r="4663" spans="1:10">
      <c r="A4663" t="s">
        <v>109</v>
      </c>
      <c r="B4663" t="s">
        <v>9</v>
      </c>
      <c r="C4663" t="s">
        <v>11</v>
      </c>
      <c r="D4663">
        <v>10</v>
      </c>
      <c r="E4663">
        <v>4</v>
      </c>
      <c r="F4663">
        <v>1</v>
      </c>
      <c r="G4663">
        <v>2634</v>
      </c>
      <c r="H4663" t="b">
        <v>0</v>
      </c>
      <c r="I4663">
        <f t="shared" si="144"/>
        <v>0</v>
      </c>
      <c r="J4663" t="str">
        <f t="shared" si="145"/>
        <v>10ORTOOLSBlockingta16</v>
      </c>
    </row>
    <row r="4664" spans="1:10" ht="16" customHeight="1">
      <c r="A4664" t="s">
        <v>109</v>
      </c>
      <c r="B4664" t="s">
        <v>12</v>
      </c>
      <c r="C4664" t="s">
        <v>10</v>
      </c>
      <c r="D4664">
        <v>10</v>
      </c>
      <c r="E4664">
        <v>4</v>
      </c>
      <c r="F4664">
        <v>1</v>
      </c>
      <c r="G4664">
        <v>1425</v>
      </c>
      <c r="H4664" t="b">
        <v>0</v>
      </c>
      <c r="I4664">
        <f t="shared" si="144"/>
        <v>0</v>
      </c>
      <c r="J4664" t="str">
        <f t="shared" si="145"/>
        <v>10CPOPTSimpleta16</v>
      </c>
    </row>
    <row r="4665" spans="1:10">
      <c r="A4665" t="s">
        <v>109</v>
      </c>
      <c r="B4665" t="s">
        <v>12</v>
      </c>
      <c r="C4665" t="s">
        <v>11</v>
      </c>
      <c r="D4665">
        <v>10</v>
      </c>
      <c r="E4665">
        <v>4</v>
      </c>
      <c r="F4665">
        <v>1</v>
      </c>
      <c r="G4665">
        <v>1441</v>
      </c>
      <c r="H4665" t="b">
        <v>0</v>
      </c>
      <c r="I4665">
        <f t="shared" si="144"/>
        <v>0</v>
      </c>
      <c r="J4665" t="str">
        <f t="shared" si="145"/>
        <v>10ORTOOLSSimpleta16</v>
      </c>
    </row>
    <row r="4666" spans="1:10" ht="16" customHeight="1">
      <c r="A4666" t="s">
        <v>109</v>
      </c>
      <c r="B4666" t="s">
        <v>9</v>
      </c>
      <c r="C4666" t="s">
        <v>10</v>
      </c>
      <c r="D4666">
        <v>10</v>
      </c>
      <c r="E4666">
        <v>4</v>
      </c>
      <c r="F4666">
        <v>2</v>
      </c>
      <c r="G4666">
        <v>2677</v>
      </c>
      <c r="H4666" t="b">
        <v>0</v>
      </c>
      <c r="I4666">
        <f t="shared" si="144"/>
        <v>0</v>
      </c>
      <c r="J4666" t="str">
        <f t="shared" si="145"/>
        <v>10CPOPTBlockingta16</v>
      </c>
    </row>
    <row r="4667" spans="1:10">
      <c r="A4667" t="s">
        <v>109</v>
      </c>
      <c r="B4667" t="s">
        <v>9</v>
      </c>
      <c r="C4667" t="s">
        <v>11</v>
      </c>
      <c r="D4667">
        <v>10</v>
      </c>
      <c r="E4667">
        <v>4</v>
      </c>
      <c r="F4667">
        <v>2</v>
      </c>
      <c r="G4667">
        <v>2559</v>
      </c>
      <c r="H4667" t="b">
        <v>0</v>
      </c>
      <c r="I4667">
        <f t="shared" si="144"/>
        <v>0</v>
      </c>
      <c r="J4667" t="str">
        <f t="shared" si="145"/>
        <v>10ORTOOLSBlockingta16</v>
      </c>
    </row>
    <row r="4668" spans="1:10" ht="16" customHeight="1">
      <c r="A4668" t="s">
        <v>109</v>
      </c>
      <c r="B4668" t="s">
        <v>12</v>
      </c>
      <c r="C4668" t="s">
        <v>10</v>
      </c>
      <c r="D4668">
        <v>10</v>
      </c>
      <c r="E4668">
        <v>4</v>
      </c>
      <c r="F4668">
        <v>2</v>
      </c>
      <c r="G4668">
        <v>1382</v>
      </c>
      <c r="H4668" t="b">
        <v>0</v>
      </c>
      <c r="I4668">
        <f t="shared" si="144"/>
        <v>0</v>
      </c>
      <c r="J4668" t="str">
        <f t="shared" si="145"/>
        <v>10CPOPTSimpleta16</v>
      </c>
    </row>
    <row r="4669" spans="1:10">
      <c r="A4669" t="s">
        <v>109</v>
      </c>
      <c r="B4669" t="s">
        <v>12</v>
      </c>
      <c r="C4669" t="s">
        <v>11</v>
      </c>
      <c r="D4669">
        <v>10</v>
      </c>
      <c r="E4669">
        <v>4</v>
      </c>
      <c r="F4669">
        <v>2</v>
      </c>
      <c r="G4669">
        <v>1451</v>
      </c>
      <c r="H4669" t="b">
        <v>0</v>
      </c>
      <c r="I4669">
        <f t="shared" si="144"/>
        <v>0</v>
      </c>
      <c r="J4669" t="str">
        <f t="shared" si="145"/>
        <v>10ORTOOLSSimpleta16</v>
      </c>
    </row>
    <row r="4670" spans="1:10" ht="16" customHeight="1">
      <c r="A4670" t="s">
        <v>109</v>
      </c>
      <c r="B4670" t="s">
        <v>9</v>
      </c>
      <c r="C4670" t="s">
        <v>10</v>
      </c>
      <c r="D4670">
        <v>20</v>
      </c>
      <c r="E4670">
        <v>4</v>
      </c>
      <c r="F4670">
        <v>0</v>
      </c>
      <c r="G4670">
        <v>2712</v>
      </c>
      <c r="H4670" t="b">
        <v>0</v>
      </c>
      <c r="I4670">
        <f t="shared" si="144"/>
        <v>0</v>
      </c>
      <c r="J4670" t="str">
        <f t="shared" si="145"/>
        <v>20CPOPTBlockingta16</v>
      </c>
    </row>
    <row r="4671" spans="1:10" ht="16" customHeight="1">
      <c r="A4671" t="s">
        <v>109</v>
      </c>
      <c r="B4671" t="s">
        <v>9</v>
      </c>
      <c r="C4671" t="s">
        <v>11</v>
      </c>
      <c r="D4671">
        <v>20</v>
      </c>
      <c r="E4671">
        <v>4</v>
      </c>
      <c r="F4671">
        <v>0</v>
      </c>
      <c r="G4671">
        <v>2583</v>
      </c>
      <c r="H4671" t="b">
        <v>0</v>
      </c>
      <c r="I4671">
        <f t="shared" si="144"/>
        <v>0</v>
      </c>
      <c r="J4671" t="str">
        <f t="shared" si="145"/>
        <v>20ORTOOLSBlockingta16</v>
      </c>
    </row>
    <row r="4672" spans="1:10" ht="16" customHeight="1">
      <c r="A4672" t="s">
        <v>109</v>
      </c>
      <c r="B4672" t="s">
        <v>12</v>
      </c>
      <c r="C4672" t="s">
        <v>10</v>
      </c>
      <c r="D4672">
        <v>20</v>
      </c>
      <c r="E4672">
        <v>4</v>
      </c>
      <c r="F4672">
        <v>0</v>
      </c>
      <c r="G4672">
        <v>1392</v>
      </c>
      <c r="H4672" t="b">
        <v>0</v>
      </c>
      <c r="I4672">
        <f t="shared" si="144"/>
        <v>0</v>
      </c>
      <c r="J4672" t="str">
        <f t="shared" si="145"/>
        <v>20CPOPTSimpleta16</v>
      </c>
    </row>
    <row r="4673" spans="1:10" ht="16" customHeight="1">
      <c r="A4673" t="s">
        <v>109</v>
      </c>
      <c r="B4673" t="s">
        <v>12</v>
      </c>
      <c r="C4673" t="s">
        <v>11</v>
      </c>
      <c r="D4673">
        <v>20</v>
      </c>
      <c r="E4673">
        <v>4</v>
      </c>
      <c r="F4673">
        <v>0</v>
      </c>
      <c r="G4673">
        <v>1404</v>
      </c>
      <c r="H4673" t="b">
        <v>0</v>
      </c>
      <c r="I4673">
        <f t="shared" si="144"/>
        <v>0</v>
      </c>
      <c r="J4673" t="str">
        <f t="shared" si="145"/>
        <v>20ORTOOLSSimpleta16</v>
      </c>
    </row>
    <row r="4674" spans="1:10" ht="16" customHeight="1">
      <c r="A4674" t="s">
        <v>109</v>
      </c>
      <c r="B4674" t="s">
        <v>9</v>
      </c>
      <c r="C4674" t="s">
        <v>10</v>
      </c>
      <c r="D4674">
        <v>20</v>
      </c>
      <c r="E4674">
        <v>4</v>
      </c>
      <c r="F4674">
        <v>1</v>
      </c>
      <c r="G4674">
        <v>2450</v>
      </c>
      <c r="H4674" t="b">
        <v>0</v>
      </c>
      <c r="I4674">
        <f t="shared" si="144"/>
        <v>0</v>
      </c>
      <c r="J4674" t="str">
        <f t="shared" si="145"/>
        <v>20CPOPTBlockingta16</v>
      </c>
    </row>
    <row r="4675" spans="1:10" ht="16" customHeight="1">
      <c r="A4675" t="s">
        <v>109</v>
      </c>
      <c r="B4675" t="s">
        <v>9</v>
      </c>
      <c r="C4675" t="s">
        <v>11</v>
      </c>
      <c r="D4675">
        <v>20</v>
      </c>
      <c r="E4675">
        <v>4</v>
      </c>
      <c r="F4675">
        <v>1</v>
      </c>
      <c r="G4675">
        <v>2476</v>
      </c>
      <c r="H4675" t="b">
        <v>0</v>
      </c>
      <c r="I4675">
        <f t="shared" ref="I4675:I4738" si="146">IF(H4675,1,0)</f>
        <v>0</v>
      </c>
      <c r="J4675" t="str">
        <f t="shared" ref="J4675:J4738" si="147">D4675&amp;C4675&amp;B4675&amp;A4675</f>
        <v>20ORTOOLSBlockingta16</v>
      </c>
    </row>
    <row r="4676" spans="1:10" ht="16" customHeight="1">
      <c r="A4676" t="s">
        <v>109</v>
      </c>
      <c r="B4676" t="s">
        <v>12</v>
      </c>
      <c r="C4676" t="s">
        <v>10</v>
      </c>
      <c r="D4676">
        <v>20</v>
      </c>
      <c r="E4676">
        <v>4</v>
      </c>
      <c r="F4676">
        <v>1</v>
      </c>
      <c r="G4676">
        <v>1384</v>
      </c>
      <c r="H4676" t="b">
        <v>0</v>
      </c>
      <c r="I4676">
        <f t="shared" si="146"/>
        <v>0</v>
      </c>
      <c r="J4676" t="str">
        <f t="shared" si="147"/>
        <v>20CPOPTSimpleta16</v>
      </c>
    </row>
    <row r="4677" spans="1:10" ht="16" customHeight="1">
      <c r="A4677" t="s">
        <v>109</v>
      </c>
      <c r="B4677" t="s">
        <v>12</v>
      </c>
      <c r="C4677" t="s">
        <v>11</v>
      </c>
      <c r="D4677">
        <v>20</v>
      </c>
      <c r="E4677">
        <v>4</v>
      </c>
      <c r="F4677">
        <v>1</v>
      </c>
      <c r="G4677">
        <v>1407</v>
      </c>
      <c r="H4677" t="b">
        <v>0</v>
      </c>
      <c r="I4677">
        <f t="shared" si="146"/>
        <v>0</v>
      </c>
      <c r="J4677" t="str">
        <f t="shared" si="147"/>
        <v>20ORTOOLSSimpleta16</v>
      </c>
    </row>
    <row r="4678" spans="1:10" ht="16" customHeight="1">
      <c r="A4678" t="s">
        <v>109</v>
      </c>
      <c r="B4678" t="s">
        <v>9</v>
      </c>
      <c r="C4678" t="s">
        <v>10</v>
      </c>
      <c r="D4678">
        <v>20</v>
      </c>
      <c r="E4678">
        <v>4</v>
      </c>
      <c r="F4678">
        <v>2</v>
      </c>
      <c r="G4678">
        <v>2741</v>
      </c>
      <c r="H4678" t="b">
        <v>0</v>
      </c>
      <c r="I4678">
        <f t="shared" si="146"/>
        <v>0</v>
      </c>
      <c r="J4678" t="str">
        <f t="shared" si="147"/>
        <v>20CPOPTBlockingta16</v>
      </c>
    </row>
    <row r="4679" spans="1:10" ht="16" customHeight="1">
      <c r="A4679" t="s">
        <v>109</v>
      </c>
      <c r="B4679" t="s">
        <v>9</v>
      </c>
      <c r="C4679" t="s">
        <v>11</v>
      </c>
      <c r="D4679">
        <v>20</v>
      </c>
      <c r="E4679">
        <v>4</v>
      </c>
      <c r="F4679">
        <v>2</v>
      </c>
      <c r="G4679">
        <v>2580</v>
      </c>
      <c r="H4679" t="b">
        <v>0</v>
      </c>
      <c r="I4679">
        <f t="shared" si="146"/>
        <v>0</v>
      </c>
      <c r="J4679" t="str">
        <f t="shared" si="147"/>
        <v>20ORTOOLSBlockingta16</v>
      </c>
    </row>
    <row r="4680" spans="1:10" ht="16" customHeight="1">
      <c r="A4680" t="s">
        <v>109</v>
      </c>
      <c r="B4680" t="s">
        <v>12</v>
      </c>
      <c r="C4680" t="s">
        <v>10</v>
      </c>
      <c r="D4680">
        <v>20</v>
      </c>
      <c r="E4680">
        <v>4</v>
      </c>
      <c r="F4680">
        <v>2</v>
      </c>
      <c r="G4680">
        <v>1422</v>
      </c>
      <c r="H4680" t="b">
        <v>0</v>
      </c>
      <c r="I4680">
        <f t="shared" si="146"/>
        <v>0</v>
      </c>
      <c r="J4680" t="str">
        <f t="shared" si="147"/>
        <v>20CPOPTSimpleta16</v>
      </c>
    </row>
    <row r="4681" spans="1:10" ht="16" customHeight="1">
      <c r="A4681" t="s">
        <v>109</v>
      </c>
      <c r="B4681" t="s">
        <v>12</v>
      </c>
      <c r="C4681" t="s">
        <v>11</v>
      </c>
      <c r="D4681">
        <v>20</v>
      </c>
      <c r="E4681">
        <v>4</v>
      </c>
      <c r="F4681">
        <v>2</v>
      </c>
      <c r="G4681">
        <v>1427</v>
      </c>
      <c r="H4681" t="b">
        <v>0</v>
      </c>
      <c r="I4681">
        <f t="shared" si="146"/>
        <v>0</v>
      </c>
      <c r="J4681" t="str">
        <f t="shared" si="147"/>
        <v>20ORTOOLSSimpleta16</v>
      </c>
    </row>
    <row r="4682" spans="1:10" ht="16" customHeight="1">
      <c r="A4682" t="s">
        <v>109</v>
      </c>
      <c r="B4682" t="s">
        <v>9</v>
      </c>
      <c r="C4682" t="s">
        <v>10</v>
      </c>
      <c r="D4682">
        <v>60</v>
      </c>
      <c r="E4682">
        <v>4</v>
      </c>
      <c r="F4682">
        <v>0</v>
      </c>
      <c r="G4682">
        <v>2519</v>
      </c>
      <c r="H4682" t="b">
        <v>0</v>
      </c>
      <c r="I4682">
        <f t="shared" si="146"/>
        <v>0</v>
      </c>
      <c r="J4682" t="str">
        <f t="shared" si="147"/>
        <v>60CPOPTBlockingta16</v>
      </c>
    </row>
    <row r="4683" spans="1:10" ht="16" customHeight="1">
      <c r="A4683" t="s">
        <v>109</v>
      </c>
      <c r="B4683" t="s">
        <v>9</v>
      </c>
      <c r="C4683" t="s">
        <v>11</v>
      </c>
      <c r="D4683">
        <v>60</v>
      </c>
      <c r="E4683">
        <v>4</v>
      </c>
      <c r="F4683">
        <v>0</v>
      </c>
      <c r="G4683">
        <v>2433</v>
      </c>
      <c r="H4683" t="b">
        <v>0</v>
      </c>
      <c r="I4683">
        <f t="shared" si="146"/>
        <v>0</v>
      </c>
      <c r="J4683" t="str">
        <f t="shared" si="147"/>
        <v>60ORTOOLSBlockingta16</v>
      </c>
    </row>
    <row r="4684" spans="1:10" ht="16" customHeight="1">
      <c r="A4684" t="s">
        <v>109</v>
      </c>
      <c r="B4684" t="s">
        <v>12</v>
      </c>
      <c r="C4684" t="s">
        <v>10</v>
      </c>
      <c r="D4684">
        <v>60</v>
      </c>
      <c r="E4684">
        <v>4</v>
      </c>
      <c r="F4684">
        <v>0</v>
      </c>
      <c r="G4684">
        <v>1377</v>
      </c>
      <c r="H4684" t="b">
        <v>0</v>
      </c>
      <c r="I4684">
        <f t="shared" si="146"/>
        <v>0</v>
      </c>
      <c r="J4684" t="str">
        <f t="shared" si="147"/>
        <v>60CPOPTSimpleta16</v>
      </c>
    </row>
    <row r="4685" spans="1:10" ht="16" customHeight="1">
      <c r="A4685" t="s">
        <v>109</v>
      </c>
      <c r="B4685" t="s">
        <v>12</v>
      </c>
      <c r="C4685" t="s">
        <v>11</v>
      </c>
      <c r="D4685">
        <v>60</v>
      </c>
      <c r="E4685">
        <v>4</v>
      </c>
      <c r="F4685">
        <v>0</v>
      </c>
      <c r="G4685">
        <v>1390</v>
      </c>
      <c r="H4685" t="b">
        <v>0</v>
      </c>
      <c r="I4685">
        <f t="shared" si="146"/>
        <v>0</v>
      </c>
      <c r="J4685" t="str">
        <f t="shared" si="147"/>
        <v>60ORTOOLSSimpleta16</v>
      </c>
    </row>
    <row r="4686" spans="1:10" ht="16" customHeight="1">
      <c r="A4686" t="s">
        <v>109</v>
      </c>
      <c r="B4686" t="s">
        <v>9</v>
      </c>
      <c r="C4686" t="s">
        <v>10</v>
      </c>
      <c r="D4686">
        <v>60</v>
      </c>
      <c r="E4686">
        <v>4</v>
      </c>
      <c r="F4686">
        <v>1</v>
      </c>
      <c r="G4686">
        <v>2570</v>
      </c>
      <c r="H4686" t="b">
        <v>0</v>
      </c>
      <c r="I4686">
        <f t="shared" si="146"/>
        <v>0</v>
      </c>
      <c r="J4686" t="str">
        <f t="shared" si="147"/>
        <v>60CPOPTBlockingta16</v>
      </c>
    </row>
    <row r="4687" spans="1:10" ht="16" customHeight="1">
      <c r="A4687" t="s">
        <v>109</v>
      </c>
      <c r="B4687" t="s">
        <v>9</v>
      </c>
      <c r="C4687" t="s">
        <v>11</v>
      </c>
      <c r="D4687">
        <v>60</v>
      </c>
      <c r="E4687">
        <v>4</v>
      </c>
      <c r="F4687">
        <v>1</v>
      </c>
      <c r="G4687">
        <v>2513</v>
      </c>
      <c r="H4687" t="b">
        <v>0</v>
      </c>
      <c r="I4687">
        <f t="shared" si="146"/>
        <v>0</v>
      </c>
      <c r="J4687" t="str">
        <f t="shared" si="147"/>
        <v>60ORTOOLSBlockingta16</v>
      </c>
    </row>
    <row r="4688" spans="1:10" ht="16" customHeight="1">
      <c r="A4688" t="s">
        <v>109</v>
      </c>
      <c r="B4688" t="s">
        <v>12</v>
      </c>
      <c r="C4688" t="s">
        <v>10</v>
      </c>
      <c r="D4688">
        <v>60</v>
      </c>
      <c r="E4688">
        <v>4</v>
      </c>
      <c r="F4688">
        <v>1</v>
      </c>
      <c r="G4688">
        <v>1399</v>
      </c>
      <c r="H4688" t="b">
        <v>0</v>
      </c>
      <c r="I4688">
        <f t="shared" si="146"/>
        <v>0</v>
      </c>
      <c r="J4688" t="str">
        <f t="shared" si="147"/>
        <v>60CPOPTSimpleta16</v>
      </c>
    </row>
    <row r="4689" spans="1:10" ht="16" customHeight="1">
      <c r="A4689" t="s">
        <v>109</v>
      </c>
      <c r="B4689" t="s">
        <v>12</v>
      </c>
      <c r="C4689" t="s">
        <v>11</v>
      </c>
      <c r="D4689">
        <v>60</v>
      </c>
      <c r="E4689">
        <v>4</v>
      </c>
      <c r="F4689">
        <v>1</v>
      </c>
      <c r="G4689">
        <v>1395</v>
      </c>
      <c r="H4689" t="b">
        <v>0</v>
      </c>
      <c r="I4689">
        <f t="shared" si="146"/>
        <v>0</v>
      </c>
      <c r="J4689" t="str">
        <f t="shared" si="147"/>
        <v>60ORTOOLSSimpleta16</v>
      </c>
    </row>
    <row r="4690" spans="1:10" ht="16" customHeight="1">
      <c r="A4690" t="s">
        <v>109</v>
      </c>
      <c r="B4690" t="s">
        <v>9</v>
      </c>
      <c r="C4690" t="s">
        <v>10</v>
      </c>
      <c r="D4690">
        <v>60</v>
      </c>
      <c r="E4690">
        <v>4</v>
      </c>
      <c r="F4690">
        <v>2</v>
      </c>
      <c r="G4690">
        <v>2632</v>
      </c>
      <c r="H4690" t="b">
        <v>0</v>
      </c>
      <c r="I4690">
        <f t="shared" si="146"/>
        <v>0</v>
      </c>
      <c r="J4690" t="str">
        <f t="shared" si="147"/>
        <v>60CPOPTBlockingta16</v>
      </c>
    </row>
    <row r="4691" spans="1:10" ht="16" customHeight="1">
      <c r="A4691" t="s">
        <v>109</v>
      </c>
      <c r="B4691" t="s">
        <v>9</v>
      </c>
      <c r="C4691" t="s">
        <v>11</v>
      </c>
      <c r="D4691">
        <v>60</v>
      </c>
      <c r="E4691">
        <v>4</v>
      </c>
      <c r="F4691">
        <v>2</v>
      </c>
      <c r="G4691">
        <v>2502</v>
      </c>
      <c r="H4691" t="b">
        <v>0</v>
      </c>
      <c r="I4691">
        <f t="shared" si="146"/>
        <v>0</v>
      </c>
      <c r="J4691" t="str">
        <f t="shared" si="147"/>
        <v>60ORTOOLSBlockingta16</v>
      </c>
    </row>
    <row r="4692" spans="1:10" ht="16" customHeight="1">
      <c r="A4692" t="s">
        <v>109</v>
      </c>
      <c r="B4692" t="s">
        <v>12</v>
      </c>
      <c r="C4692" t="s">
        <v>10</v>
      </c>
      <c r="D4692">
        <v>60</v>
      </c>
      <c r="E4692">
        <v>4</v>
      </c>
      <c r="F4692">
        <v>2</v>
      </c>
      <c r="G4692">
        <v>1384</v>
      </c>
      <c r="H4692" t="b">
        <v>0</v>
      </c>
      <c r="I4692">
        <f t="shared" si="146"/>
        <v>0</v>
      </c>
      <c r="J4692" t="str">
        <f t="shared" si="147"/>
        <v>60CPOPTSimpleta16</v>
      </c>
    </row>
    <row r="4693" spans="1:10" ht="16" customHeight="1">
      <c r="A4693" t="s">
        <v>109</v>
      </c>
      <c r="B4693" t="s">
        <v>12</v>
      </c>
      <c r="C4693" t="s">
        <v>11</v>
      </c>
      <c r="D4693">
        <v>60</v>
      </c>
      <c r="E4693">
        <v>4</v>
      </c>
      <c r="F4693">
        <v>2</v>
      </c>
      <c r="G4693">
        <v>1401</v>
      </c>
      <c r="H4693" t="b">
        <v>0</v>
      </c>
      <c r="I4693">
        <f t="shared" si="146"/>
        <v>0</v>
      </c>
      <c r="J4693" t="str">
        <f t="shared" si="147"/>
        <v>60ORTOOLSSimpleta16</v>
      </c>
    </row>
    <row r="4694" spans="1:10" ht="16" customHeight="1">
      <c r="A4694" t="s">
        <v>109</v>
      </c>
      <c r="B4694" t="s">
        <v>9</v>
      </c>
      <c r="C4694" t="s">
        <v>10</v>
      </c>
      <c r="D4694">
        <v>300</v>
      </c>
      <c r="E4694">
        <v>4</v>
      </c>
      <c r="F4694">
        <v>0</v>
      </c>
      <c r="G4694">
        <v>2355</v>
      </c>
      <c r="H4694" t="b">
        <v>0</v>
      </c>
      <c r="I4694">
        <f t="shared" si="146"/>
        <v>0</v>
      </c>
      <c r="J4694" t="str">
        <f t="shared" si="147"/>
        <v>300CPOPTBlockingta16</v>
      </c>
    </row>
    <row r="4695" spans="1:10" ht="16" customHeight="1">
      <c r="A4695" t="s">
        <v>109</v>
      </c>
      <c r="B4695" t="s">
        <v>9</v>
      </c>
      <c r="C4695" t="s">
        <v>11</v>
      </c>
      <c r="D4695">
        <v>300</v>
      </c>
      <c r="E4695">
        <v>4</v>
      </c>
      <c r="F4695">
        <v>0</v>
      </c>
      <c r="G4695">
        <v>2097</v>
      </c>
      <c r="H4695" t="b">
        <v>0</v>
      </c>
      <c r="I4695">
        <f t="shared" si="146"/>
        <v>0</v>
      </c>
      <c r="J4695" t="str">
        <f t="shared" si="147"/>
        <v>300ORTOOLSBlockingta16</v>
      </c>
    </row>
    <row r="4696" spans="1:10" ht="16" customHeight="1">
      <c r="A4696" t="s">
        <v>109</v>
      </c>
      <c r="B4696" t="s">
        <v>12</v>
      </c>
      <c r="C4696" t="s">
        <v>10</v>
      </c>
      <c r="D4696">
        <v>300</v>
      </c>
      <c r="E4696">
        <v>4</v>
      </c>
      <c r="F4696">
        <v>0</v>
      </c>
      <c r="G4696">
        <v>1369</v>
      </c>
      <c r="H4696" t="b">
        <v>0</v>
      </c>
      <c r="I4696">
        <f t="shared" si="146"/>
        <v>0</v>
      </c>
      <c r="J4696" t="str">
        <f t="shared" si="147"/>
        <v>300CPOPTSimpleta16</v>
      </c>
    </row>
    <row r="4697" spans="1:10" ht="16" customHeight="1">
      <c r="A4697" t="s">
        <v>109</v>
      </c>
      <c r="B4697" t="s">
        <v>12</v>
      </c>
      <c r="C4697" t="s">
        <v>11</v>
      </c>
      <c r="D4697">
        <v>300</v>
      </c>
      <c r="E4697">
        <v>4</v>
      </c>
      <c r="F4697">
        <v>0</v>
      </c>
      <c r="G4697">
        <v>1380</v>
      </c>
      <c r="H4697" t="b">
        <v>0</v>
      </c>
      <c r="I4697">
        <f t="shared" si="146"/>
        <v>0</v>
      </c>
      <c r="J4697" t="str">
        <f t="shared" si="147"/>
        <v>300ORTOOLSSimpleta16</v>
      </c>
    </row>
    <row r="4698" spans="1:10" ht="16" customHeight="1">
      <c r="A4698" t="s">
        <v>109</v>
      </c>
      <c r="B4698" t="s">
        <v>9</v>
      </c>
      <c r="C4698" t="s">
        <v>10</v>
      </c>
      <c r="D4698">
        <v>300</v>
      </c>
      <c r="E4698">
        <v>4</v>
      </c>
      <c r="F4698">
        <v>1</v>
      </c>
      <c r="G4698">
        <v>2502</v>
      </c>
      <c r="H4698" t="b">
        <v>0</v>
      </c>
      <c r="I4698">
        <f t="shared" si="146"/>
        <v>0</v>
      </c>
      <c r="J4698" t="str">
        <f t="shared" si="147"/>
        <v>300CPOPTBlockingta16</v>
      </c>
    </row>
    <row r="4699" spans="1:10" ht="16" customHeight="1">
      <c r="A4699" t="s">
        <v>109</v>
      </c>
      <c r="B4699" t="s">
        <v>9</v>
      </c>
      <c r="C4699" t="s">
        <v>11</v>
      </c>
      <c r="D4699">
        <v>300</v>
      </c>
      <c r="E4699">
        <v>4</v>
      </c>
      <c r="F4699">
        <v>1</v>
      </c>
      <c r="G4699">
        <v>2278</v>
      </c>
      <c r="H4699" t="b">
        <v>0</v>
      </c>
      <c r="I4699">
        <f t="shared" si="146"/>
        <v>0</v>
      </c>
      <c r="J4699" t="str">
        <f t="shared" si="147"/>
        <v>300ORTOOLSBlockingta16</v>
      </c>
    </row>
    <row r="4700" spans="1:10" ht="16" customHeight="1">
      <c r="A4700" t="s">
        <v>109</v>
      </c>
      <c r="B4700" t="s">
        <v>12</v>
      </c>
      <c r="C4700" t="s">
        <v>10</v>
      </c>
      <c r="D4700">
        <v>300</v>
      </c>
      <c r="E4700">
        <v>4</v>
      </c>
      <c r="F4700">
        <v>1</v>
      </c>
      <c r="G4700">
        <v>1371</v>
      </c>
      <c r="H4700" t="b">
        <v>0</v>
      </c>
      <c r="I4700">
        <f t="shared" si="146"/>
        <v>0</v>
      </c>
      <c r="J4700" t="str">
        <f t="shared" si="147"/>
        <v>300CPOPTSimpleta16</v>
      </c>
    </row>
    <row r="4701" spans="1:10" ht="16" customHeight="1">
      <c r="A4701" t="s">
        <v>109</v>
      </c>
      <c r="B4701" t="s">
        <v>12</v>
      </c>
      <c r="C4701" t="s">
        <v>11</v>
      </c>
      <c r="D4701">
        <v>300</v>
      </c>
      <c r="E4701">
        <v>4</v>
      </c>
      <c r="F4701">
        <v>1</v>
      </c>
      <c r="G4701">
        <v>1374</v>
      </c>
      <c r="H4701" t="b">
        <v>0</v>
      </c>
      <c r="I4701">
        <f t="shared" si="146"/>
        <v>0</v>
      </c>
      <c r="J4701" t="str">
        <f t="shared" si="147"/>
        <v>300ORTOOLSSimpleta16</v>
      </c>
    </row>
    <row r="4702" spans="1:10" ht="16" customHeight="1">
      <c r="A4702" t="s">
        <v>109</v>
      </c>
      <c r="B4702" t="s">
        <v>9</v>
      </c>
      <c r="C4702" t="s">
        <v>10</v>
      </c>
      <c r="D4702">
        <v>300</v>
      </c>
      <c r="E4702">
        <v>4</v>
      </c>
      <c r="F4702">
        <v>2</v>
      </c>
      <c r="G4702">
        <v>2318</v>
      </c>
      <c r="H4702" t="b">
        <v>0</v>
      </c>
      <c r="I4702">
        <f t="shared" si="146"/>
        <v>0</v>
      </c>
      <c r="J4702" t="str">
        <f t="shared" si="147"/>
        <v>300CPOPTBlockingta16</v>
      </c>
    </row>
    <row r="4703" spans="1:10" ht="16" customHeight="1">
      <c r="A4703" t="s">
        <v>109</v>
      </c>
      <c r="B4703" t="s">
        <v>9</v>
      </c>
      <c r="C4703" t="s">
        <v>11</v>
      </c>
      <c r="D4703">
        <v>300</v>
      </c>
      <c r="E4703">
        <v>4</v>
      </c>
      <c r="F4703">
        <v>2</v>
      </c>
      <c r="G4703">
        <v>2374</v>
      </c>
      <c r="H4703" t="b">
        <v>0</v>
      </c>
      <c r="I4703">
        <f t="shared" si="146"/>
        <v>0</v>
      </c>
      <c r="J4703" t="str">
        <f t="shared" si="147"/>
        <v>300ORTOOLSBlockingta16</v>
      </c>
    </row>
    <row r="4704" spans="1:10" ht="16" customHeight="1">
      <c r="A4704" t="s">
        <v>109</v>
      </c>
      <c r="B4704" t="s">
        <v>12</v>
      </c>
      <c r="C4704" t="s">
        <v>10</v>
      </c>
      <c r="D4704">
        <v>300</v>
      </c>
      <c r="E4704">
        <v>4</v>
      </c>
      <c r="F4704">
        <v>2</v>
      </c>
      <c r="G4704">
        <v>1391</v>
      </c>
      <c r="H4704" t="b">
        <v>0</v>
      </c>
      <c r="I4704">
        <f t="shared" si="146"/>
        <v>0</v>
      </c>
      <c r="J4704" t="str">
        <f t="shared" si="147"/>
        <v>300CPOPTSimpleta16</v>
      </c>
    </row>
    <row r="4705" spans="1:10" ht="16" customHeight="1">
      <c r="A4705" t="s">
        <v>109</v>
      </c>
      <c r="B4705" t="s">
        <v>12</v>
      </c>
      <c r="C4705" t="s">
        <v>11</v>
      </c>
      <c r="D4705">
        <v>300</v>
      </c>
      <c r="E4705">
        <v>4</v>
      </c>
      <c r="F4705">
        <v>2</v>
      </c>
      <c r="G4705">
        <v>1386</v>
      </c>
      <c r="H4705" t="b">
        <v>0</v>
      </c>
      <c r="I4705">
        <f t="shared" si="146"/>
        <v>0</v>
      </c>
      <c r="J4705" t="str">
        <f t="shared" si="147"/>
        <v>300ORTOOLSSimpleta16</v>
      </c>
    </row>
    <row r="4706" spans="1:10" ht="16" customHeight="1">
      <c r="A4706" t="s">
        <v>110</v>
      </c>
      <c r="B4706" t="s">
        <v>9</v>
      </c>
      <c r="C4706" t="s">
        <v>10</v>
      </c>
      <c r="D4706">
        <v>10</v>
      </c>
      <c r="E4706">
        <v>4</v>
      </c>
      <c r="F4706">
        <v>0</v>
      </c>
      <c r="G4706">
        <v>2317</v>
      </c>
      <c r="H4706" t="b">
        <v>0</v>
      </c>
      <c r="I4706">
        <f t="shared" si="146"/>
        <v>0</v>
      </c>
      <c r="J4706" t="str">
        <f t="shared" si="147"/>
        <v>10CPOPTBlockingta17</v>
      </c>
    </row>
    <row r="4707" spans="1:10">
      <c r="A4707" t="s">
        <v>110</v>
      </c>
      <c r="B4707" t="s">
        <v>9</v>
      </c>
      <c r="C4707" t="s">
        <v>11</v>
      </c>
      <c r="D4707">
        <v>10</v>
      </c>
      <c r="E4707">
        <v>4</v>
      </c>
      <c r="F4707">
        <v>0</v>
      </c>
      <c r="G4707">
        <v>2518</v>
      </c>
      <c r="H4707" t="b">
        <v>0</v>
      </c>
      <c r="I4707">
        <f t="shared" si="146"/>
        <v>0</v>
      </c>
      <c r="J4707" t="str">
        <f t="shared" si="147"/>
        <v>10ORTOOLSBlockingta17</v>
      </c>
    </row>
    <row r="4708" spans="1:10" ht="16" customHeight="1">
      <c r="A4708" t="s">
        <v>110</v>
      </c>
      <c r="B4708" t="s">
        <v>12</v>
      </c>
      <c r="C4708" t="s">
        <v>10</v>
      </c>
      <c r="D4708">
        <v>10</v>
      </c>
      <c r="E4708">
        <v>4</v>
      </c>
      <c r="F4708">
        <v>0</v>
      </c>
      <c r="G4708">
        <v>1521</v>
      </c>
      <c r="H4708" t="b">
        <v>0</v>
      </c>
      <c r="I4708">
        <f t="shared" si="146"/>
        <v>0</v>
      </c>
      <c r="J4708" t="str">
        <f t="shared" si="147"/>
        <v>10CPOPTSimpleta17</v>
      </c>
    </row>
    <row r="4709" spans="1:10">
      <c r="A4709" t="s">
        <v>110</v>
      </c>
      <c r="B4709" t="s">
        <v>12</v>
      </c>
      <c r="C4709" t="s">
        <v>11</v>
      </c>
      <c r="D4709">
        <v>10</v>
      </c>
      <c r="E4709">
        <v>4</v>
      </c>
      <c r="F4709">
        <v>0</v>
      </c>
      <c r="G4709">
        <v>1510</v>
      </c>
      <c r="H4709" t="b">
        <v>0</v>
      </c>
      <c r="I4709">
        <f t="shared" si="146"/>
        <v>0</v>
      </c>
      <c r="J4709" t="str">
        <f t="shared" si="147"/>
        <v>10ORTOOLSSimpleta17</v>
      </c>
    </row>
    <row r="4710" spans="1:10" ht="16" customHeight="1">
      <c r="A4710" t="s">
        <v>110</v>
      </c>
      <c r="B4710" t="s">
        <v>9</v>
      </c>
      <c r="C4710" t="s">
        <v>10</v>
      </c>
      <c r="D4710">
        <v>10</v>
      </c>
      <c r="E4710">
        <v>4</v>
      </c>
      <c r="F4710">
        <v>1</v>
      </c>
      <c r="G4710">
        <v>2288</v>
      </c>
      <c r="H4710" t="b">
        <v>0</v>
      </c>
      <c r="I4710">
        <f t="shared" si="146"/>
        <v>0</v>
      </c>
      <c r="J4710" t="str">
        <f t="shared" si="147"/>
        <v>10CPOPTBlockingta17</v>
      </c>
    </row>
    <row r="4711" spans="1:10">
      <c r="A4711" t="s">
        <v>110</v>
      </c>
      <c r="B4711" t="s">
        <v>9</v>
      </c>
      <c r="C4711" t="s">
        <v>11</v>
      </c>
      <c r="D4711">
        <v>10</v>
      </c>
      <c r="E4711">
        <v>4</v>
      </c>
      <c r="F4711">
        <v>1</v>
      </c>
      <c r="G4711">
        <v>2580</v>
      </c>
      <c r="H4711" t="b">
        <v>0</v>
      </c>
      <c r="I4711">
        <f t="shared" si="146"/>
        <v>0</v>
      </c>
      <c r="J4711" t="str">
        <f t="shared" si="147"/>
        <v>10ORTOOLSBlockingta17</v>
      </c>
    </row>
    <row r="4712" spans="1:10" ht="16" customHeight="1">
      <c r="A4712" t="s">
        <v>110</v>
      </c>
      <c r="B4712" t="s">
        <v>12</v>
      </c>
      <c r="C4712" t="s">
        <v>10</v>
      </c>
      <c r="D4712">
        <v>10</v>
      </c>
      <c r="E4712">
        <v>4</v>
      </c>
      <c r="F4712">
        <v>1</v>
      </c>
      <c r="G4712">
        <v>1526</v>
      </c>
      <c r="H4712" t="b">
        <v>0</v>
      </c>
      <c r="I4712">
        <f t="shared" si="146"/>
        <v>0</v>
      </c>
      <c r="J4712" t="str">
        <f t="shared" si="147"/>
        <v>10CPOPTSimpleta17</v>
      </c>
    </row>
    <row r="4713" spans="1:10">
      <c r="A4713" t="s">
        <v>110</v>
      </c>
      <c r="B4713" t="s">
        <v>12</v>
      </c>
      <c r="C4713" t="s">
        <v>11</v>
      </c>
      <c r="D4713">
        <v>10</v>
      </c>
      <c r="E4713">
        <v>4</v>
      </c>
      <c r="F4713">
        <v>1</v>
      </c>
      <c r="G4713">
        <v>1522</v>
      </c>
      <c r="H4713" t="b">
        <v>0</v>
      </c>
      <c r="I4713">
        <f t="shared" si="146"/>
        <v>0</v>
      </c>
      <c r="J4713" t="str">
        <f t="shared" si="147"/>
        <v>10ORTOOLSSimpleta17</v>
      </c>
    </row>
    <row r="4714" spans="1:10" ht="16" customHeight="1">
      <c r="A4714" t="s">
        <v>110</v>
      </c>
      <c r="B4714" t="s">
        <v>9</v>
      </c>
      <c r="C4714" t="s">
        <v>10</v>
      </c>
      <c r="D4714">
        <v>10</v>
      </c>
      <c r="E4714">
        <v>4</v>
      </c>
      <c r="F4714">
        <v>2</v>
      </c>
      <c r="G4714">
        <v>2514</v>
      </c>
      <c r="H4714" t="b">
        <v>0</v>
      </c>
      <c r="I4714">
        <f t="shared" si="146"/>
        <v>0</v>
      </c>
      <c r="J4714" t="str">
        <f t="shared" si="147"/>
        <v>10CPOPTBlockingta17</v>
      </c>
    </row>
    <row r="4715" spans="1:10">
      <c r="A4715" t="s">
        <v>110</v>
      </c>
      <c r="B4715" t="s">
        <v>9</v>
      </c>
      <c r="C4715" t="s">
        <v>11</v>
      </c>
      <c r="D4715">
        <v>10</v>
      </c>
      <c r="E4715">
        <v>4</v>
      </c>
      <c r="F4715">
        <v>2</v>
      </c>
      <c r="G4715">
        <v>2527</v>
      </c>
      <c r="H4715" t="b">
        <v>0</v>
      </c>
      <c r="I4715">
        <f t="shared" si="146"/>
        <v>0</v>
      </c>
      <c r="J4715" t="str">
        <f t="shared" si="147"/>
        <v>10ORTOOLSBlockingta17</v>
      </c>
    </row>
    <row r="4716" spans="1:10" ht="16" customHeight="1">
      <c r="A4716" t="s">
        <v>110</v>
      </c>
      <c r="B4716" t="s">
        <v>12</v>
      </c>
      <c r="C4716" t="s">
        <v>10</v>
      </c>
      <c r="D4716">
        <v>10</v>
      </c>
      <c r="E4716">
        <v>4</v>
      </c>
      <c r="F4716">
        <v>2</v>
      </c>
      <c r="G4716">
        <v>1518</v>
      </c>
      <c r="H4716" t="b">
        <v>0</v>
      </c>
      <c r="I4716">
        <f t="shared" si="146"/>
        <v>0</v>
      </c>
      <c r="J4716" t="str">
        <f t="shared" si="147"/>
        <v>10CPOPTSimpleta17</v>
      </c>
    </row>
    <row r="4717" spans="1:10">
      <c r="A4717" t="s">
        <v>110</v>
      </c>
      <c r="B4717" t="s">
        <v>12</v>
      </c>
      <c r="C4717" t="s">
        <v>11</v>
      </c>
      <c r="D4717">
        <v>10</v>
      </c>
      <c r="E4717">
        <v>4</v>
      </c>
      <c r="F4717">
        <v>2</v>
      </c>
      <c r="G4717">
        <v>1520</v>
      </c>
      <c r="H4717" t="b">
        <v>0</v>
      </c>
      <c r="I4717">
        <f t="shared" si="146"/>
        <v>0</v>
      </c>
      <c r="J4717" t="str">
        <f t="shared" si="147"/>
        <v>10ORTOOLSSimpleta17</v>
      </c>
    </row>
    <row r="4718" spans="1:10" ht="16" customHeight="1">
      <c r="A4718" t="s">
        <v>110</v>
      </c>
      <c r="B4718" t="s">
        <v>9</v>
      </c>
      <c r="C4718" t="s">
        <v>10</v>
      </c>
      <c r="D4718">
        <v>20</v>
      </c>
      <c r="E4718">
        <v>4</v>
      </c>
      <c r="F4718">
        <v>0</v>
      </c>
      <c r="G4718">
        <v>2413</v>
      </c>
      <c r="H4718" t="b">
        <v>0</v>
      </c>
      <c r="I4718">
        <f t="shared" si="146"/>
        <v>0</v>
      </c>
      <c r="J4718" t="str">
        <f t="shared" si="147"/>
        <v>20CPOPTBlockingta17</v>
      </c>
    </row>
    <row r="4719" spans="1:10" ht="16" customHeight="1">
      <c r="A4719" t="s">
        <v>110</v>
      </c>
      <c r="B4719" t="s">
        <v>9</v>
      </c>
      <c r="C4719" t="s">
        <v>11</v>
      </c>
      <c r="D4719">
        <v>20</v>
      </c>
      <c r="E4719">
        <v>4</v>
      </c>
      <c r="F4719">
        <v>0</v>
      </c>
      <c r="G4719">
        <v>2430</v>
      </c>
      <c r="H4719" t="b">
        <v>0</v>
      </c>
      <c r="I4719">
        <f t="shared" si="146"/>
        <v>0</v>
      </c>
      <c r="J4719" t="str">
        <f t="shared" si="147"/>
        <v>20ORTOOLSBlockingta17</v>
      </c>
    </row>
    <row r="4720" spans="1:10" ht="16" customHeight="1">
      <c r="A4720" t="s">
        <v>110</v>
      </c>
      <c r="B4720" t="s">
        <v>12</v>
      </c>
      <c r="C4720" t="s">
        <v>10</v>
      </c>
      <c r="D4720">
        <v>20</v>
      </c>
      <c r="E4720">
        <v>4</v>
      </c>
      <c r="F4720">
        <v>0</v>
      </c>
      <c r="G4720">
        <v>1481</v>
      </c>
      <c r="H4720" t="b">
        <v>0</v>
      </c>
      <c r="I4720">
        <f t="shared" si="146"/>
        <v>0</v>
      </c>
      <c r="J4720" t="str">
        <f t="shared" si="147"/>
        <v>20CPOPTSimpleta17</v>
      </c>
    </row>
    <row r="4721" spans="1:10" ht="16" customHeight="1">
      <c r="A4721" t="s">
        <v>110</v>
      </c>
      <c r="B4721" t="s">
        <v>12</v>
      </c>
      <c r="C4721" t="s">
        <v>11</v>
      </c>
      <c r="D4721">
        <v>20</v>
      </c>
      <c r="E4721">
        <v>4</v>
      </c>
      <c r="F4721">
        <v>0</v>
      </c>
      <c r="G4721">
        <v>1486</v>
      </c>
      <c r="H4721" t="b">
        <v>0</v>
      </c>
      <c r="I4721">
        <f t="shared" si="146"/>
        <v>0</v>
      </c>
      <c r="J4721" t="str">
        <f t="shared" si="147"/>
        <v>20ORTOOLSSimpleta17</v>
      </c>
    </row>
    <row r="4722" spans="1:10" ht="16" customHeight="1">
      <c r="A4722" t="s">
        <v>110</v>
      </c>
      <c r="B4722" t="s">
        <v>9</v>
      </c>
      <c r="C4722" t="s">
        <v>10</v>
      </c>
      <c r="D4722">
        <v>20</v>
      </c>
      <c r="E4722">
        <v>4</v>
      </c>
      <c r="F4722">
        <v>1</v>
      </c>
      <c r="G4722">
        <v>2517</v>
      </c>
      <c r="H4722" t="b">
        <v>0</v>
      </c>
      <c r="I4722">
        <f t="shared" si="146"/>
        <v>0</v>
      </c>
      <c r="J4722" t="str">
        <f t="shared" si="147"/>
        <v>20CPOPTBlockingta17</v>
      </c>
    </row>
    <row r="4723" spans="1:10" ht="16" customHeight="1">
      <c r="A4723" t="s">
        <v>110</v>
      </c>
      <c r="B4723" t="s">
        <v>9</v>
      </c>
      <c r="C4723" t="s">
        <v>11</v>
      </c>
      <c r="D4723">
        <v>20</v>
      </c>
      <c r="E4723">
        <v>4</v>
      </c>
      <c r="F4723">
        <v>1</v>
      </c>
      <c r="G4723">
        <v>2439</v>
      </c>
      <c r="H4723" t="b">
        <v>0</v>
      </c>
      <c r="I4723">
        <f t="shared" si="146"/>
        <v>0</v>
      </c>
      <c r="J4723" t="str">
        <f t="shared" si="147"/>
        <v>20ORTOOLSBlockingta17</v>
      </c>
    </row>
    <row r="4724" spans="1:10" ht="16" customHeight="1">
      <c r="A4724" t="s">
        <v>110</v>
      </c>
      <c r="B4724" t="s">
        <v>12</v>
      </c>
      <c r="C4724" t="s">
        <v>10</v>
      </c>
      <c r="D4724">
        <v>20</v>
      </c>
      <c r="E4724">
        <v>4</v>
      </c>
      <c r="F4724">
        <v>1</v>
      </c>
      <c r="G4724">
        <v>1512</v>
      </c>
      <c r="H4724" t="b">
        <v>0</v>
      </c>
      <c r="I4724">
        <f t="shared" si="146"/>
        <v>0</v>
      </c>
      <c r="J4724" t="str">
        <f t="shared" si="147"/>
        <v>20CPOPTSimpleta17</v>
      </c>
    </row>
    <row r="4725" spans="1:10" ht="16" customHeight="1">
      <c r="A4725" t="s">
        <v>110</v>
      </c>
      <c r="B4725" t="s">
        <v>12</v>
      </c>
      <c r="C4725" t="s">
        <v>11</v>
      </c>
      <c r="D4725">
        <v>20</v>
      </c>
      <c r="E4725">
        <v>4</v>
      </c>
      <c r="F4725">
        <v>1</v>
      </c>
      <c r="G4725">
        <v>1490</v>
      </c>
      <c r="H4725" t="b">
        <v>0</v>
      </c>
      <c r="I4725">
        <f t="shared" si="146"/>
        <v>0</v>
      </c>
      <c r="J4725" t="str">
        <f t="shared" si="147"/>
        <v>20ORTOOLSSimpleta17</v>
      </c>
    </row>
    <row r="4726" spans="1:10" ht="16" customHeight="1">
      <c r="A4726" t="s">
        <v>110</v>
      </c>
      <c r="B4726" t="s">
        <v>9</v>
      </c>
      <c r="C4726" t="s">
        <v>10</v>
      </c>
      <c r="D4726">
        <v>20</v>
      </c>
      <c r="E4726">
        <v>4</v>
      </c>
      <c r="F4726">
        <v>2</v>
      </c>
      <c r="G4726">
        <v>2459</v>
      </c>
      <c r="H4726" t="b">
        <v>0</v>
      </c>
      <c r="I4726">
        <f t="shared" si="146"/>
        <v>0</v>
      </c>
      <c r="J4726" t="str">
        <f t="shared" si="147"/>
        <v>20CPOPTBlockingta17</v>
      </c>
    </row>
    <row r="4727" spans="1:10" ht="16" customHeight="1">
      <c r="A4727" t="s">
        <v>110</v>
      </c>
      <c r="B4727" t="s">
        <v>9</v>
      </c>
      <c r="C4727" t="s">
        <v>11</v>
      </c>
      <c r="D4727">
        <v>20</v>
      </c>
      <c r="E4727">
        <v>4</v>
      </c>
      <c r="F4727">
        <v>2</v>
      </c>
      <c r="G4727">
        <v>2391</v>
      </c>
      <c r="H4727" t="b">
        <v>0</v>
      </c>
      <c r="I4727">
        <f t="shared" si="146"/>
        <v>0</v>
      </c>
      <c r="J4727" t="str">
        <f t="shared" si="147"/>
        <v>20ORTOOLSBlockingta17</v>
      </c>
    </row>
    <row r="4728" spans="1:10" ht="16" customHeight="1">
      <c r="A4728" t="s">
        <v>110</v>
      </c>
      <c r="B4728" t="s">
        <v>12</v>
      </c>
      <c r="C4728" t="s">
        <v>10</v>
      </c>
      <c r="D4728">
        <v>20</v>
      </c>
      <c r="E4728">
        <v>4</v>
      </c>
      <c r="F4728">
        <v>2</v>
      </c>
      <c r="G4728">
        <v>1485</v>
      </c>
      <c r="H4728" t="b">
        <v>0</v>
      </c>
      <c r="I4728">
        <f t="shared" si="146"/>
        <v>0</v>
      </c>
      <c r="J4728" t="str">
        <f t="shared" si="147"/>
        <v>20CPOPTSimpleta17</v>
      </c>
    </row>
    <row r="4729" spans="1:10" ht="16" customHeight="1">
      <c r="A4729" t="s">
        <v>110</v>
      </c>
      <c r="B4729" t="s">
        <v>12</v>
      </c>
      <c r="C4729" t="s">
        <v>11</v>
      </c>
      <c r="D4729">
        <v>20</v>
      </c>
      <c r="E4729">
        <v>4</v>
      </c>
      <c r="F4729">
        <v>2</v>
      </c>
      <c r="G4729">
        <v>1485</v>
      </c>
      <c r="H4729" t="b">
        <v>0</v>
      </c>
      <c r="I4729">
        <f t="shared" si="146"/>
        <v>0</v>
      </c>
      <c r="J4729" t="str">
        <f t="shared" si="147"/>
        <v>20ORTOOLSSimpleta17</v>
      </c>
    </row>
    <row r="4730" spans="1:10" ht="16" customHeight="1">
      <c r="A4730" t="s">
        <v>110</v>
      </c>
      <c r="B4730" t="s">
        <v>9</v>
      </c>
      <c r="C4730" t="s">
        <v>10</v>
      </c>
      <c r="D4730">
        <v>60</v>
      </c>
      <c r="E4730">
        <v>4</v>
      </c>
      <c r="F4730">
        <v>0</v>
      </c>
      <c r="G4730">
        <v>2234</v>
      </c>
      <c r="H4730" t="b">
        <v>0</v>
      </c>
      <c r="I4730">
        <f t="shared" si="146"/>
        <v>0</v>
      </c>
      <c r="J4730" t="str">
        <f t="shared" si="147"/>
        <v>60CPOPTBlockingta17</v>
      </c>
    </row>
    <row r="4731" spans="1:10" ht="16" customHeight="1">
      <c r="A4731" t="s">
        <v>110</v>
      </c>
      <c r="B4731" t="s">
        <v>9</v>
      </c>
      <c r="C4731" t="s">
        <v>11</v>
      </c>
      <c r="D4731">
        <v>60</v>
      </c>
      <c r="E4731">
        <v>4</v>
      </c>
      <c r="F4731">
        <v>0</v>
      </c>
      <c r="G4731">
        <v>2312</v>
      </c>
      <c r="H4731" t="b">
        <v>0</v>
      </c>
      <c r="I4731">
        <f t="shared" si="146"/>
        <v>0</v>
      </c>
      <c r="J4731" t="str">
        <f t="shared" si="147"/>
        <v>60ORTOOLSBlockingta17</v>
      </c>
    </row>
    <row r="4732" spans="1:10" ht="16" customHeight="1">
      <c r="A4732" t="s">
        <v>110</v>
      </c>
      <c r="B4732" t="s">
        <v>12</v>
      </c>
      <c r="C4732" t="s">
        <v>10</v>
      </c>
      <c r="D4732">
        <v>60</v>
      </c>
      <c r="E4732">
        <v>4</v>
      </c>
      <c r="F4732">
        <v>0</v>
      </c>
      <c r="G4732">
        <v>1462</v>
      </c>
      <c r="H4732" t="b">
        <v>1</v>
      </c>
      <c r="I4732">
        <f t="shared" si="146"/>
        <v>1</v>
      </c>
      <c r="J4732" t="str">
        <f t="shared" si="147"/>
        <v>60CPOPTSimpleta17</v>
      </c>
    </row>
    <row r="4733" spans="1:10" ht="16" customHeight="1">
      <c r="A4733" t="s">
        <v>110</v>
      </c>
      <c r="B4733" t="s">
        <v>12</v>
      </c>
      <c r="C4733" t="s">
        <v>11</v>
      </c>
      <c r="D4733">
        <v>60</v>
      </c>
      <c r="E4733">
        <v>4</v>
      </c>
      <c r="F4733">
        <v>0</v>
      </c>
      <c r="G4733">
        <v>1462</v>
      </c>
      <c r="H4733" t="b">
        <v>0</v>
      </c>
      <c r="I4733">
        <f t="shared" si="146"/>
        <v>0</v>
      </c>
      <c r="J4733" t="str">
        <f t="shared" si="147"/>
        <v>60ORTOOLSSimpleta17</v>
      </c>
    </row>
    <row r="4734" spans="1:10" ht="16" customHeight="1">
      <c r="A4734" t="s">
        <v>110</v>
      </c>
      <c r="B4734" t="s">
        <v>9</v>
      </c>
      <c r="C4734" t="s">
        <v>10</v>
      </c>
      <c r="D4734">
        <v>60</v>
      </c>
      <c r="E4734">
        <v>4</v>
      </c>
      <c r="F4734">
        <v>1</v>
      </c>
      <c r="G4734">
        <v>2554</v>
      </c>
      <c r="H4734" t="b">
        <v>0</v>
      </c>
      <c r="I4734">
        <f t="shared" si="146"/>
        <v>0</v>
      </c>
      <c r="J4734" t="str">
        <f t="shared" si="147"/>
        <v>60CPOPTBlockingta17</v>
      </c>
    </row>
    <row r="4735" spans="1:10" ht="16" customHeight="1">
      <c r="A4735" t="s">
        <v>110</v>
      </c>
      <c r="B4735" t="s">
        <v>9</v>
      </c>
      <c r="C4735" t="s">
        <v>11</v>
      </c>
      <c r="D4735">
        <v>60</v>
      </c>
      <c r="E4735">
        <v>4</v>
      </c>
      <c r="F4735">
        <v>1</v>
      </c>
      <c r="G4735">
        <v>2363</v>
      </c>
      <c r="H4735" t="b">
        <v>0</v>
      </c>
      <c r="I4735">
        <f t="shared" si="146"/>
        <v>0</v>
      </c>
      <c r="J4735" t="str">
        <f t="shared" si="147"/>
        <v>60ORTOOLSBlockingta17</v>
      </c>
    </row>
    <row r="4736" spans="1:10" ht="16" customHeight="1">
      <c r="A4736" t="s">
        <v>110</v>
      </c>
      <c r="B4736" t="s">
        <v>12</v>
      </c>
      <c r="C4736" t="s">
        <v>10</v>
      </c>
      <c r="D4736">
        <v>60</v>
      </c>
      <c r="E4736">
        <v>4</v>
      </c>
      <c r="F4736">
        <v>1</v>
      </c>
      <c r="G4736">
        <v>1463</v>
      </c>
      <c r="H4736" t="b">
        <v>0</v>
      </c>
      <c r="I4736">
        <f t="shared" si="146"/>
        <v>0</v>
      </c>
      <c r="J4736" t="str">
        <f t="shared" si="147"/>
        <v>60CPOPTSimpleta17</v>
      </c>
    </row>
    <row r="4737" spans="1:10" ht="16" customHeight="1">
      <c r="A4737" t="s">
        <v>110</v>
      </c>
      <c r="B4737" t="s">
        <v>12</v>
      </c>
      <c r="C4737" t="s">
        <v>11</v>
      </c>
      <c r="D4737">
        <v>60</v>
      </c>
      <c r="E4737">
        <v>4</v>
      </c>
      <c r="F4737">
        <v>1</v>
      </c>
      <c r="G4737">
        <v>1462</v>
      </c>
      <c r="H4737" t="b">
        <v>1</v>
      </c>
      <c r="I4737">
        <f t="shared" si="146"/>
        <v>1</v>
      </c>
      <c r="J4737" t="str">
        <f t="shared" si="147"/>
        <v>60ORTOOLSSimpleta17</v>
      </c>
    </row>
    <row r="4738" spans="1:10" ht="16" customHeight="1">
      <c r="A4738" t="s">
        <v>110</v>
      </c>
      <c r="B4738" t="s">
        <v>9</v>
      </c>
      <c r="C4738" t="s">
        <v>10</v>
      </c>
      <c r="D4738">
        <v>60</v>
      </c>
      <c r="E4738">
        <v>4</v>
      </c>
      <c r="F4738">
        <v>2</v>
      </c>
      <c r="G4738">
        <v>2297</v>
      </c>
      <c r="H4738" t="b">
        <v>0</v>
      </c>
      <c r="I4738">
        <f t="shared" si="146"/>
        <v>0</v>
      </c>
      <c r="J4738" t="str">
        <f t="shared" si="147"/>
        <v>60CPOPTBlockingta17</v>
      </c>
    </row>
    <row r="4739" spans="1:10" ht="16" customHeight="1">
      <c r="A4739" t="s">
        <v>110</v>
      </c>
      <c r="B4739" t="s">
        <v>9</v>
      </c>
      <c r="C4739" t="s">
        <v>11</v>
      </c>
      <c r="D4739">
        <v>60</v>
      </c>
      <c r="E4739">
        <v>4</v>
      </c>
      <c r="F4739">
        <v>2</v>
      </c>
      <c r="G4739">
        <v>2319</v>
      </c>
      <c r="H4739" t="b">
        <v>0</v>
      </c>
      <c r="I4739">
        <f t="shared" ref="I4739:I4802" si="148">IF(H4739,1,0)</f>
        <v>0</v>
      </c>
      <c r="J4739" t="str">
        <f t="shared" ref="J4739:J4802" si="149">D4739&amp;C4739&amp;B4739&amp;A4739</f>
        <v>60ORTOOLSBlockingta17</v>
      </c>
    </row>
    <row r="4740" spans="1:10" ht="16" customHeight="1">
      <c r="A4740" t="s">
        <v>110</v>
      </c>
      <c r="B4740" t="s">
        <v>12</v>
      </c>
      <c r="C4740" t="s">
        <v>10</v>
      </c>
      <c r="D4740">
        <v>60</v>
      </c>
      <c r="E4740">
        <v>4</v>
      </c>
      <c r="F4740">
        <v>2</v>
      </c>
      <c r="G4740">
        <v>1462</v>
      </c>
      <c r="H4740" t="b">
        <v>1</v>
      </c>
      <c r="I4740">
        <f t="shared" si="148"/>
        <v>1</v>
      </c>
      <c r="J4740" t="str">
        <f t="shared" si="149"/>
        <v>60CPOPTSimpleta17</v>
      </c>
    </row>
    <row r="4741" spans="1:10" ht="16" customHeight="1">
      <c r="A4741" t="s">
        <v>110</v>
      </c>
      <c r="B4741" t="s">
        <v>12</v>
      </c>
      <c r="C4741" t="s">
        <v>11</v>
      </c>
      <c r="D4741">
        <v>60</v>
      </c>
      <c r="E4741">
        <v>4</v>
      </c>
      <c r="F4741">
        <v>2</v>
      </c>
      <c r="G4741">
        <v>1462</v>
      </c>
      <c r="H4741" t="b">
        <v>1</v>
      </c>
      <c r="I4741">
        <f t="shared" si="148"/>
        <v>1</v>
      </c>
      <c r="J4741" t="str">
        <f t="shared" si="149"/>
        <v>60ORTOOLSSimpleta17</v>
      </c>
    </row>
    <row r="4742" spans="1:10" ht="16" customHeight="1">
      <c r="A4742" t="s">
        <v>110</v>
      </c>
      <c r="B4742" t="s">
        <v>9</v>
      </c>
      <c r="C4742" t="s">
        <v>10</v>
      </c>
      <c r="D4742">
        <v>300</v>
      </c>
      <c r="E4742">
        <v>4</v>
      </c>
      <c r="F4742">
        <v>0</v>
      </c>
      <c r="G4742">
        <v>2412</v>
      </c>
      <c r="H4742" t="b">
        <v>0</v>
      </c>
      <c r="I4742">
        <f t="shared" si="148"/>
        <v>0</v>
      </c>
      <c r="J4742" t="str">
        <f t="shared" si="149"/>
        <v>300CPOPTBlockingta17</v>
      </c>
    </row>
    <row r="4743" spans="1:10" ht="16" customHeight="1">
      <c r="A4743" t="s">
        <v>110</v>
      </c>
      <c r="B4743" t="s">
        <v>9</v>
      </c>
      <c r="C4743" t="s">
        <v>11</v>
      </c>
      <c r="D4743">
        <v>300</v>
      </c>
      <c r="E4743">
        <v>4</v>
      </c>
      <c r="F4743">
        <v>0</v>
      </c>
      <c r="G4743">
        <v>2308</v>
      </c>
      <c r="H4743" t="b">
        <v>0</v>
      </c>
      <c r="I4743">
        <f t="shared" si="148"/>
        <v>0</v>
      </c>
      <c r="J4743" t="str">
        <f t="shared" si="149"/>
        <v>300ORTOOLSBlockingta17</v>
      </c>
    </row>
    <row r="4744" spans="1:10" ht="16" customHeight="1">
      <c r="A4744" t="s">
        <v>110</v>
      </c>
      <c r="B4744" t="s">
        <v>12</v>
      </c>
      <c r="C4744" t="s">
        <v>10</v>
      </c>
      <c r="D4744">
        <v>300</v>
      </c>
      <c r="E4744">
        <v>4</v>
      </c>
      <c r="F4744">
        <v>0</v>
      </c>
      <c r="G4744">
        <v>1462</v>
      </c>
      <c r="H4744" t="b">
        <v>1</v>
      </c>
      <c r="I4744">
        <f t="shared" si="148"/>
        <v>1</v>
      </c>
      <c r="J4744" t="str">
        <f t="shared" si="149"/>
        <v>300CPOPTSimpleta17</v>
      </c>
    </row>
    <row r="4745" spans="1:10" ht="16" customHeight="1">
      <c r="A4745" t="s">
        <v>110</v>
      </c>
      <c r="B4745" t="s">
        <v>12</v>
      </c>
      <c r="C4745" t="s">
        <v>11</v>
      </c>
      <c r="D4745">
        <v>300</v>
      </c>
      <c r="E4745">
        <v>4</v>
      </c>
      <c r="F4745">
        <v>0</v>
      </c>
      <c r="G4745">
        <v>1462</v>
      </c>
      <c r="H4745" t="b">
        <v>1</v>
      </c>
      <c r="I4745">
        <f t="shared" si="148"/>
        <v>1</v>
      </c>
      <c r="J4745" t="str">
        <f t="shared" si="149"/>
        <v>300ORTOOLSSimpleta17</v>
      </c>
    </row>
    <row r="4746" spans="1:10" ht="16" customHeight="1">
      <c r="A4746" t="s">
        <v>110</v>
      </c>
      <c r="B4746" t="s">
        <v>9</v>
      </c>
      <c r="C4746" t="s">
        <v>10</v>
      </c>
      <c r="D4746">
        <v>300</v>
      </c>
      <c r="E4746">
        <v>4</v>
      </c>
      <c r="F4746">
        <v>1</v>
      </c>
      <c r="G4746">
        <v>2405</v>
      </c>
      <c r="H4746" t="b">
        <v>0</v>
      </c>
      <c r="I4746">
        <f t="shared" si="148"/>
        <v>0</v>
      </c>
      <c r="J4746" t="str">
        <f t="shared" si="149"/>
        <v>300CPOPTBlockingta17</v>
      </c>
    </row>
    <row r="4747" spans="1:10" ht="16" customHeight="1">
      <c r="A4747" t="s">
        <v>110</v>
      </c>
      <c r="B4747" t="s">
        <v>9</v>
      </c>
      <c r="C4747" t="s">
        <v>11</v>
      </c>
      <c r="D4747">
        <v>300</v>
      </c>
      <c r="E4747">
        <v>4</v>
      </c>
      <c r="F4747">
        <v>1</v>
      </c>
      <c r="G4747">
        <v>2255</v>
      </c>
      <c r="H4747" t="b">
        <v>0</v>
      </c>
      <c r="I4747">
        <f t="shared" si="148"/>
        <v>0</v>
      </c>
      <c r="J4747" t="str">
        <f t="shared" si="149"/>
        <v>300ORTOOLSBlockingta17</v>
      </c>
    </row>
    <row r="4748" spans="1:10" ht="16" customHeight="1">
      <c r="A4748" t="s">
        <v>110</v>
      </c>
      <c r="B4748" t="s">
        <v>12</v>
      </c>
      <c r="C4748" t="s">
        <v>10</v>
      </c>
      <c r="D4748">
        <v>300</v>
      </c>
      <c r="E4748">
        <v>4</v>
      </c>
      <c r="F4748">
        <v>1</v>
      </c>
      <c r="G4748">
        <v>1462</v>
      </c>
      <c r="H4748" t="b">
        <v>1</v>
      </c>
      <c r="I4748">
        <f t="shared" si="148"/>
        <v>1</v>
      </c>
      <c r="J4748" t="str">
        <f t="shared" si="149"/>
        <v>300CPOPTSimpleta17</v>
      </c>
    </row>
    <row r="4749" spans="1:10" ht="16" customHeight="1">
      <c r="A4749" t="s">
        <v>110</v>
      </c>
      <c r="B4749" t="s">
        <v>12</v>
      </c>
      <c r="C4749" t="s">
        <v>11</v>
      </c>
      <c r="D4749">
        <v>300</v>
      </c>
      <c r="E4749">
        <v>4</v>
      </c>
      <c r="F4749">
        <v>1</v>
      </c>
      <c r="G4749">
        <v>1462</v>
      </c>
      <c r="H4749" t="b">
        <v>1</v>
      </c>
      <c r="I4749">
        <f t="shared" si="148"/>
        <v>1</v>
      </c>
      <c r="J4749" t="str">
        <f t="shared" si="149"/>
        <v>300ORTOOLSSimpleta17</v>
      </c>
    </row>
    <row r="4750" spans="1:10" ht="16" customHeight="1">
      <c r="A4750" t="s">
        <v>110</v>
      </c>
      <c r="B4750" t="s">
        <v>9</v>
      </c>
      <c r="C4750" t="s">
        <v>10</v>
      </c>
      <c r="D4750">
        <v>300</v>
      </c>
      <c r="E4750">
        <v>4</v>
      </c>
      <c r="F4750">
        <v>2</v>
      </c>
      <c r="G4750">
        <v>2401</v>
      </c>
      <c r="H4750" t="b">
        <v>0</v>
      </c>
      <c r="I4750">
        <f t="shared" si="148"/>
        <v>0</v>
      </c>
      <c r="J4750" t="str">
        <f t="shared" si="149"/>
        <v>300CPOPTBlockingta17</v>
      </c>
    </row>
    <row r="4751" spans="1:10" ht="16" customHeight="1">
      <c r="A4751" t="s">
        <v>110</v>
      </c>
      <c r="B4751" t="s">
        <v>9</v>
      </c>
      <c r="C4751" t="s">
        <v>11</v>
      </c>
      <c r="D4751">
        <v>300</v>
      </c>
      <c r="E4751">
        <v>4</v>
      </c>
      <c r="F4751">
        <v>2</v>
      </c>
      <c r="G4751">
        <v>2368</v>
      </c>
      <c r="H4751" t="b">
        <v>0</v>
      </c>
      <c r="I4751">
        <f t="shared" si="148"/>
        <v>0</v>
      </c>
      <c r="J4751" t="str">
        <f t="shared" si="149"/>
        <v>300ORTOOLSBlockingta17</v>
      </c>
    </row>
    <row r="4752" spans="1:10" ht="16" customHeight="1">
      <c r="A4752" t="s">
        <v>110</v>
      </c>
      <c r="B4752" t="s">
        <v>12</v>
      </c>
      <c r="C4752" t="s">
        <v>10</v>
      </c>
      <c r="D4752">
        <v>300</v>
      </c>
      <c r="E4752">
        <v>4</v>
      </c>
      <c r="F4752">
        <v>2</v>
      </c>
      <c r="G4752">
        <v>1462</v>
      </c>
      <c r="H4752" t="b">
        <v>1</v>
      </c>
      <c r="I4752">
        <f t="shared" si="148"/>
        <v>1</v>
      </c>
      <c r="J4752" t="str">
        <f t="shared" si="149"/>
        <v>300CPOPTSimpleta17</v>
      </c>
    </row>
    <row r="4753" spans="1:10" ht="16" customHeight="1">
      <c r="A4753" t="s">
        <v>110</v>
      </c>
      <c r="B4753" t="s">
        <v>12</v>
      </c>
      <c r="C4753" t="s">
        <v>11</v>
      </c>
      <c r="D4753">
        <v>300</v>
      </c>
      <c r="E4753">
        <v>4</v>
      </c>
      <c r="F4753">
        <v>2</v>
      </c>
      <c r="G4753">
        <v>1462</v>
      </c>
      <c r="H4753" t="b">
        <v>1</v>
      </c>
      <c r="I4753">
        <f t="shared" si="148"/>
        <v>1</v>
      </c>
      <c r="J4753" t="str">
        <f t="shared" si="149"/>
        <v>300ORTOOLSSimpleta17</v>
      </c>
    </row>
    <row r="4754" spans="1:10" ht="16" customHeight="1">
      <c r="A4754" t="s">
        <v>111</v>
      </c>
      <c r="B4754" t="s">
        <v>9</v>
      </c>
      <c r="C4754" t="s">
        <v>10</v>
      </c>
      <c r="D4754">
        <v>10</v>
      </c>
      <c r="E4754">
        <v>4</v>
      </c>
      <c r="F4754">
        <v>0</v>
      </c>
      <c r="G4754">
        <v>2586</v>
      </c>
      <c r="H4754" t="b">
        <v>0</v>
      </c>
      <c r="I4754">
        <f t="shared" si="148"/>
        <v>0</v>
      </c>
      <c r="J4754" t="str">
        <f t="shared" si="149"/>
        <v>10CPOPTBlockingta18</v>
      </c>
    </row>
    <row r="4755" spans="1:10">
      <c r="A4755" t="s">
        <v>111</v>
      </c>
      <c r="B4755" t="s">
        <v>9</v>
      </c>
      <c r="C4755" t="s">
        <v>11</v>
      </c>
      <c r="D4755">
        <v>10</v>
      </c>
      <c r="E4755">
        <v>4</v>
      </c>
      <c r="F4755">
        <v>0</v>
      </c>
      <c r="G4755">
        <v>2581</v>
      </c>
      <c r="H4755" t="b">
        <v>0</v>
      </c>
      <c r="I4755">
        <f t="shared" si="148"/>
        <v>0</v>
      </c>
      <c r="J4755" t="str">
        <f t="shared" si="149"/>
        <v>10ORTOOLSBlockingta18</v>
      </c>
    </row>
    <row r="4756" spans="1:10" ht="16" customHeight="1">
      <c r="A4756" t="s">
        <v>111</v>
      </c>
      <c r="B4756" t="s">
        <v>12</v>
      </c>
      <c r="C4756" t="s">
        <v>10</v>
      </c>
      <c r="D4756">
        <v>10</v>
      </c>
      <c r="E4756">
        <v>4</v>
      </c>
      <c r="F4756">
        <v>0</v>
      </c>
      <c r="G4756">
        <v>1438</v>
      </c>
      <c r="H4756" t="b">
        <v>0</v>
      </c>
      <c r="I4756">
        <f t="shared" si="148"/>
        <v>0</v>
      </c>
      <c r="J4756" t="str">
        <f t="shared" si="149"/>
        <v>10CPOPTSimpleta18</v>
      </c>
    </row>
    <row r="4757" spans="1:10">
      <c r="A4757" t="s">
        <v>111</v>
      </c>
      <c r="B4757" t="s">
        <v>12</v>
      </c>
      <c r="C4757" t="s">
        <v>11</v>
      </c>
      <c r="D4757">
        <v>10</v>
      </c>
      <c r="E4757">
        <v>4</v>
      </c>
      <c r="F4757">
        <v>0</v>
      </c>
      <c r="G4757">
        <v>1544</v>
      </c>
      <c r="H4757" t="b">
        <v>0</v>
      </c>
      <c r="I4757">
        <f t="shared" si="148"/>
        <v>0</v>
      </c>
      <c r="J4757" t="str">
        <f t="shared" si="149"/>
        <v>10ORTOOLSSimpleta18</v>
      </c>
    </row>
    <row r="4758" spans="1:10" ht="16" customHeight="1">
      <c r="A4758" t="s">
        <v>111</v>
      </c>
      <c r="B4758" t="s">
        <v>9</v>
      </c>
      <c r="C4758" t="s">
        <v>10</v>
      </c>
      <c r="D4758">
        <v>10</v>
      </c>
      <c r="E4758">
        <v>4</v>
      </c>
      <c r="F4758">
        <v>1</v>
      </c>
      <c r="G4758">
        <v>2648</v>
      </c>
      <c r="H4758" t="b">
        <v>0</v>
      </c>
      <c r="I4758">
        <f t="shared" si="148"/>
        <v>0</v>
      </c>
      <c r="J4758" t="str">
        <f t="shared" si="149"/>
        <v>10CPOPTBlockingta18</v>
      </c>
    </row>
    <row r="4759" spans="1:10">
      <c r="A4759" t="s">
        <v>111</v>
      </c>
      <c r="B4759" t="s">
        <v>9</v>
      </c>
      <c r="C4759" t="s">
        <v>11</v>
      </c>
      <c r="D4759">
        <v>10</v>
      </c>
      <c r="E4759">
        <v>4</v>
      </c>
      <c r="F4759">
        <v>1</v>
      </c>
      <c r="G4759">
        <v>2505</v>
      </c>
      <c r="H4759" t="b">
        <v>0</v>
      </c>
      <c r="I4759">
        <f t="shared" si="148"/>
        <v>0</v>
      </c>
      <c r="J4759" t="str">
        <f t="shared" si="149"/>
        <v>10ORTOOLSBlockingta18</v>
      </c>
    </row>
    <row r="4760" spans="1:10" ht="16" customHeight="1">
      <c r="A4760" t="s">
        <v>111</v>
      </c>
      <c r="B4760" t="s">
        <v>12</v>
      </c>
      <c r="C4760" t="s">
        <v>10</v>
      </c>
      <c r="D4760">
        <v>10</v>
      </c>
      <c r="E4760">
        <v>4</v>
      </c>
      <c r="F4760">
        <v>1</v>
      </c>
      <c r="G4760">
        <v>1436</v>
      </c>
      <c r="H4760" t="b">
        <v>0</v>
      </c>
      <c r="I4760">
        <f t="shared" si="148"/>
        <v>0</v>
      </c>
      <c r="J4760" t="str">
        <f t="shared" si="149"/>
        <v>10CPOPTSimpleta18</v>
      </c>
    </row>
    <row r="4761" spans="1:10">
      <c r="A4761" t="s">
        <v>111</v>
      </c>
      <c r="B4761" t="s">
        <v>12</v>
      </c>
      <c r="C4761" t="s">
        <v>11</v>
      </c>
      <c r="D4761">
        <v>10</v>
      </c>
      <c r="E4761">
        <v>4</v>
      </c>
      <c r="F4761">
        <v>1</v>
      </c>
      <c r="G4761">
        <v>1545</v>
      </c>
      <c r="H4761" t="b">
        <v>0</v>
      </c>
      <c r="I4761">
        <f t="shared" si="148"/>
        <v>0</v>
      </c>
      <c r="J4761" t="str">
        <f t="shared" si="149"/>
        <v>10ORTOOLSSimpleta18</v>
      </c>
    </row>
    <row r="4762" spans="1:10" ht="16" customHeight="1">
      <c r="A4762" t="s">
        <v>111</v>
      </c>
      <c r="B4762" t="s">
        <v>9</v>
      </c>
      <c r="C4762" t="s">
        <v>10</v>
      </c>
      <c r="D4762">
        <v>10</v>
      </c>
      <c r="E4762">
        <v>4</v>
      </c>
      <c r="F4762">
        <v>2</v>
      </c>
      <c r="G4762">
        <v>2551</v>
      </c>
      <c r="H4762" t="b">
        <v>0</v>
      </c>
      <c r="I4762">
        <f t="shared" si="148"/>
        <v>0</v>
      </c>
      <c r="J4762" t="str">
        <f t="shared" si="149"/>
        <v>10CPOPTBlockingta18</v>
      </c>
    </row>
    <row r="4763" spans="1:10">
      <c r="A4763" t="s">
        <v>111</v>
      </c>
      <c r="B4763" t="s">
        <v>9</v>
      </c>
      <c r="C4763" t="s">
        <v>11</v>
      </c>
      <c r="D4763">
        <v>10</v>
      </c>
      <c r="E4763">
        <v>4</v>
      </c>
      <c r="F4763">
        <v>2</v>
      </c>
      <c r="G4763">
        <v>2597</v>
      </c>
      <c r="H4763" t="b">
        <v>0</v>
      </c>
      <c r="I4763">
        <f t="shared" si="148"/>
        <v>0</v>
      </c>
      <c r="J4763" t="str">
        <f t="shared" si="149"/>
        <v>10ORTOOLSBlockingta18</v>
      </c>
    </row>
    <row r="4764" spans="1:10" ht="16" customHeight="1">
      <c r="A4764" t="s">
        <v>111</v>
      </c>
      <c r="B4764" t="s">
        <v>12</v>
      </c>
      <c r="C4764" t="s">
        <v>10</v>
      </c>
      <c r="D4764">
        <v>10</v>
      </c>
      <c r="E4764">
        <v>4</v>
      </c>
      <c r="F4764">
        <v>2</v>
      </c>
      <c r="G4764">
        <v>1450</v>
      </c>
      <c r="H4764" t="b">
        <v>0</v>
      </c>
      <c r="I4764">
        <f t="shared" si="148"/>
        <v>0</v>
      </c>
      <c r="J4764" t="str">
        <f t="shared" si="149"/>
        <v>10CPOPTSimpleta18</v>
      </c>
    </row>
    <row r="4765" spans="1:10">
      <c r="A4765" t="s">
        <v>111</v>
      </c>
      <c r="B4765" t="s">
        <v>12</v>
      </c>
      <c r="C4765" t="s">
        <v>11</v>
      </c>
      <c r="D4765">
        <v>10</v>
      </c>
      <c r="E4765">
        <v>4</v>
      </c>
      <c r="F4765">
        <v>2</v>
      </c>
      <c r="G4765">
        <v>1530</v>
      </c>
      <c r="H4765" t="b">
        <v>0</v>
      </c>
      <c r="I4765">
        <f t="shared" si="148"/>
        <v>0</v>
      </c>
      <c r="J4765" t="str">
        <f t="shared" si="149"/>
        <v>10ORTOOLSSimpleta18</v>
      </c>
    </row>
    <row r="4766" spans="1:10" ht="16" customHeight="1">
      <c r="A4766" t="s">
        <v>111</v>
      </c>
      <c r="B4766" t="s">
        <v>9</v>
      </c>
      <c r="C4766" t="s">
        <v>10</v>
      </c>
      <c r="D4766">
        <v>20</v>
      </c>
      <c r="E4766">
        <v>4</v>
      </c>
      <c r="F4766">
        <v>0</v>
      </c>
      <c r="G4766">
        <v>2577</v>
      </c>
      <c r="H4766" t="b">
        <v>0</v>
      </c>
      <c r="I4766">
        <f t="shared" si="148"/>
        <v>0</v>
      </c>
      <c r="J4766" t="str">
        <f t="shared" si="149"/>
        <v>20CPOPTBlockingta18</v>
      </c>
    </row>
    <row r="4767" spans="1:10" ht="16" customHeight="1">
      <c r="A4767" t="s">
        <v>111</v>
      </c>
      <c r="B4767" t="s">
        <v>9</v>
      </c>
      <c r="C4767" t="s">
        <v>11</v>
      </c>
      <c r="D4767">
        <v>20</v>
      </c>
      <c r="E4767">
        <v>4</v>
      </c>
      <c r="F4767">
        <v>0</v>
      </c>
      <c r="G4767">
        <v>2435</v>
      </c>
      <c r="H4767" t="b">
        <v>0</v>
      </c>
      <c r="I4767">
        <f t="shared" si="148"/>
        <v>0</v>
      </c>
      <c r="J4767" t="str">
        <f t="shared" si="149"/>
        <v>20ORTOOLSBlockingta18</v>
      </c>
    </row>
    <row r="4768" spans="1:10" ht="16" customHeight="1">
      <c r="A4768" t="s">
        <v>111</v>
      </c>
      <c r="B4768" t="s">
        <v>12</v>
      </c>
      <c r="C4768" t="s">
        <v>10</v>
      </c>
      <c r="D4768">
        <v>20</v>
      </c>
      <c r="E4768">
        <v>4</v>
      </c>
      <c r="F4768">
        <v>0</v>
      </c>
      <c r="G4768">
        <v>1433</v>
      </c>
      <c r="H4768" t="b">
        <v>0</v>
      </c>
      <c r="I4768">
        <f t="shared" si="148"/>
        <v>0</v>
      </c>
      <c r="J4768" t="str">
        <f t="shared" si="149"/>
        <v>20CPOPTSimpleta18</v>
      </c>
    </row>
    <row r="4769" spans="1:10" ht="16" customHeight="1">
      <c r="A4769" t="s">
        <v>111</v>
      </c>
      <c r="B4769" t="s">
        <v>12</v>
      </c>
      <c r="C4769" t="s">
        <v>11</v>
      </c>
      <c r="D4769">
        <v>20</v>
      </c>
      <c r="E4769">
        <v>4</v>
      </c>
      <c r="F4769">
        <v>0</v>
      </c>
      <c r="G4769">
        <v>1466</v>
      </c>
      <c r="H4769" t="b">
        <v>0</v>
      </c>
      <c r="I4769">
        <f t="shared" si="148"/>
        <v>0</v>
      </c>
      <c r="J4769" t="str">
        <f t="shared" si="149"/>
        <v>20ORTOOLSSimpleta18</v>
      </c>
    </row>
    <row r="4770" spans="1:10" ht="16" customHeight="1">
      <c r="A4770" t="s">
        <v>111</v>
      </c>
      <c r="B4770" t="s">
        <v>9</v>
      </c>
      <c r="C4770" t="s">
        <v>10</v>
      </c>
      <c r="D4770">
        <v>20</v>
      </c>
      <c r="E4770">
        <v>4</v>
      </c>
      <c r="F4770">
        <v>1</v>
      </c>
      <c r="G4770">
        <v>2394</v>
      </c>
      <c r="H4770" t="b">
        <v>0</v>
      </c>
      <c r="I4770">
        <f t="shared" si="148"/>
        <v>0</v>
      </c>
      <c r="J4770" t="str">
        <f t="shared" si="149"/>
        <v>20CPOPTBlockingta18</v>
      </c>
    </row>
    <row r="4771" spans="1:10" ht="16" customHeight="1">
      <c r="A4771" t="s">
        <v>111</v>
      </c>
      <c r="B4771" t="s">
        <v>9</v>
      </c>
      <c r="C4771" t="s">
        <v>11</v>
      </c>
      <c r="D4771">
        <v>20</v>
      </c>
      <c r="E4771">
        <v>4</v>
      </c>
      <c r="F4771">
        <v>1</v>
      </c>
      <c r="G4771">
        <v>2464</v>
      </c>
      <c r="H4771" t="b">
        <v>0</v>
      </c>
      <c r="I4771">
        <f t="shared" si="148"/>
        <v>0</v>
      </c>
      <c r="J4771" t="str">
        <f t="shared" si="149"/>
        <v>20ORTOOLSBlockingta18</v>
      </c>
    </row>
    <row r="4772" spans="1:10" ht="16" customHeight="1">
      <c r="A4772" t="s">
        <v>111</v>
      </c>
      <c r="B4772" t="s">
        <v>12</v>
      </c>
      <c r="C4772" t="s">
        <v>10</v>
      </c>
      <c r="D4772">
        <v>20</v>
      </c>
      <c r="E4772">
        <v>4</v>
      </c>
      <c r="F4772">
        <v>1</v>
      </c>
      <c r="G4772">
        <v>1438</v>
      </c>
      <c r="H4772" t="b">
        <v>0</v>
      </c>
      <c r="I4772">
        <f t="shared" si="148"/>
        <v>0</v>
      </c>
      <c r="J4772" t="str">
        <f t="shared" si="149"/>
        <v>20CPOPTSimpleta18</v>
      </c>
    </row>
    <row r="4773" spans="1:10" ht="16" customHeight="1">
      <c r="A4773" t="s">
        <v>111</v>
      </c>
      <c r="B4773" t="s">
        <v>12</v>
      </c>
      <c r="C4773" t="s">
        <v>11</v>
      </c>
      <c r="D4773">
        <v>20</v>
      </c>
      <c r="E4773">
        <v>4</v>
      </c>
      <c r="F4773">
        <v>1</v>
      </c>
      <c r="G4773">
        <v>1491</v>
      </c>
      <c r="H4773" t="b">
        <v>0</v>
      </c>
      <c r="I4773">
        <f t="shared" si="148"/>
        <v>0</v>
      </c>
      <c r="J4773" t="str">
        <f t="shared" si="149"/>
        <v>20ORTOOLSSimpleta18</v>
      </c>
    </row>
    <row r="4774" spans="1:10" ht="16" customHeight="1">
      <c r="A4774" t="s">
        <v>111</v>
      </c>
      <c r="B4774" t="s">
        <v>9</v>
      </c>
      <c r="C4774" t="s">
        <v>10</v>
      </c>
      <c r="D4774">
        <v>20</v>
      </c>
      <c r="E4774">
        <v>4</v>
      </c>
      <c r="F4774">
        <v>2</v>
      </c>
      <c r="G4774">
        <v>2482</v>
      </c>
      <c r="H4774" t="b">
        <v>0</v>
      </c>
      <c r="I4774">
        <f t="shared" si="148"/>
        <v>0</v>
      </c>
      <c r="J4774" t="str">
        <f t="shared" si="149"/>
        <v>20CPOPTBlockingta18</v>
      </c>
    </row>
    <row r="4775" spans="1:10" ht="16" customHeight="1">
      <c r="A4775" t="s">
        <v>111</v>
      </c>
      <c r="B4775" t="s">
        <v>9</v>
      </c>
      <c r="C4775" t="s">
        <v>11</v>
      </c>
      <c r="D4775">
        <v>20</v>
      </c>
      <c r="E4775">
        <v>4</v>
      </c>
      <c r="F4775">
        <v>2</v>
      </c>
      <c r="G4775">
        <v>2344</v>
      </c>
      <c r="H4775" t="b">
        <v>0</v>
      </c>
      <c r="I4775">
        <f t="shared" si="148"/>
        <v>0</v>
      </c>
      <c r="J4775" t="str">
        <f t="shared" si="149"/>
        <v>20ORTOOLSBlockingta18</v>
      </c>
    </row>
    <row r="4776" spans="1:10" ht="16" customHeight="1">
      <c r="A4776" t="s">
        <v>111</v>
      </c>
      <c r="B4776" t="s">
        <v>12</v>
      </c>
      <c r="C4776" t="s">
        <v>10</v>
      </c>
      <c r="D4776">
        <v>20</v>
      </c>
      <c r="E4776">
        <v>4</v>
      </c>
      <c r="F4776">
        <v>2</v>
      </c>
      <c r="G4776">
        <v>1413</v>
      </c>
      <c r="H4776" t="b">
        <v>0</v>
      </c>
      <c r="I4776">
        <f t="shared" si="148"/>
        <v>0</v>
      </c>
      <c r="J4776" t="str">
        <f t="shared" si="149"/>
        <v>20CPOPTSimpleta18</v>
      </c>
    </row>
    <row r="4777" spans="1:10" ht="16" customHeight="1">
      <c r="A4777" t="s">
        <v>111</v>
      </c>
      <c r="B4777" t="s">
        <v>12</v>
      </c>
      <c r="C4777" t="s">
        <v>11</v>
      </c>
      <c r="D4777">
        <v>20</v>
      </c>
      <c r="E4777">
        <v>4</v>
      </c>
      <c r="F4777">
        <v>2</v>
      </c>
      <c r="G4777">
        <v>1499</v>
      </c>
      <c r="H4777" t="b">
        <v>0</v>
      </c>
      <c r="I4777">
        <f t="shared" si="148"/>
        <v>0</v>
      </c>
      <c r="J4777" t="str">
        <f t="shared" si="149"/>
        <v>20ORTOOLSSimpleta18</v>
      </c>
    </row>
    <row r="4778" spans="1:10" ht="16" customHeight="1">
      <c r="A4778" t="s">
        <v>111</v>
      </c>
      <c r="B4778" t="s">
        <v>9</v>
      </c>
      <c r="C4778" t="s">
        <v>10</v>
      </c>
      <c r="D4778">
        <v>60</v>
      </c>
      <c r="E4778">
        <v>4</v>
      </c>
      <c r="F4778">
        <v>0</v>
      </c>
      <c r="G4778">
        <v>2179</v>
      </c>
      <c r="H4778" t="b">
        <v>0</v>
      </c>
      <c r="I4778">
        <f t="shared" si="148"/>
        <v>0</v>
      </c>
      <c r="J4778" t="str">
        <f t="shared" si="149"/>
        <v>60CPOPTBlockingta18</v>
      </c>
    </row>
    <row r="4779" spans="1:10" ht="16" customHeight="1">
      <c r="A4779" t="s">
        <v>111</v>
      </c>
      <c r="B4779" t="s">
        <v>9</v>
      </c>
      <c r="C4779" t="s">
        <v>11</v>
      </c>
      <c r="D4779">
        <v>60</v>
      </c>
      <c r="E4779">
        <v>4</v>
      </c>
      <c r="F4779">
        <v>0</v>
      </c>
      <c r="G4779">
        <v>2234</v>
      </c>
      <c r="H4779" t="b">
        <v>0</v>
      </c>
      <c r="I4779">
        <f t="shared" si="148"/>
        <v>0</v>
      </c>
      <c r="J4779" t="str">
        <f t="shared" si="149"/>
        <v>60ORTOOLSBlockingta18</v>
      </c>
    </row>
    <row r="4780" spans="1:10" ht="16" customHeight="1">
      <c r="A4780" t="s">
        <v>111</v>
      </c>
      <c r="B4780" t="s">
        <v>12</v>
      </c>
      <c r="C4780" t="s">
        <v>10</v>
      </c>
      <c r="D4780">
        <v>60</v>
      </c>
      <c r="E4780">
        <v>4</v>
      </c>
      <c r="F4780">
        <v>0</v>
      </c>
      <c r="G4780">
        <v>1417</v>
      </c>
      <c r="H4780" t="b">
        <v>0</v>
      </c>
      <c r="I4780">
        <f t="shared" si="148"/>
        <v>0</v>
      </c>
      <c r="J4780" t="str">
        <f t="shared" si="149"/>
        <v>60CPOPTSimpleta18</v>
      </c>
    </row>
    <row r="4781" spans="1:10" ht="16" customHeight="1">
      <c r="A4781" t="s">
        <v>111</v>
      </c>
      <c r="B4781" t="s">
        <v>12</v>
      </c>
      <c r="C4781" t="s">
        <v>11</v>
      </c>
      <c r="D4781">
        <v>60</v>
      </c>
      <c r="E4781">
        <v>4</v>
      </c>
      <c r="F4781">
        <v>0</v>
      </c>
      <c r="G4781">
        <v>1450</v>
      </c>
      <c r="H4781" t="b">
        <v>0</v>
      </c>
      <c r="I4781">
        <f t="shared" si="148"/>
        <v>0</v>
      </c>
      <c r="J4781" t="str">
        <f t="shared" si="149"/>
        <v>60ORTOOLSSimpleta18</v>
      </c>
    </row>
    <row r="4782" spans="1:10" ht="16" customHeight="1">
      <c r="A4782" t="s">
        <v>111</v>
      </c>
      <c r="B4782" t="s">
        <v>9</v>
      </c>
      <c r="C4782" t="s">
        <v>10</v>
      </c>
      <c r="D4782">
        <v>60</v>
      </c>
      <c r="E4782">
        <v>4</v>
      </c>
      <c r="F4782">
        <v>1</v>
      </c>
      <c r="G4782">
        <v>2182</v>
      </c>
      <c r="H4782" t="b">
        <v>0</v>
      </c>
      <c r="I4782">
        <f t="shared" si="148"/>
        <v>0</v>
      </c>
      <c r="J4782" t="str">
        <f t="shared" si="149"/>
        <v>60CPOPTBlockingta18</v>
      </c>
    </row>
    <row r="4783" spans="1:10" ht="16" customHeight="1">
      <c r="A4783" t="s">
        <v>111</v>
      </c>
      <c r="B4783" t="s">
        <v>9</v>
      </c>
      <c r="C4783" t="s">
        <v>11</v>
      </c>
      <c r="D4783">
        <v>60</v>
      </c>
      <c r="E4783">
        <v>4</v>
      </c>
      <c r="F4783">
        <v>1</v>
      </c>
      <c r="G4783">
        <v>2231</v>
      </c>
      <c r="H4783" t="b">
        <v>0</v>
      </c>
      <c r="I4783">
        <f t="shared" si="148"/>
        <v>0</v>
      </c>
      <c r="J4783" t="str">
        <f t="shared" si="149"/>
        <v>60ORTOOLSBlockingta18</v>
      </c>
    </row>
    <row r="4784" spans="1:10" ht="16" customHeight="1">
      <c r="A4784" t="s">
        <v>111</v>
      </c>
      <c r="B4784" t="s">
        <v>12</v>
      </c>
      <c r="C4784" t="s">
        <v>10</v>
      </c>
      <c r="D4784">
        <v>60</v>
      </c>
      <c r="E4784">
        <v>4</v>
      </c>
      <c r="F4784">
        <v>1</v>
      </c>
      <c r="G4784">
        <v>1424</v>
      </c>
      <c r="H4784" t="b">
        <v>0</v>
      </c>
      <c r="I4784">
        <f t="shared" si="148"/>
        <v>0</v>
      </c>
      <c r="J4784" t="str">
        <f t="shared" si="149"/>
        <v>60CPOPTSimpleta18</v>
      </c>
    </row>
    <row r="4785" spans="1:10" ht="16" customHeight="1">
      <c r="A4785" t="s">
        <v>111</v>
      </c>
      <c r="B4785" t="s">
        <v>12</v>
      </c>
      <c r="C4785" t="s">
        <v>11</v>
      </c>
      <c r="D4785">
        <v>60</v>
      </c>
      <c r="E4785">
        <v>4</v>
      </c>
      <c r="F4785">
        <v>1</v>
      </c>
      <c r="G4785">
        <v>1473</v>
      </c>
      <c r="H4785" t="b">
        <v>0</v>
      </c>
      <c r="I4785">
        <f t="shared" si="148"/>
        <v>0</v>
      </c>
      <c r="J4785" t="str">
        <f t="shared" si="149"/>
        <v>60ORTOOLSSimpleta18</v>
      </c>
    </row>
    <row r="4786" spans="1:10" ht="16" customHeight="1">
      <c r="A4786" t="s">
        <v>111</v>
      </c>
      <c r="B4786" t="s">
        <v>9</v>
      </c>
      <c r="C4786" t="s">
        <v>10</v>
      </c>
      <c r="D4786">
        <v>60</v>
      </c>
      <c r="E4786">
        <v>4</v>
      </c>
      <c r="F4786">
        <v>2</v>
      </c>
      <c r="G4786">
        <v>2311</v>
      </c>
      <c r="H4786" t="b">
        <v>0</v>
      </c>
      <c r="I4786">
        <f t="shared" si="148"/>
        <v>0</v>
      </c>
      <c r="J4786" t="str">
        <f t="shared" si="149"/>
        <v>60CPOPTBlockingta18</v>
      </c>
    </row>
    <row r="4787" spans="1:10" ht="16" customHeight="1">
      <c r="A4787" t="s">
        <v>111</v>
      </c>
      <c r="B4787" t="s">
        <v>9</v>
      </c>
      <c r="C4787" t="s">
        <v>11</v>
      </c>
      <c r="D4787">
        <v>60</v>
      </c>
      <c r="E4787">
        <v>4</v>
      </c>
      <c r="F4787">
        <v>2</v>
      </c>
      <c r="G4787">
        <v>2184</v>
      </c>
      <c r="H4787" t="b">
        <v>0</v>
      </c>
      <c r="I4787">
        <f t="shared" si="148"/>
        <v>0</v>
      </c>
      <c r="J4787" t="str">
        <f t="shared" si="149"/>
        <v>60ORTOOLSBlockingta18</v>
      </c>
    </row>
    <row r="4788" spans="1:10" ht="16" customHeight="1">
      <c r="A4788" t="s">
        <v>111</v>
      </c>
      <c r="B4788" t="s">
        <v>12</v>
      </c>
      <c r="C4788" t="s">
        <v>10</v>
      </c>
      <c r="D4788">
        <v>60</v>
      </c>
      <c r="E4788">
        <v>4</v>
      </c>
      <c r="F4788">
        <v>2</v>
      </c>
      <c r="G4788">
        <v>1438</v>
      </c>
      <c r="H4788" t="b">
        <v>0</v>
      </c>
      <c r="I4788">
        <f t="shared" si="148"/>
        <v>0</v>
      </c>
      <c r="J4788" t="str">
        <f t="shared" si="149"/>
        <v>60CPOPTSimpleta18</v>
      </c>
    </row>
    <row r="4789" spans="1:10" ht="16" customHeight="1">
      <c r="A4789" t="s">
        <v>111</v>
      </c>
      <c r="B4789" t="s">
        <v>12</v>
      </c>
      <c r="C4789" t="s">
        <v>11</v>
      </c>
      <c r="D4789">
        <v>60</v>
      </c>
      <c r="E4789">
        <v>4</v>
      </c>
      <c r="F4789">
        <v>2</v>
      </c>
      <c r="G4789">
        <v>1479</v>
      </c>
      <c r="H4789" t="b">
        <v>0</v>
      </c>
      <c r="I4789">
        <f t="shared" si="148"/>
        <v>0</v>
      </c>
      <c r="J4789" t="str">
        <f t="shared" si="149"/>
        <v>60ORTOOLSSimpleta18</v>
      </c>
    </row>
    <row r="4790" spans="1:10" ht="16" customHeight="1">
      <c r="A4790" t="s">
        <v>111</v>
      </c>
      <c r="B4790" t="s">
        <v>9</v>
      </c>
      <c r="C4790" t="s">
        <v>10</v>
      </c>
      <c r="D4790">
        <v>300</v>
      </c>
      <c r="E4790">
        <v>4</v>
      </c>
      <c r="F4790">
        <v>0</v>
      </c>
      <c r="G4790">
        <v>2402</v>
      </c>
      <c r="H4790" t="b">
        <v>0</v>
      </c>
      <c r="I4790">
        <f t="shared" si="148"/>
        <v>0</v>
      </c>
      <c r="J4790" t="str">
        <f t="shared" si="149"/>
        <v>300CPOPTBlockingta18</v>
      </c>
    </row>
    <row r="4791" spans="1:10" ht="16" customHeight="1">
      <c r="A4791" t="s">
        <v>111</v>
      </c>
      <c r="B4791" t="s">
        <v>9</v>
      </c>
      <c r="C4791" t="s">
        <v>11</v>
      </c>
      <c r="D4791">
        <v>300</v>
      </c>
      <c r="E4791">
        <v>4</v>
      </c>
      <c r="F4791">
        <v>0</v>
      </c>
      <c r="G4791">
        <v>2192</v>
      </c>
      <c r="H4791" t="b">
        <v>0</v>
      </c>
      <c r="I4791">
        <f t="shared" si="148"/>
        <v>0</v>
      </c>
      <c r="J4791" t="str">
        <f t="shared" si="149"/>
        <v>300ORTOOLSBlockingta18</v>
      </c>
    </row>
    <row r="4792" spans="1:10" ht="16" customHeight="1">
      <c r="A4792" t="s">
        <v>111</v>
      </c>
      <c r="B4792" t="s">
        <v>12</v>
      </c>
      <c r="C4792" t="s">
        <v>10</v>
      </c>
      <c r="D4792">
        <v>300</v>
      </c>
      <c r="E4792">
        <v>4</v>
      </c>
      <c r="F4792">
        <v>0</v>
      </c>
      <c r="G4792">
        <v>1424</v>
      </c>
      <c r="H4792" t="b">
        <v>0</v>
      </c>
      <c r="I4792">
        <f t="shared" si="148"/>
        <v>0</v>
      </c>
      <c r="J4792" t="str">
        <f t="shared" si="149"/>
        <v>300CPOPTSimpleta18</v>
      </c>
    </row>
    <row r="4793" spans="1:10" ht="16" customHeight="1">
      <c r="A4793" t="s">
        <v>111</v>
      </c>
      <c r="B4793" t="s">
        <v>12</v>
      </c>
      <c r="C4793" t="s">
        <v>11</v>
      </c>
      <c r="D4793">
        <v>300</v>
      </c>
      <c r="E4793">
        <v>4</v>
      </c>
      <c r="F4793">
        <v>0</v>
      </c>
      <c r="G4793">
        <v>1399</v>
      </c>
      <c r="H4793" t="b">
        <v>0</v>
      </c>
      <c r="I4793">
        <f t="shared" si="148"/>
        <v>0</v>
      </c>
      <c r="J4793" t="str">
        <f t="shared" si="149"/>
        <v>300ORTOOLSSimpleta18</v>
      </c>
    </row>
    <row r="4794" spans="1:10" ht="16" customHeight="1">
      <c r="A4794" t="s">
        <v>111</v>
      </c>
      <c r="B4794" t="s">
        <v>9</v>
      </c>
      <c r="C4794" t="s">
        <v>10</v>
      </c>
      <c r="D4794">
        <v>300</v>
      </c>
      <c r="E4794">
        <v>4</v>
      </c>
      <c r="F4794">
        <v>1</v>
      </c>
      <c r="G4794">
        <v>2428</v>
      </c>
      <c r="H4794" t="b">
        <v>0</v>
      </c>
      <c r="I4794">
        <f t="shared" si="148"/>
        <v>0</v>
      </c>
      <c r="J4794" t="str">
        <f t="shared" si="149"/>
        <v>300CPOPTBlockingta18</v>
      </c>
    </row>
    <row r="4795" spans="1:10" ht="16" customHeight="1">
      <c r="A4795" t="s">
        <v>111</v>
      </c>
      <c r="B4795" t="s">
        <v>9</v>
      </c>
      <c r="C4795" t="s">
        <v>11</v>
      </c>
      <c r="D4795">
        <v>300</v>
      </c>
      <c r="E4795">
        <v>4</v>
      </c>
      <c r="F4795">
        <v>1</v>
      </c>
      <c r="G4795">
        <v>2279</v>
      </c>
      <c r="H4795" t="b">
        <v>0</v>
      </c>
      <c r="I4795">
        <f t="shared" si="148"/>
        <v>0</v>
      </c>
      <c r="J4795" t="str">
        <f t="shared" si="149"/>
        <v>300ORTOOLSBlockingta18</v>
      </c>
    </row>
    <row r="4796" spans="1:10" ht="16" customHeight="1">
      <c r="A4796" t="s">
        <v>111</v>
      </c>
      <c r="B4796" t="s">
        <v>12</v>
      </c>
      <c r="C4796" t="s">
        <v>10</v>
      </c>
      <c r="D4796">
        <v>300</v>
      </c>
      <c r="E4796">
        <v>4</v>
      </c>
      <c r="F4796">
        <v>1</v>
      </c>
      <c r="G4796">
        <v>1437</v>
      </c>
      <c r="H4796" t="b">
        <v>0</v>
      </c>
      <c r="I4796">
        <f t="shared" si="148"/>
        <v>0</v>
      </c>
      <c r="J4796" t="str">
        <f t="shared" si="149"/>
        <v>300CPOPTSimpleta18</v>
      </c>
    </row>
    <row r="4797" spans="1:10" ht="16" customHeight="1">
      <c r="A4797" t="s">
        <v>111</v>
      </c>
      <c r="B4797" t="s">
        <v>12</v>
      </c>
      <c r="C4797" t="s">
        <v>11</v>
      </c>
      <c r="D4797">
        <v>300</v>
      </c>
      <c r="E4797">
        <v>4</v>
      </c>
      <c r="F4797">
        <v>1</v>
      </c>
      <c r="G4797">
        <v>1424</v>
      </c>
      <c r="H4797" t="b">
        <v>0</v>
      </c>
      <c r="I4797">
        <f t="shared" si="148"/>
        <v>0</v>
      </c>
      <c r="J4797" t="str">
        <f t="shared" si="149"/>
        <v>300ORTOOLSSimpleta18</v>
      </c>
    </row>
    <row r="4798" spans="1:10" ht="16" customHeight="1">
      <c r="A4798" t="s">
        <v>111</v>
      </c>
      <c r="B4798" t="s">
        <v>9</v>
      </c>
      <c r="C4798" t="s">
        <v>10</v>
      </c>
      <c r="D4798">
        <v>300</v>
      </c>
      <c r="E4798">
        <v>4</v>
      </c>
      <c r="F4798">
        <v>2</v>
      </c>
      <c r="G4798">
        <v>2199</v>
      </c>
      <c r="H4798" t="b">
        <v>0</v>
      </c>
      <c r="I4798">
        <f t="shared" si="148"/>
        <v>0</v>
      </c>
      <c r="J4798" t="str">
        <f t="shared" si="149"/>
        <v>300CPOPTBlockingta18</v>
      </c>
    </row>
    <row r="4799" spans="1:10" ht="16" customHeight="1">
      <c r="A4799" t="s">
        <v>111</v>
      </c>
      <c r="B4799" t="s">
        <v>9</v>
      </c>
      <c r="C4799" t="s">
        <v>11</v>
      </c>
      <c r="D4799">
        <v>300</v>
      </c>
      <c r="E4799">
        <v>4</v>
      </c>
      <c r="F4799">
        <v>2</v>
      </c>
      <c r="G4799">
        <v>2195</v>
      </c>
      <c r="H4799" t="b">
        <v>0</v>
      </c>
      <c r="I4799">
        <f t="shared" si="148"/>
        <v>0</v>
      </c>
      <c r="J4799" t="str">
        <f t="shared" si="149"/>
        <v>300ORTOOLSBlockingta18</v>
      </c>
    </row>
    <row r="4800" spans="1:10" ht="16" customHeight="1">
      <c r="A4800" t="s">
        <v>111</v>
      </c>
      <c r="B4800" t="s">
        <v>12</v>
      </c>
      <c r="C4800" t="s">
        <v>10</v>
      </c>
      <c r="D4800">
        <v>300</v>
      </c>
      <c r="E4800">
        <v>4</v>
      </c>
      <c r="F4800">
        <v>2</v>
      </c>
      <c r="G4800">
        <v>1432</v>
      </c>
      <c r="H4800" t="b">
        <v>0</v>
      </c>
      <c r="I4800">
        <f t="shared" si="148"/>
        <v>0</v>
      </c>
      <c r="J4800" t="str">
        <f t="shared" si="149"/>
        <v>300CPOPTSimpleta18</v>
      </c>
    </row>
    <row r="4801" spans="1:10" ht="16" customHeight="1">
      <c r="A4801" t="s">
        <v>111</v>
      </c>
      <c r="B4801" t="s">
        <v>12</v>
      </c>
      <c r="C4801" t="s">
        <v>11</v>
      </c>
      <c r="D4801">
        <v>300</v>
      </c>
      <c r="E4801">
        <v>4</v>
      </c>
      <c r="F4801">
        <v>2</v>
      </c>
      <c r="G4801">
        <v>1407</v>
      </c>
      <c r="H4801" t="b">
        <v>0</v>
      </c>
      <c r="I4801">
        <f t="shared" si="148"/>
        <v>0</v>
      </c>
      <c r="J4801" t="str">
        <f t="shared" si="149"/>
        <v>300ORTOOLSSimpleta18</v>
      </c>
    </row>
    <row r="4802" spans="1:10" ht="16" customHeight="1">
      <c r="A4802" t="s">
        <v>112</v>
      </c>
      <c r="B4802" t="s">
        <v>9</v>
      </c>
      <c r="C4802" t="s">
        <v>10</v>
      </c>
      <c r="D4802">
        <v>10</v>
      </c>
      <c r="E4802">
        <v>4</v>
      </c>
      <c r="F4802">
        <v>0</v>
      </c>
      <c r="G4802">
        <v>2396</v>
      </c>
      <c r="H4802" t="b">
        <v>0</v>
      </c>
      <c r="I4802">
        <f t="shared" si="148"/>
        <v>0</v>
      </c>
      <c r="J4802" t="str">
        <f t="shared" si="149"/>
        <v>10CPOPTBlockingta19</v>
      </c>
    </row>
    <row r="4803" spans="1:10">
      <c r="A4803" t="s">
        <v>112</v>
      </c>
      <c r="B4803" t="s">
        <v>9</v>
      </c>
      <c r="C4803" t="s">
        <v>11</v>
      </c>
      <c r="D4803">
        <v>10</v>
      </c>
      <c r="E4803">
        <v>4</v>
      </c>
      <c r="F4803">
        <v>0</v>
      </c>
      <c r="G4803">
        <v>2533</v>
      </c>
      <c r="H4803" t="b">
        <v>0</v>
      </c>
      <c r="I4803">
        <f t="shared" ref="I4803:I4866" si="150">IF(H4803,1,0)</f>
        <v>0</v>
      </c>
      <c r="J4803" t="str">
        <f t="shared" ref="J4803:J4866" si="151">D4803&amp;C4803&amp;B4803&amp;A4803</f>
        <v>10ORTOOLSBlockingta19</v>
      </c>
    </row>
    <row r="4804" spans="1:10" ht="16" customHeight="1">
      <c r="A4804" t="s">
        <v>112</v>
      </c>
      <c r="B4804" t="s">
        <v>12</v>
      </c>
      <c r="C4804" t="s">
        <v>10</v>
      </c>
      <c r="D4804">
        <v>10</v>
      </c>
      <c r="E4804">
        <v>4</v>
      </c>
      <c r="F4804">
        <v>0</v>
      </c>
      <c r="G4804">
        <v>1364</v>
      </c>
      <c r="H4804" t="b">
        <v>0</v>
      </c>
      <c r="I4804">
        <f t="shared" si="150"/>
        <v>0</v>
      </c>
      <c r="J4804" t="str">
        <f t="shared" si="151"/>
        <v>10CPOPTSimpleta19</v>
      </c>
    </row>
    <row r="4805" spans="1:10">
      <c r="A4805" t="s">
        <v>112</v>
      </c>
      <c r="B4805" t="s">
        <v>12</v>
      </c>
      <c r="C4805" t="s">
        <v>11</v>
      </c>
      <c r="D4805">
        <v>10</v>
      </c>
      <c r="E4805">
        <v>4</v>
      </c>
      <c r="F4805">
        <v>0</v>
      </c>
      <c r="G4805">
        <v>1439</v>
      </c>
      <c r="H4805" t="b">
        <v>0</v>
      </c>
      <c r="I4805">
        <f t="shared" si="150"/>
        <v>0</v>
      </c>
      <c r="J4805" t="str">
        <f t="shared" si="151"/>
        <v>10ORTOOLSSimpleta19</v>
      </c>
    </row>
    <row r="4806" spans="1:10" ht="16" customHeight="1">
      <c r="A4806" t="s">
        <v>112</v>
      </c>
      <c r="B4806" t="s">
        <v>9</v>
      </c>
      <c r="C4806" t="s">
        <v>10</v>
      </c>
      <c r="D4806">
        <v>10</v>
      </c>
      <c r="E4806">
        <v>4</v>
      </c>
      <c r="F4806">
        <v>1</v>
      </c>
      <c r="G4806">
        <v>2299</v>
      </c>
      <c r="H4806" t="b">
        <v>0</v>
      </c>
      <c r="I4806">
        <f t="shared" si="150"/>
        <v>0</v>
      </c>
      <c r="J4806" t="str">
        <f t="shared" si="151"/>
        <v>10CPOPTBlockingta19</v>
      </c>
    </row>
    <row r="4807" spans="1:10">
      <c r="A4807" t="s">
        <v>112</v>
      </c>
      <c r="B4807" t="s">
        <v>9</v>
      </c>
      <c r="C4807" t="s">
        <v>11</v>
      </c>
      <c r="D4807">
        <v>10</v>
      </c>
      <c r="E4807">
        <v>4</v>
      </c>
      <c r="F4807">
        <v>1</v>
      </c>
      <c r="G4807">
        <v>2531</v>
      </c>
      <c r="H4807" t="b">
        <v>0</v>
      </c>
      <c r="I4807">
        <f t="shared" si="150"/>
        <v>0</v>
      </c>
      <c r="J4807" t="str">
        <f t="shared" si="151"/>
        <v>10ORTOOLSBlockingta19</v>
      </c>
    </row>
    <row r="4808" spans="1:10" ht="16" customHeight="1">
      <c r="A4808" t="s">
        <v>112</v>
      </c>
      <c r="B4808" t="s">
        <v>12</v>
      </c>
      <c r="C4808" t="s">
        <v>10</v>
      </c>
      <c r="D4808">
        <v>10</v>
      </c>
      <c r="E4808">
        <v>4</v>
      </c>
      <c r="F4808">
        <v>1</v>
      </c>
      <c r="G4808">
        <v>1360</v>
      </c>
      <c r="H4808" t="b">
        <v>0</v>
      </c>
      <c r="I4808">
        <f t="shared" si="150"/>
        <v>0</v>
      </c>
      <c r="J4808" t="str">
        <f t="shared" si="151"/>
        <v>10CPOPTSimpleta19</v>
      </c>
    </row>
    <row r="4809" spans="1:10">
      <c r="A4809" t="s">
        <v>112</v>
      </c>
      <c r="B4809" t="s">
        <v>12</v>
      </c>
      <c r="C4809" t="s">
        <v>11</v>
      </c>
      <c r="D4809">
        <v>10</v>
      </c>
      <c r="E4809">
        <v>4</v>
      </c>
      <c r="F4809">
        <v>1</v>
      </c>
      <c r="G4809">
        <v>1429</v>
      </c>
      <c r="H4809" t="b">
        <v>0</v>
      </c>
      <c r="I4809">
        <f t="shared" si="150"/>
        <v>0</v>
      </c>
      <c r="J4809" t="str">
        <f t="shared" si="151"/>
        <v>10ORTOOLSSimpleta19</v>
      </c>
    </row>
    <row r="4810" spans="1:10" ht="16" customHeight="1">
      <c r="A4810" t="s">
        <v>112</v>
      </c>
      <c r="B4810" t="s">
        <v>9</v>
      </c>
      <c r="C4810" t="s">
        <v>10</v>
      </c>
      <c r="D4810">
        <v>10</v>
      </c>
      <c r="E4810">
        <v>4</v>
      </c>
      <c r="F4810">
        <v>2</v>
      </c>
      <c r="G4810">
        <v>2366</v>
      </c>
      <c r="H4810" t="b">
        <v>0</v>
      </c>
      <c r="I4810">
        <f t="shared" si="150"/>
        <v>0</v>
      </c>
      <c r="J4810" t="str">
        <f t="shared" si="151"/>
        <v>10CPOPTBlockingta19</v>
      </c>
    </row>
    <row r="4811" spans="1:10">
      <c r="A4811" t="s">
        <v>112</v>
      </c>
      <c r="B4811" t="s">
        <v>9</v>
      </c>
      <c r="C4811" t="s">
        <v>11</v>
      </c>
      <c r="D4811">
        <v>10</v>
      </c>
      <c r="E4811">
        <v>4</v>
      </c>
      <c r="F4811">
        <v>2</v>
      </c>
      <c r="G4811">
        <v>2442</v>
      </c>
      <c r="H4811" t="b">
        <v>0</v>
      </c>
      <c r="I4811">
        <f t="shared" si="150"/>
        <v>0</v>
      </c>
      <c r="J4811" t="str">
        <f t="shared" si="151"/>
        <v>10ORTOOLSBlockingta19</v>
      </c>
    </row>
    <row r="4812" spans="1:10" ht="16" customHeight="1">
      <c r="A4812" t="s">
        <v>112</v>
      </c>
      <c r="B4812" t="s">
        <v>12</v>
      </c>
      <c r="C4812" t="s">
        <v>10</v>
      </c>
      <c r="D4812">
        <v>10</v>
      </c>
      <c r="E4812">
        <v>4</v>
      </c>
      <c r="F4812">
        <v>2</v>
      </c>
      <c r="G4812">
        <v>1388</v>
      </c>
      <c r="H4812" t="b">
        <v>0</v>
      </c>
      <c r="I4812">
        <f t="shared" si="150"/>
        <v>0</v>
      </c>
      <c r="J4812" t="str">
        <f t="shared" si="151"/>
        <v>10CPOPTSimpleta19</v>
      </c>
    </row>
    <row r="4813" spans="1:10">
      <c r="A4813" t="s">
        <v>112</v>
      </c>
      <c r="B4813" t="s">
        <v>12</v>
      </c>
      <c r="C4813" t="s">
        <v>11</v>
      </c>
      <c r="D4813">
        <v>10</v>
      </c>
      <c r="E4813">
        <v>4</v>
      </c>
      <c r="F4813">
        <v>2</v>
      </c>
      <c r="G4813">
        <v>1456</v>
      </c>
      <c r="H4813" t="b">
        <v>0</v>
      </c>
      <c r="I4813">
        <f t="shared" si="150"/>
        <v>0</v>
      </c>
      <c r="J4813" t="str">
        <f t="shared" si="151"/>
        <v>10ORTOOLSSimpleta19</v>
      </c>
    </row>
    <row r="4814" spans="1:10" ht="16" customHeight="1">
      <c r="A4814" t="s">
        <v>112</v>
      </c>
      <c r="B4814" t="s">
        <v>9</v>
      </c>
      <c r="C4814" t="s">
        <v>10</v>
      </c>
      <c r="D4814">
        <v>20</v>
      </c>
      <c r="E4814">
        <v>4</v>
      </c>
      <c r="F4814">
        <v>0</v>
      </c>
      <c r="G4814">
        <v>2243</v>
      </c>
      <c r="H4814" t="b">
        <v>0</v>
      </c>
      <c r="I4814">
        <f t="shared" si="150"/>
        <v>0</v>
      </c>
      <c r="J4814" t="str">
        <f t="shared" si="151"/>
        <v>20CPOPTBlockingta19</v>
      </c>
    </row>
    <row r="4815" spans="1:10" ht="16" customHeight="1">
      <c r="A4815" t="s">
        <v>112</v>
      </c>
      <c r="B4815" t="s">
        <v>9</v>
      </c>
      <c r="C4815" t="s">
        <v>11</v>
      </c>
      <c r="D4815">
        <v>20</v>
      </c>
      <c r="E4815">
        <v>4</v>
      </c>
      <c r="F4815">
        <v>0</v>
      </c>
      <c r="G4815">
        <v>2472</v>
      </c>
      <c r="H4815" t="b">
        <v>0</v>
      </c>
      <c r="I4815">
        <f t="shared" si="150"/>
        <v>0</v>
      </c>
      <c r="J4815" t="str">
        <f t="shared" si="151"/>
        <v>20ORTOOLSBlockingta19</v>
      </c>
    </row>
    <row r="4816" spans="1:10" ht="16" customHeight="1">
      <c r="A4816" t="s">
        <v>112</v>
      </c>
      <c r="B4816" t="s">
        <v>12</v>
      </c>
      <c r="C4816" t="s">
        <v>10</v>
      </c>
      <c r="D4816">
        <v>20</v>
      </c>
      <c r="E4816">
        <v>4</v>
      </c>
      <c r="F4816">
        <v>0</v>
      </c>
      <c r="G4816">
        <v>1360</v>
      </c>
      <c r="H4816" t="b">
        <v>0</v>
      </c>
      <c r="I4816">
        <f t="shared" si="150"/>
        <v>0</v>
      </c>
      <c r="J4816" t="str">
        <f t="shared" si="151"/>
        <v>20CPOPTSimpleta19</v>
      </c>
    </row>
    <row r="4817" spans="1:10" ht="16" customHeight="1">
      <c r="A4817" t="s">
        <v>112</v>
      </c>
      <c r="B4817" t="s">
        <v>12</v>
      </c>
      <c r="C4817" t="s">
        <v>11</v>
      </c>
      <c r="D4817">
        <v>20</v>
      </c>
      <c r="E4817">
        <v>4</v>
      </c>
      <c r="F4817">
        <v>0</v>
      </c>
      <c r="G4817">
        <v>1400</v>
      </c>
      <c r="H4817" t="b">
        <v>0</v>
      </c>
      <c r="I4817">
        <f t="shared" si="150"/>
        <v>0</v>
      </c>
      <c r="J4817" t="str">
        <f t="shared" si="151"/>
        <v>20ORTOOLSSimpleta19</v>
      </c>
    </row>
    <row r="4818" spans="1:10" ht="16" customHeight="1">
      <c r="A4818" t="s">
        <v>112</v>
      </c>
      <c r="B4818" t="s">
        <v>9</v>
      </c>
      <c r="C4818" t="s">
        <v>10</v>
      </c>
      <c r="D4818">
        <v>20</v>
      </c>
      <c r="E4818">
        <v>4</v>
      </c>
      <c r="F4818">
        <v>1</v>
      </c>
      <c r="G4818">
        <v>2223</v>
      </c>
      <c r="H4818" t="b">
        <v>0</v>
      </c>
      <c r="I4818">
        <f t="shared" si="150"/>
        <v>0</v>
      </c>
      <c r="J4818" t="str">
        <f t="shared" si="151"/>
        <v>20CPOPTBlockingta19</v>
      </c>
    </row>
    <row r="4819" spans="1:10" ht="16" customHeight="1">
      <c r="A4819" t="s">
        <v>112</v>
      </c>
      <c r="B4819" t="s">
        <v>9</v>
      </c>
      <c r="C4819" t="s">
        <v>11</v>
      </c>
      <c r="D4819">
        <v>20</v>
      </c>
      <c r="E4819">
        <v>4</v>
      </c>
      <c r="F4819">
        <v>1</v>
      </c>
      <c r="G4819">
        <v>2466</v>
      </c>
      <c r="H4819" t="b">
        <v>0</v>
      </c>
      <c r="I4819">
        <f t="shared" si="150"/>
        <v>0</v>
      </c>
      <c r="J4819" t="str">
        <f t="shared" si="151"/>
        <v>20ORTOOLSBlockingta19</v>
      </c>
    </row>
    <row r="4820" spans="1:10" ht="16" customHeight="1">
      <c r="A4820" t="s">
        <v>112</v>
      </c>
      <c r="B4820" t="s">
        <v>12</v>
      </c>
      <c r="C4820" t="s">
        <v>10</v>
      </c>
      <c r="D4820">
        <v>20</v>
      </c>
      <c r="E4820">
        <v>4</v>
      </c>
      <c r="F4820">
        <v>1</v>
      </c>
      <c r="G4820">
        <v>1380</v>
      </c>
      <c r="H4820" t="b">
        <v>0</v>
      </c>
      <c r="I4820">
        <f t="shared" si="150"/>
        <v>0</v>
      </c>
      <c r="J4820" t="str">
        <f t="shared" si="151"/>
        <v>20CPOPTSimpleta19</v>
      </c>
    </row>
    <row r="4821" spans="1:10" ht="16" customHeight="1">
      <c r="A4821" t="s">
        <v>112</v>
      </c>
      <c r="B4821" t="s">
        <v>12</v>
      </c>
      <c r="C4821" t="s">
        <v>11</v>
      </c>
      <c r="D4821">
        <v>20</v>
      </c>
      <c r="E4821">
        <v>4</v>
      </c>
      <c r="F4821">
        <v>1</v>
      </c>
      <c r="G4821">
        <v>1405</v>
      </c>
      <c r="H4821" t="b">
        <v>0</v>
      </c>
      <c r="I4821">
        <f t="shared" si="150"/>
        <v>0</v>
      </c>
      <c r="J4821" t="str">
        <f t="shared" si="151"/>
        <v>20ORTOOLSSimpleta19</v>
      </c>
    </row>
    <row r="4822" spans="1:10" ht="16" customHeight="1">
      <c r="A4822" t="s">
        <v>112</v>
      </c>
      <c r="B4822" t="s">
        <v>9</v>
      </c>
      <c r="C4822" t="s">
        <v>10</v>
      </c>
      <c r="D4822">
        <v>20</v>
      </c>
      <c r="E4822">
        <v>4</v>
      </c>
      <c r="F4822">
        <v>2</v>
      </c>
      <c r="G4822">
        <v>2235</v>
      </c>
      <c r="H4822" t="b">
        <v>0</v>
      </c>
      <c r="I4822">
        <f t="shared" si="150"/>
        <v>0</v>
      </c>
      <c r="J4822" t="str">
        <f t="shared" si="151"/>
        <v>20CPOPTBlockingta19</v>
      </c>
    </row>
    <row r="4823" spans="1:10" ht="16" customHeight="1">
      <c r="A4823" t="s">
        <v>112</v>
      </c>
      <c r="B4823" t="s">
        <v>9</v>
      </c>
      <c r="C4823" t="s">
        <v>11</v>
      </c>
      <c r="D4823">
        <v>20</v>
      </c>
      <c r="E4823">
        <v>4</v>
      </c>
      <c r="F4823">
        <v>2</v>
      </c>
      <c r="G4823">
        <v>2354</v>
      </c>
      <c r="H4823" t="b">
        <v>0</v>
      </c>
      <c r="I4823">
        <f t="shared" si="150"/>
        <v>0</v>
      </c>
      <c r="J4823" t="str">
        <f t="shared" si="151"/>
        <v>20ORTOOLSBlockingta19</v>
      </c>
    </row>
    <row r="4824" spans="1:10" ht="16" customHeight="1">
      <c r="A4824" t="s">
        <v>112</v>
      </c>
      <c r="B4824" t="s">
        <v>12</v>
      </c>
      <c r="C4824" t="s">
        <v>10</v>
      </c>
      <c r="D4824">
        <v>20</v>
      </c>
      <c r="E4824">
        <v>4</v>
      </c>
      <c r="F4824">
        <v>2</v>
      </c>
      <c r="G4824">
        <v>1377</v>
      </c>
      <c r="H4824" t="b">
        <v>0</v>
      </c>
      <c r="I4824">
        <f t="shared" si="150"/>
        <v>0</v>
      </c>
      <c r="J4824" t="str">
        <f t="shared" si="151"/>
        <v>20CPOPTSimpleta19</v>
      </c>
    </row>
    <row r="4825" spans="1:10" ht="16" customHeight="1">
      <c r="A4825" t="s">
        <v>112</v>
      </c>
      <c r="B4825" t="s">
        <v>12</v>
      </c>
      <c r="C4825" t="s">
        <v>11</v>
      </c>
      <c r="D4825">
        <v>20</v>
      </c>
      <c r="E4825">
        <v>4</v>
      </c>
      <c r="F4825">
        <v>2</v>
      </c>
      <c r="G4825">
        <v>1437</v>
      </c>
      <c r="H4825" t="b">
        <v>0</v>
      </c>
      <c r="I4825">
        <f t="shared" si="150"/>
        <v>0</v>
      </c>
      <c r="J4825" t="str">
        <f t="shared" si="151"/>
        <v>20ORTOOLSSimpleta19</v>
      </c>
    </row>
    <row r="4826" spans="1:10" ht="16" customHeight="1">
      <c r="A4826" t="s">
        <v>112</v>
      </c>
      <c r="B4826" t="s">
        <v>9</v>
      </c>
      <c r="C4826" t="s">
        <v>10</v>
      </c>
      <c r="D4826">
        <v>60</v>
      </c>
      <c r="E4826">
        <v>4</v>
      </c>
      <c r="F4826">
        <v>0</v>
      </c>
      <c r="G4826">
        <v>2158</v>
      </c>
      <c r="H4826" t="b">
        <v>0</v>
      </c>
      <c r="I4826">
        <f t="shared" si="150"/>
        <v>0</v>
      </c>
      <c r="J4826" t="str">
        <f t="shared" si="151"/>
        <v>60CPOPTBlockingta19</v>
      </c>
    </row>
    <row r="4827" spans="1:10" ht="16" customHeight="1">
      <c r="A4827" t="s">
        <v>112</v>
      </c>
      <c r="B4827" t="s">
        <v>9</v>
      </c>
      <c r="C4827" t="s">
        <v>11</v>
      </c>
      <c r="D4827">
        <v>60</v>
      </c>
      <c r="E4827">
        <v>4</v>
      </c>
      <c r="F4827">
        <v>0</v>
      </c>
      <c r="G4827">
        <v>2305</v>
      </c>
      <c r="H4827" t="b">
        <v>0</v>
      </c>
      <c r="I4827">
        <f t="shared" si="150"/>
        <v>0</v>
      </c>
      <c r="J4827" t="str">
        <f t="shared" si="151"/>
        <v>60ORTOOLSBlockingta19</v>
      </c>
    </row>
    <row r="4828" spans="1:10" ht="16" customHeight="1">
      <c r="A4828" t="s">
        <v>112</v>
      </c>
      <c r="B4828" t="s">
        <v>12</v>
      </c>
      <c r="C4828" t="s">
        <v>10</v>
      </c>
      <c r="D4828">
        <v>60</v>
      </c>
      <c r="E4828">
        <v>4</v>
      </c>
      <c r="F4828">
        <v>0</v>
      </c>
      <c r="G4828">
        <v>1371</v>
      </c>
      <c r="H4828" t="b">
        <v>0</v>
      </c>
      <c r="I4828">
        <f t="shared" si="150"/>
        <v>0</v>
      </c>
      <c r="J4828" t="str">
        <f t="shared" si="151"/>
        <v>60CPOPTSimpleta19</v>
      </c>
    </row>
    <row r="4829" spans="1:10" ht="16" customHeight="1">
      <c r="A4829" t="s">
        <v>112</v>
      </c>
      <c r="B4829" t="s">
        <v>12</v>
      </c>
      <c r="C4829" t="s">
        <v>11</v>
      </c>
      <c r="D4829">
        <v>60</v>
      </c>
      <c r="E4829">
        <v>4</v>
      </c>
      <c r="F4829">
        <v>0</v>
      </c>
      <c r="G4829">
        <v>1411</v>
      </c>
      <c r="H4829" t="b">
        <v>0</v>
      </c>
      <c r="I4829">
        <f t="shared" si="150"/>
        <v>0</v>
      </c>
      <c r="J4829" t="str">
        <f t="shared" si="151"/>
        <v>60ORTOOLSSimpleta19</v>
      </c>
    </row>
    <row r="4830" spans="1:10" ht="16" customHeight="1">
      <c r="A4830" t="s">
        <v>112</v>
      </c>
      <c r="B4830" t="s">
        <v>9</v>
      </c>
      <c r="C4830" t="s">
        <v>10</v>
      </c>
      <c r="D4830">
        <v>60</v>
      </c>
      <c r="E4830">
        <v>4</v>
      </c>
      <c r="F4830">
        <v>1</v>
      </c>
      <c r="G4830">
        <v>2095</v>
      </c>
      <c r="H4830" t="b">
        <v>0</v>
      </c>
      <c r="I4830">
        <f t="shared" si="150"/>
        <v>0</v>
      </c>
      <c r="J4830" t="str">
        <f t="shared" si="151"/>
        <v>60CPOPTBlockingta19</v>
      </c>
    </row>
    <row r="4831" spans="1:10" ht="16" customHeight="1">
      <c r="A4831" t="s">
        <v>112</v>
      </c>
      <c r="B4831" t="s">
        <v>9</v>
      </c>
      <c r="C4831" t="s">
        <v>11</v>
      </c>
      <c r="D4831">
        <v>60</v>
      </c>
      <c r="E4831">
        <v>4</v>
      </c>
      <c r="F4831">
        <v>1</v>
      </c>
      <c r="G4831">
        <v>2218</v>
      </c>
      <c r="H4831" t="b">
        <v>0</v>
      </c>
      <c r="I4831">
        <f t="shared" si="150"/>
        <v>0</v>
      </c>
      <c r="J4831" t="str">
        <f t="shared" si="151"/>
        <v>60ORTOOLSBlockingta19</v>
      </c>
    </row>
    <row r="4832" spans="1:10" ht="16" customHeight="1">
      <c r="A4832" t="s">
        <v>112</v>
      </c>
      <c r="B4832" t="s">
        <v>12</v>
      </c>
      <c r="C4832" t="s">
        <v>10</v>
      </c>
      <c r="D4832">
        <v>60</v>
      </c>
      <c r="E4832">
        <v>4</v>
      </c>
      <c r="F4832">
        <v>1</v>
      </c>
      <c r="G4832">
        <v>1369</v>
      </c>
      <c r="H4832" t="b">
        <v>0</v>
      </c>
      <c r="I4832">
        <f t="shared" si="150"/>
        <v>0</v>
      </c>
      <c r="J4832" t="str">
        <f t="shared" si="151"/>
        <v>60CPOPTSimpleta19</v>
      </c>
    </row>
    <row r="4833" spans="1:10" ht="16" customHeight="1">
      <c r="A4833" t="s">
        <v>112</v>
      </c>
      <c r="B4833" t="s">
        <v>12</v>
      </c>
      <c r="C4833" t="s">
        <v>11</v>
      </c>
      <c r="D4833">
        <v>60</v>
      </c>
      <c r="E4833">
        <v>4</v>
      </c>
      <c r="F4833">
        <v>1</v>
      </c>
      <c r="G4833">
        <v>1380</v>
      </c>
      <c r="H4833" t="b">
        <v>0</v>
      </c>
      <c r="I4833">
        <f t="shared" si="150"/>
        <v>0</v>
      </c>
      <c r="J4833" t="str">
        <f t="shared" si="151"/>
        <v>60ORTOOLSSimpleta19</v>
      </c>
    </row>
    <row r="4834" spans="1:10" ht="16" customHeight="1">
      <c r="A4834" t="s">
        <v>112</v>
      </c>
      <c r="B4834" t="s">
        <v>9</v>
      </c>
      <c r="C4834" t="s">
        <v>10</v>
      </c>
      <c r="D4834">
        <v>60</v>
      </c>
      <c r="E4834">
        <v>4</v>
      </c>
      <c r="F4834">
        <v>2</v>
      </c>
      <c r="G4834">
        <v>2072</v>
      </c>
      <c r="H4834" t="b">
        <v>0</v>
      </c>
      <c r="I4834">
        <f t="shared" si="150"/>
        <v>0</v>
      </c>
      <c r="J4834" t="str">
        <f t="shared" si="151"/>
        <v>60CPOPTBlockingta19</v>
      </c>
    </row>
    <row r="4835" spans="1:10" ht="16" customHeight="1">
      <c r="A4835" t="s">
        <v>112</v>
      </c>
      <c r="B4835" t="s">
        <v>9</v>
      </c>
      <c r="C4835" t="s">
        <v>11</v>
      </c>
      <c r="D4835">
        <v>60</v>
      </c>
      <c r="E4835">
        <v>4</v>
      </c>
      <c r="F4835">
        <v>2</v>
      </c>
      <c r="G4835">
        <v>2254</v>
      </c>
      <c r="H4835" t="b">
        <v>0</v>
      </c>
      <c r="I4835">
        <f t="shared" si="150"/>
        <v>0</v>
      </c>
      <c r="J4835" t="str">
        <f t="shared" si="151"/>
        <v>60ORTOOLSBlockingta19</v>
      </c>
    </row>
    <row r="4836" spans="1:10" ht="16" customHeight="1">
      <c r="A4836" t="s">
        <v>112</v>
      </c>
      <c r="B4836" t="s">
        <v>12</v>
      </c>
      <c r="C4836" t="s">
        <v>10</v>
      </c>
      <c r="D4836">
        <v>60</v>
      </c>
      <c r="E4836">
        <v>4</v>
      </c>
      <c r="F4836">
        <v>2</v>
      </c>
      <c r="G4836">
        <v>1362</v>
      </c>
      <c r="H4836" t="b">
        <v>0</v>
      </c>
      <c r="I4836">
        <f t="shared" si="150"/>
        <v>0</v>
      </c>
      <c r="J4836" t="str">
        <f t="shared" si="151"/>
        <v>60CPOPTSimpleta19</v>
      </c>
    </row>
    <row r="4837" spans="1:10" ht="16" customHeight="1">
      <c r="A4837" t="s">
        <v>112</v>
      </c>
      <c r="B4837" t="s">
        <v>12</v>
      </c>
      <c r="C4837" t="s">
        <v>11</v>
      </c>
      <c r="D4837">
        <v>60</v>
      </c>
      <c r="E4837">
        <v>4</v>
      </c>
      <c r="F4837">
        <v>2</v>
      </c>
      <c r="G4837">
        <v>1394</v>
      </c>
      <c r="H4837" t="b">
        <v>0</v>
      </c>
      <c r="I4837">
        <f t="shared" si="150"/>
        <v>0</v>
      </c>
      <c r="J4837" t="str">
        <f t="shared" si="151"/>
        <v>60ORTOOLSSimpleta19</v>
      </c>
    </row>
    <row r="4838" spans="1:10" ht="16" customHeight="1">
      <c r="A4838" t="s">
        <v>112</v>
      </c>
      <c r="B4838" t="s">
        <v>9</v>
      </c>
      <c r="C4838" t="s">
        <v>10</v>
      </c>
      <c r="D4838">
        <v>300</v>
      </c>
      <c r="E4838">
        <v>4</v>
      </c>
      <c r="F4838">
        <v>0</v>
      </c>
      <c r="G4838">
        <v>2219</v>
      </c>
      <c r="H4838" t="b">
        <v>0</v>
      </c>
      <c r="I4838">
        <f t="shared" si="150"/>
        <v>0</v>
      </c>
      <c r="J4838" t="str">
        <f t="shared" si="151"/>
        <v>300CPOPTBlockingta19</v>
      </c>
    </row>
    <row r="4839" spans="1:10" ht="16" customHeight="1">
      <c r="A4839" t="s">
        <v>112</v>
      </c>
      <c r="B4839" t="s">
        <v>9</v>
      </c>
      <c r="C4839" t="s">
        <v>11</v>
      </c>
      <c r="D4839">
        <v>300</v>
      </c>
      <c r="E4839">
        <v>4</v>
      </c>
      <c r="F4839">
        <v>0</v>
      </c>
      <c r="G4839">
        <v>2151</v>
      </c>
      <c r="H4839" t="b">
        <v>0</v>
      </c>
      <c r="I4839">
        <f t="shared" si="150"/>
        <v>0</v>
      </c>
      <c r="J4839" t="str">
        <f t="shared" si="151"/>
        <v>300ORTOOLSBlockingta19</v>
      </c>
    </row>
    <row r="4840" spans="1:10" ht="16" customHeight="1">
      <c r="A4840" t="s">
        <v>112</v>
      </c>
      <c r="B4840" t="s">
        <v>12</v>
      </c>
      <c r="C4840" t="s">
        <v>10</v>
      </c>
      <c r="D4840">
        <v>300</v>
      </c>
      <c r="E4840">
        <v>4</v>
      </c>
      <c r="F4840">
        <v>0</v>
      </c>
      <c r="G4840">
        <v>1379</v>
      </c>
      <c r="H4840" t="b">
        <v>0</v>
      </c>
      <c r="I4840">
        <f t="shared" si="150"/>
        <v>0</v>
      </c>
      <c r="J4840" t="str">
        <f t="shared" si="151"/>
        <v>300CPOPTSimpleta19</v>
      </c>
    </row>
    <row r="4841" spans="1:10" ht="16" customHeight="1">
      <c r="A4841" t="s">
        <v>112</v>
      </c>
      <c r="B4841" t="s">
        <v>12</v>
      </c>
      <c r="C4841" t="s">
        <v>11</v>
      </c>
      <c r="D4841">
        <v>300</v>
      </c>
      <c r="E4841">
        <v>4</v>
      </c>
      <c r="F4841">
        <v>0</v>
      </c>
      <c r="G4841">
        <v>1355</v>
      </c>
      <c r="H4841" t="b">
        <v>0</v>
      </c>
      <c r="I4841">
        <f t="shared" si="150"/>
        <v>0</v>
      </c>
      <c r="J4841" t="str">
        <f t="shared" si="151"/>
        <v>300ORTOOLSSimpleta19</v>
      </c>
    </row>
    <row r="4842" spans="1:10" ht="16" customHeight="1">
      <c r="A4842" t="s">
        <v>112</v>
      </c>
      <c r="B4842" t="s">
        <v>9</v>
      </c>
      <c r="C4842" t="s">
        <v>10</v>
      </c>
      <c r="D4842">
        <v>300</v>
      </c>
      <c r="E4842">
        <v>4</v>
      </c>
      <c r="F4842">
        <v>1</v>
      </c>
      <c r="G4842">
        <v>2159</v>
      </c>
      <c r="H4842" t="b">
        <v>0</v>
      </c>
      <c r="I4842">
        <f t="shared" si="150"/>
        <v>0</v>
      </c>
      <c r="J4842" t="str">
        <f t="shared" si="151"/>
        <v>300CPOPTBlockingta19</v>
      </c>
    </row>
    <row r="4843" spans="1:10" ht="16" customHeight="1">
      <c r="A4843" t="s">
        <v>112</v>
      </c>
      <c r="B4843" t="s">
        <v>9</v>
      </c>
      <c r="C4843" t="s">
        <v>11</v>
      </c>
      <c r="D4843">
        <v>300</v>
      </c>
      <c r="E4843">
        <v>4</v>
      </c>
      <c r="F4843">
        <v>1</v>
      </c>
      <c r="G4843">
        <v>2204</v>
      </c>
      <c r="H4843" t="b">
        <v>0</v>
      </c>
      <c r="I4843">
        <f t="shared" si="150"/>
        <v>0</v>
      </c>
      <c r="J4843" t="str">
        <f t="shared" si="151"/>
        <v>300ORTOOLSBlockingta19</v>
      </c>
    </row>
    <row r="4844" spans="1:10" ht="16" customHeight="1">
      <c r="A4844" t="s">
        <v>112</v>
      </c>
      <c r="B4844" t="s">
        <v>12</v>
      </c>
      <c r="C4844" t="s">
        <v>10</v>
      </c>
      <c r="D4844">
        <v>300</v>
      </c>
      <c r="E4844">
        <v>4</v>
      </c>
      <c r="F4844">
        <v>1</v>
      </c>
      <c r="G4844">
        <v>1379</v>
      </c>
      <c r="H4844" t="b">
        <v>0</v>
      </c>
      <c r="I4844">
        <f t="shared" si="150"/>
        <v>0</v>
      </c>
      <c r="J4844" t="str">
        <f t="shared" si="151"/>
        <v>300CPOPTSimpleta19</v>
      </c>
    </row>
    <row r="4845" spans="1:10" ht="16" customHeight="1">
      <c r="A4845" t="s">
        <v>112</v>
      </c>
      <c r="B4845" t="s">
        <v>12</v>
      </c>
      <c r="C4845" t="s">
        <v>11</v>
      </c>
      <c r="D4845">
        <v>300</v>
      </c>
      <c r="E4845">
        <v>4</v>
      </c>
      <c r="F4845">
        <v>1</v>
      </c>
      <c r="G4845">
        <v>1386</v>
      </c>
      <c r="H4845" t="b">
        <v>0</v>
      </c>
      <c r="I4845">
        <f t="shared" si="150"/>
        <v>0</v>
      </c>
      <c r="J4845" t="str">
        <f t="shared" si="151"/>
        <v>300ORTOOLSSimpleta19</v>
      </c>
    </row>
    <row r="4846" spans="1:10" ht="16" customHeight="1">
      <c r="A4846" t="s">
        <v>112</v>
      </c>
      <c r="B4846" t="s">
        <v>9</v>
      </c>
      <c r="C4846" t="s">
        <v>10</v>
      </c>
      <c r="D4846">
        <v>300</v>
      </c>
      <c r="E4846">
        <v>4</v>
      </c>
      <c r="F4846">
        <v>2</v>
      </c>
      <c r="G4846">
        <v>2178</v>
      </c>
      <c r="H4846" t="b">
        <v>0</v>
      </c>
      <c r="I4846">
        <f t="shared" si="150"/>
        <v>0</v>
      </c>
      <c r="J4846" t="str">
        <f t="shared" si="151"/>
        <v>300CPOPTBlockingta19</v>
      </c>
    </row>
    <row r="4847" spans="1:10" ht="16" customHeight="1">
      <c r="A4847" t="s">
        <v>112</v>
      </c>
      <c r="B4847" t="s">
        <v>9</v>
      </c>
      <c r="C4847" t="s">
        <v>11</v>
      </c>
      <c r="D4847">
        <v>300</v>
      </c>
      <c r="E4847">
        <v>4</v>
      </c>
      <c r="F4847">
        <v>2</v>
      </c>
      <c r="G4847">
        <v>2160</v>
      </c>
      <c r="H4847" t="b">
        <v>0</v>
      </c>
      <c r="I4847">
        <f t="shared" si="150"/>
        <v>0</v>
      </c>
      <c r="J4847" t="str">
        <f t="shared" si="151"/>
        <v>300ORTOOLSBlockingta19</v>
      </c>
    </row>
    <row r="4848" spans="1:10" ht="16" customHeight="1">
      <c r="A4848" t="s">
        <v>112</v>
      </c>
      <c r="B4848" t="s">
        <v>12</v>
      </c>
      <c r="C4848" t="s">
        <v>10</v>
      </c>
      <c r="D4848">
        <v>300</v>
      </c>
      <c r="E4848">
        <v>4</v>
      </c>
      <c r="F4848">
        <v>2</v>
      </c>
      <c r="G4848">
        <v>1342</v>
      </c>
      <c r="H4848" t="b">
        <v>0</v>
      </c>
      <c r="I4848">
        <f t="shared" si="150"/>
        <v>0</v>
      </c>
      <c r="J4848" t="str">
        <f t="shared" si="151"/>
        <v>300CPOPTSimpleta19</v>
      </c>
    </row>
    <row r="4849" spans="1:10" ht="16" customHeight="1">
      <c r="A4849" t="s">
        <v>112</v>
      </c>
      <c r="B4849" t="s">
        <v>12</v>
      </c>
      <c r="C4849" t="s">
        <v>11</v>
      </c>
      <c r="D4849">
        <v>300</v>
      </c>
      <c r="E4849">
        <v>4</v>
      </c>
      <c r="F4849">
        <v>2</v>
      </c>
      <c r="G4849">
        <v>1373</v>
      </c>
      <c r="H4849" t="b">
        <v>0</v>
      </c>
      <c r="I4849">
        <f t="shared" si="150"/>
        <v>0</v>
      </c>
      <c r="J4849" t="str">
        <f t="shared" si="151"/>
        <v>300ORTOOLSSimpleta19</v>
      </c>
    </row>
    <row r="4850" spans="1:10" ht="16" customHeight="1">
      <c r="A4850" t="s">
        <v>113</v>
      </c>
      <c r="B4850" t="s">
        <v>9</v>
      </c>
      <c r="C4850" t="s">
        <v>10</v>
      </c>
      <c r="D4850">
        <v>10</v>
      </c>
      <c r="E4850">
        <v>4</v>
      </c>
      <c r="F4850">
        <v>0</v>
      </c>
      <c r="G4850">
        <v>2342</v>
      </c>
      <c r="H4850" t="b">
        <v>0</v>
      </c>
      <c r="I4850">
        <f t="shared" si="150"/>
        <v>0</v>
      </c>
      <c r="J4850" t="str">
        <f t="shared" si="151"/>
        <v>10CPOPTBlockingta20</v>
      </c>
    </row>
    <row r="4851" spans="1:10">
      <c r="A4851" t="s">
        <v>113</v>
      </c>
      <c r="B4851" t="s">
        <v>9</v>
      </c>
      <c r="C4851" t="s">
        <v>11</v>
      </c>
      <c r="D4851">
        <v>10</v>
      </c>
      <c r="E4851">
        <v>4</v>
      </c>
      <c r="F4851">
        <v>0</v>
      </c>
      <c r="G4851">
        <v>2656</v>
      </c>
      <c r="H4851" t="b">
        <v>0</v>
      </c>
      <c r="I4851">
        <f t="shared" si="150"/>
        <v>0</v>
      </c>
      <c r="J4851" t="str">
        <f t="shared" si="151"/>
        <v>10ORTOOLSBlockingta20</v>
      </c>
    </row>
    <row r="4852" spans="1:10" ht="16" customHeight="1">
      <c r="A4852" t="s">
        <v>113</v>
      </c>
      <c r="B4852" t="s">
        <v>12</v>
      </c>
      <c r="C4852" t="s">
        <v>10</v>
      </c>
      <c r="D4852">
        <v>10</v>
      </c>
      <c r="E4852">
        <v>4</v>
      </c>
      <c r="F4852">
        <v>0</v>
      </c>
      <c r="G4852">
        <v>1433</v>
      </c>
      <c r="H4852" t="b">
        <v>0</v>
      </c>
      <c r="I4852">
        <f t="shared" si="150"/>
        <v>0</v>
      </c>
      <c r="J4852" t="str">
        <f t="shared" si="151"/>
        <v>10CPOPTSimpleta20</v>
      </c>
    </row>
    <row r="4853" spans="1:10">
      <c r="A4853" t="s">
        <v>113</v>
      </c>
      <c r="B4853" t="s">
        <v>12</v>
      </c>
      <c r="C4853" t="s">
        <v>11</v>
      </c>
      <c r="D4853">
        <v>10</v>
      </c>
      <c r="E4853">
        <v>4</v>
      </c>
      <c r="F4853">
        <v>0</v>
      </c>
      <c r="G4853">
        <v>1466</v>
      </c>
      <c r="H4853" t="b">
        <v>0</v>
      </c>
      <c r="I4853">
        <f t="shared" si="150"/>
        <v>0</v>
      </c>
      <c r="J4853" t="str">
        <f t="shared" si="151"/>
        <v>10ORTOOLSSimpleta20</v>
      </c>
    </row>
    <row r="4854" spans="1:10" ht="16" customHeight="1">
      <c r="A4854" t="s">
        <v>113</v>
      </c>
      <c r="B4854" t="s">
        <v>9</v>
      </c>
      <c r="C4854" t="s">
        <v>10</v>
      </c>
      <c r="D4854">
        <v>10</v>
      </c>
      <c r="E4854">
        <v>4</v>
      </c>
      <c r="F4854">
        <v>1</v>
      </c>
      <c r="G4854">
        <v>2409</v>
      </c>
      <c r="H4854" t="b">
        <v>0</v>
      </c>
      <c r="I4854">
        <f t="shared" si="150"/>
        <v>0</v>
      </c>
      <c r="J4854" t="str">
        <f t="shared" si="151"/>
        <v>10CPOPTBlockingta20</v>
      </c>
    </row>
    <row r="4855" spans="1:10">
      <c r="A4855" t="s">
        <v>113</v>
      </c>
      <c r="B4855" t="s">
        <v>9</v>
      </c>
      <c r="C4855" t="s">
        <v>11</v>
      </c>
      <c r="D4855">
        <v>10</v>
      </c>
      <c r="E4855">
        <v>4</v>
      </c>
      <c r="F4855">
        <v>1</v>
      </c>
      <c r="G4855">
        <v>2598</v>
      </c>
      <c r="H4855" t="b">
        <v>0</v>
      </c>
      <c r="I4855">
        <f t="shared" si="150"/>
        <v>0</v>
      </c>
      <c r="J4855" t="str">
        <f t="shared" si="151"/>
        <v>10ORTOOLSBlockingta20</v>
      </c>
    </row>
    <row r="4856" spans="1:10" ht="16" customHeight="1">
      <c r="A4856" t="s">
        <v>113</v>
      </c>
      <c r="B4856" t="s">
        <v>12</v>
      </c>
      <c r="C4856" t="s">
        <v>10</v>
      </c>
      <c r="D4856">
        <v>10</v>
      </c>
      <c r="E4856">
        <v>4</v>
      </c>
      <c r="F4856">
        <v>1</v>
      </c>
      <c r="G4856">
        <v>1390</v>
      </c>
      <c r="H4856" t="b">
        <v>0</v>
      </c>
      <c r="I4856">
        <f t="shared" si="150"/>
        <v>0</v>
      </c>
      <c r="J4856" t="str">
        <f t="shared" si="151"/>
        <v>10CPOPTSimpleta20</v>
      </c>
    </row>
    <row r="4857" spans="1:10">
      <c r="A4857" t="s">
        <v>113</v>
      </c>
      <c r="B4857" t="s">
        <v>12</v>
      </c>
      <c r="C4857" t="s">
        <v>11</v>
      </c>
      <c r="D4857">
        <v>10</v>
      </c>
      <c r="E4857">
        <v>4</v>
      </c>
      <c r="F4857">
        <v>1</v>
      </c>
      <c r="G4857">
        <v>1472</v>
      </c>
      <c r="H4857" t="b">
        <v>0</v>
      </c>
      <c r="I4857">
        <f t="shared" si="150"/>
        <v>0</v>
      </c>
      <c r="J4857" t="str">
        <f t="shared" si="151"/>
        <v>10ORTOOLSSimpleta20</v>
      </c>
    </row>
    <row r="4858" spans="1:10" ht="16" customHeight="1">
      <c r="A4858" t="s">
        <v>113</v>
      </c>
      <c r="B4858" t="s">
        <v>9</v>
      </c>
      <c r="C4858" t="s">
        <v>10</v>
      </c>
      <c r="D4858">
        <v>10</v>
      </c>
      <c r="E4858">
        <v>4</v>
      </c>
      <c r="F4858">
        <v>2</v>
      </c>
      <c r="G4858">
        <v>2426</v>
      </c>
      <c r="H4858" t="b">
        <v>0</v>
      </c>
      <c r="I4858">
        <f t="shared" si="150"/>
        <v>0</v>
      </c>
      <c r="J4858" t="str">
        <f t="shared" si="151"/>
        <v>10CPOPTBlockingta20</v>
      </c>
    </row>
    <row r="4859" spans="1:10">
      <c r="A4859" t="s">
        <v>113</v>
      </c>
      <c r="B4859" t="s">
        <v>9</v>
      </c>
      <c r="C4859" t="s">
        <v>11</v>
      </c>
      <c r="D4859">
        <v>10</v>
      </c>
      <c r="E4859">
        <v>4</v>
      </c>
      <c r="F4859">
        <v>2</v>
      </c>
      <c r="G4859">
        <v>2702</v>
      </c>
      <c r="H4859" t="b">
        <v>0</v>
      </c>
      <c r="I4859">
        <f t="shared" si="150"/>
        <v>0</v>
      </c>
      <c r="J4859" t="str">
        <f t="shared" si="151"/>
        <v>10ORTOOLSBlockingta20</v>
      </c>
    </row>
    <row r="4860" spans="1:10" ht="16" customHeight="1">
      <c r="A4860" t="s">
        <v>113</v>
      </c>
      <c r="B4860" t="s">
        <v>12</v>
      </c>
      <c r="C4860" t="s">
        <v>10</v>
      </c>
      <c r="D4860">
        <v>10</v>
      </c>
      <c r="E4860">
        <v>4</v>
      </c>
      <c r="F4860">
        <v>2</v>
      </c>
      <c r="G4860">
        <v>1381</v>
      </c>
      <c r="H4860" t="b">
        <v>0</v>
      </c>
      <c r="I4860">
        <f t="shared" si="150"/>
        <v>0</v>
      </c>
      <c r="J4860" t="str">
        <f t="shared" si="151"/>
        <v>10CPOPTSimpleta20</v>
      </c>
    </row>
    <row r="4861" spans="1:10">
      <c r="A4861" t="s">
        <v>113</v>
      </c>
      <c r="B4861" t="s">
        <v>12</v>
      </c>
      <c r="C4861" t="s">
        <v>11</v>
      </c>
      <c r="D4861">
        <v>10</v>
      </c>
      <c r="E4861">
        <v>4</v>
      </c>
      <c r="F4861">
        <v>2</v>
      </c>
      <c r="G4861">
        <v>1476</v>
      </c>
      <c r="H4861" t="b">
        <v>0</v>
      </c>
      <c r="I4861">
        <f t="shared" si="150"/>
        <v>0</v>
      </c>
      <c r="J4861" t="str">
        <f t="shared" si="151"/>
        <v>10ORTOOLSSimpleta20</v>
      </c>
    </row>
    <row r="4862" spans="1:10" ht="16" customHeight="1">
      <c r="A4862" t="s">
        <v>113</v>
      </c>
      <c r="B4862" t="s">
        <v>9</v>
      </c>
      <c r="C4862" t="s">
        <v>10</v>
      </c>
      <c r="D4862">
        <v>20</v>
      </c>
      <c r="E4862">
        <v>4</v>
      </c>
      <c r="F4862">
        <v>0</v>
      </c>
      <c r="G4862">
        <v>2273</v>
      </c>
      <c r="H4862" t="b">
        <v>0</v>
      </c>
      <c r="I4862">
        <f t="shared" si="150"/>
        <v>0</v>
      </c>
      <c r="J4862" t="str">
        <f t="shared" si="151"/>
        <v>20CPOPTBlockingta20</v>
      </c>
    </row>
    <row r="4863" spans="1:10" ht="16" customHeight="1">
      <c r="A4863" t="s">
        <v>113</v>
      </c>
      <c r="B4863" t="s">
        <v>9</v>
      </c>
      <c r="C4863" t="s">
        <v>11</v>
      </c>
      <c r="D4863">
        <v>20</v>
      </c>
      <c r="E4863">
        <v>4</v>
      </c>
      <c r="F4863">
        <v>0</v>
      </c>
      <c r="G4863">
        <v>2545</v>
      </c>
      <c r="H4863" t="b">
        <v>0</v>
      </c>
      <c r="I4863">
        <f t="shared" si="150"/>
        <v>0</v>
      </c>
      <c r="J4863" t="str">
        <f t="shared" si="151"/>
        <v>20ORTOOLSBlockingta20</v>
      </c>
    </row>
    <row r="4864" spans="1:10" ht="16" customHeight="1">
      <c r="A4864" t="s">
        <v>113</v>
      </c>
      <c r="B4864" t="s">
        <v>12</v>
      </c>
      <c r="C4864" t="s">
        <v>10</v>
      </c>
      <c r="D4864">
        <v>20</v>
      </c>
      <c r="E4864">
        <v>4</v>
      </c>
      <c r="F4864">
        <v>0</v>
      </c>
      <c r="G4864">
        <v>1373</v>
      </c>
      <c r="H4864" t="b">
        <v>0</v>
      </c>
      <c r="I4864">
        <f t="shared" si="150"/>
        <v>0</v>
      </c>
      <c r="J4864" t="str">
        <f t="shared" si="151"/>
        <v>20CPOPTSimpleta20</v>
      </c>
    </row>
    <row r="4865" spans="1:10" ht="16" customHeight="1">
      <c r="A4865" t="s">
        <v>113</v>
      </c>
      <c r="B4865" t="s">
        <v>12</v>
      </c>
      <c r="C4865" t="s">
        <v>11</v>
      </c>
      <c r="D4865">
        <v>20</v>
      </c>
      <c r="E4865">
        <v>4</v>
      </c>
      <c r="F4865">
        <v>0</v>
      </c>
      <c r="G4865">
        <v>1446</v>
      </c>
      <c r="H4865" t="b">
        <v>0</v>
      </c>
      <c r="I4865">
        <f t="shared" si="150"/>
        <v>0</v>
      </c>
      <c r="J4865" t="str">
        <f t="shared" si="151"/>
        <v>20ORTOOLSSimpleta20</v>
      </c>
    </row>
    <row r="4866" spans="1:10" ht="16" customHeight="1">
      <c r="A4866" t="s">
        <v>113</v>
      </c>
      <c r="B4866" t="s">
        <v>9</v>
      </c>
      <c r="C4866" t="s">
        <v>10</v>
      </c>
      <c r="D4866">
        <v>20</v>
      </c>
      <c r="E4866">
        <v>4</v>
      </c>
      <c r="F4866">
        <v>1</v>
      </c>
      <c r="G4866">
        <v>2472</v>
      </c>
      <c r="H4866" t="b">
        <v>0</v>
      </c>
      <c r="I4866">
        <f t="shared" si="150"/>
        <v>0</v>
      </c>
      <c r="J4866" t="str">
        <f t="shared" si="151"/>
        <v>20CPOPTBlockingta20</v>
      </c>
    </row>
    <row r="4867" spans="1:10" ht="16" customHeight="1">
      <c r="A4867" t="s">
        <v>113</v>
      </c>
      <c r="B4867" t="s">
        <v>9</v>
      </c>
      <c r="C4867" t="s">
        <v>11</v>
      </c>
      <c r="D4867">
        <v>20</v>
      </c>
      <c r="E4867">
        <v>4</v>
      </c>
      <c r="F4867">
        <v>1</v>
      </c>
      <c r="G4867">
        <v>2508</v>
      </c>
      <c r="H4867" t="b">
        <v>0</v>
      </c>
      <c r="I4867">
        <f t="shared" ref="I4867:I4930" si="152">IF(H4867,1,0)</f>
        <v>0</v>
      </c>
      <c r="J4867" t="str">
        <f t="shared" ref="J4867:J4930" si="153">D4867&amp;C4867&amp;B4867&amp;A4867</f>
        <v>20ORTOOLSBlockingta20</v>
      </c>
    </row>
    <row r="4868" spans="1:10" ht="16" customHeight="1">
      <c r="A4868" t="s">
        <v>113</v>
      </c>
      <c r="B4868" t="s">
        <v>12</v>
      </c>
      <c r="C4868" t="s">
        <v>10</v>
      </c>
      <c r="D4868">
        <v>20</v>
      </c>
      <c r="E4868">
        <v>4</v>
      </c>
      <c r="F4868">
        <v>1</v>
      </c>
      <c r="G4868">
        <v>1396</v>
      </c>
      <c r="H4868" t="b">
        <v>0</v>
      </c>
      <c r="I4868">
        <f t="shared" si="152"/>
        <v>0</v>
      </c>
      <c r="J4868" t="str">
        <f t="shared" si="153"/>
        <v>20CPOPTSimpleta20</v>
      </c>
    </row>
    <row r="4869" spans="1:10" ht="16" customHeight="1">
      <c r="A4869" t="s">
        <v>113</v>
      </c>
      <c r="B4869" t="s">
        <v>12</v>
      </c>
      <c r="C4869" t="s">
        <v>11</v>
      </c>
      <c r="D4869">
        <v>20</v>
      </c>
      <c r="E4869">
        <v>4</v>
      </c>
      <c r="F4869">
        <v>1</v>
      </c>
      <c r="G4869">
        <v>1404</v>
      </c>
      <c r="H4869" t="b">
        <v>0</v>
      </c>
      <c r="I4869">
        <f t="shared" si="152"/>
        <v>0</v>
      </c>
      <c r="J4869" t="str">
        <f t="shared" si="153"/>
        <v>20ORTOOLSSimpleta20</v>
      </c>
    </row>
    <row r="4870" spans="1:10" ht="16" customHeight="1">
      <c r="A4870" t="s">
        <v>113</v>
      </c>
      <c r="B4870" t="s">
        <v>9</v>
      </c>
      <c r="C4870" t="s">
        <v>10</v>
      </c>
      <c r="D4870">
        <v>20</v>
      </c>
      <c r="E4870">
        <v>4</v>
      </c>
      <c r="F4870">
        <v>2</v>
      </c>
      <c r="G4870">
        <v>2375</v>
      </c>
      <c r="H4870" t="b">
        <v>0</v>
      </c>
      <c r="I4870">
        <f t="shared" si="152"/>
        <v>0</v>
      </c>
      <c r="J4870" t="str">
        <f t="shared" si="153"/>
        <v>20CPOPTBlockingta20</v>
      </c>
    </row>
    <row r="4871" spans="1:10" ht="16" customHeight="1">
      <c r="A4871" t="s">
        <v>113</v>
      </c>
      <c r="B4871" t="s">
        <v>9</v>
      </c>
      <c r="C4871" t="s">
        <v>11</v>
      </c>
      <c r="D4871">
        <v>20</v>
      </c>
      <c r="E4871">
        <v>4</v>
      </c>
      <c r="F4871">
        <v>2</v>
      </c>
      <c r="G4871">
        <v>2568</v>
      </c>
      <c r="H4871" t="b">
        <v>0</v>
      </c>
      <c r="I4871">
        <f t="shared" si="152"/>
        <v>0</v>
      </c>
      <c r="J4871" t="str">
        <f t="shared" si="153"/>
        <v>20ORTOOLSBlockingta20</v>
      </c>
    </row>
    <row r="4872" spans="1:10" ht="16" customHeight="1">
      <c r="A4872" t="s">
        <v>113</v>
      </c>
      <c r="B4872" t="s">
        <v>12</v>
      </c>
      <c r="C4872" t="s">
        <v>10</v>
      </c>
      <c r="D4872">
        <v>20</v>
      </c>
      <c r="E4872">
        <v>4</v>
      </c>
      <c r="F4872">
        <v>2</v>
      </c>
      <c r="G4872">
        <v>1386</v>
      </c>
      <c r="H4872" t="b">
        <v>0</v>
      </c>
      <c r="I4872">
        <f t="shared" si="152"/>
        <v>0</v>
      </c>
      <c r="J4872" t="str">
        <f t="shared" si="153"/>
        <v>20CPOPTSimpleta20</v>
      </c>
    </row>
    <row r="4873" spans="1:10" ht="16" customHeight="1">
      <c r="A4873" t="s">
        <v>113</v>
      </c>
      <c r="B4873" t="s">
        <v>12</v>
      </c>
      <c r="C4873" t="s">
        <v>11</v>
      </c>
      <c r="D4873">
        <v>20</v>
      </c>
      <c r="E4873">
        <v>4</v>
      </c>
      <c r="F4873">
        <v>2</v>
      </c>
      <c r="G4873">
        <v>1401</v>
      </c>
      <c r="H4873" t="b">
        <v>0</v>
      </c>
      <c r="I4873">
        <f t="shared" si="152"/>
        <v>0</v>
      </c>
      <c r="J4873" t="str">
        <f t="shared" si="153"/>
        <v>20ORTOOLSSimpleta20</v>
      </c>
    </row>
    <row r="4874" spans="1:10" ht="16" customHeight="1">
      <c r="A4874" t="s">
        <v>113</v>
      </c>
      <c r="B4874" t="s">
        <v>9</v>
      </c>
      <c r="C4874" t="s">
        <v>10</v>
      </c>
      <c r="D4874">
        <v>60</v>
      </c>
      <c r="E4874">
        <v>4</v>
      </c>
      <c r="F4874">
        <v>0</v>
      </c>
      <c r="G4874">
        <v>2155</v>
      </c>
      <c r="H4874" t="b">
        <v>0</v>
      </c>
      <c r="I4874">
        <f t="shared" si="152"/>
        <v>0</v>
      </c>
      <c r="J4874" t="str">
        <f t="shared" si="153"/>
        <v>60CPOPTBlockingta20</v>
      </c>
    </row>
    <row r="4875" spans="1:10" ht="16" customHeight="1">
      <c r="A4875" t="s">
        <v>113</v>
      </c>
      <c r="B4875" t="s">
        <v>9</v>
      </c>
      <c r="C4875" t="s">
        <v>11</v>
      </c>
      <c r="D4875">
        <v>60</v>
      </c>
      <c r="E4875">
        <v>4</v>
      </c>
      <c r="F4875">
        <v>0</v>
      </c>
      <c r="G4875">
        <v>2323</v>
      </c>
      <c r="H4875" t="b">
        <v>0</v>
      </c>
      <c r="I4875">
        <f t="shared" si="152"/>
        <v>0</v>
      </c>
      <c r="J4875" t="str">
        <f t="shared" si="153"/>
        <v>60ORTOOLSBlockingta20</v>
      </c>
    </row>
    <row r="4876" spans="1:10" ht="16" customHeight="1">
      <c r="A4876" t="s">
        <v>113</v>
      </c>
      <c r="B4876" t="s">
        <v>12</v>
      </c>
      <c r="C4876" t="s">
        <v>10</v>
      </c>
      <c r="D4876">
        <v>60</v>
      </c>
      <c r="E4876">
        <v>4</v>
      </c>
      <c r="F4876">
        <v>0</v>
      </c>
      <c r="G4876">
        <v>1386</v>
      </c>
      <c r="H4876" t="b">
        <v>0</v>
      </c>
      <c r="I4876">
        <f t="shared" si="152"/>
        <v>0</v>
      </c>
      <c r="J4876" t="str">
        <f t="shared" si="153"/>
        <v>60CPOPTSimpleta20</v>
      </c>
    </row>
    <row r="4877" spans="1:10" ht="16" customHeight="1">
      <c r="A4877" t="s">
        <v>113</v>
      </c>
      <c r="B4877" t="s">
        <v>12</v>
      </c>
      <c r="C4877" t="s">
        <v>11</v>
      </c>
      <c r="D4877">
        <v>60</v>
      </c>
      <c r="E4877">
        <v>4</v>
      </c>
      <c r="F4877">
        <v>0</v>
      </c>
      <c r="G4877">
        <v>1410</v>
      </c>
      <c r="H4877" t="b">
        <v>0</v>
      </c>
      <c r="I4877">
        <f t="shared" si="152"/>
        <v>0</v>
      </c>
      <c r="J4877" t="str">
        <f t="shared" si="153"/>
        <v>60ORTOOLSSimpleta20</v>
      </c>
    </row>
    <row r="4878" spans="1:10" ht="16" customHeight="1">
      <c r="A4878" t="s">
        <v>113</v>
      </c>
      <c r="B4878" t="s">
        <v>9</v>
      </c>
      <c r="C4878" t="s">
        <v>10</v>
      </c>
      <c r="D4878">
        <v>60</v>
      </c>
      <c r="E4878">
        <v>4</v>
      </c>
      <c r="F4878">
        <v>1</v>
      </c>
      <c r="G4878">
        <v>2252</v>
      </c>
      <c r="H4878" t="b">
        <v>0</v>
      </c>
      <c r="I4878">
        <f t="shared" si="152"/>
        <v>0</v>
      </c>
      <c r="J4878" t="str">
        <f t="shared" si="153"/>
        <v>60CPOPTBlockingta20</v>
      </c>
    </row>
    <row r="4879" spans="1:10" ht="16" customHeight="1">
      <c r="A4879" t="s">
        <v>113</v>
      </c>
      <c r="B4879" t="s">
        <v>9</v>
      </c>
      <c r="C4879" t="s">
        <v>11</v>
      </c>
      <c r="D4879">
        <v>60</v>
      </c>
      <c r="E4879">
        <v>4</v>
      </c>
      <c r="F4879">
        <v>1</v>
      </c>
      <c r="G4879">
        <v>2473</v>
      </c>
      <c r="H4879" t="b">
        <v>0</v>
      </c>
      <c r="I4879">
        <f t="shared" si="152"/>
        <v>0</v>
      </c>
      <c r="J4879" t="str">
        <f t="shared" si="153"/>
        <v>60ORTOOLSBlockingta20</v>
      </c>
    </row>
    <row r="4880" spans="1:10" ht="16" customHeight="1">
      <c r="A4880" t="s">
        <v>113</v>
      </c>
      <c r="B4880" t="s">
        <v>12</v>
      </c>
      <c r="C4880" t="s">
        <v>10</v>
      </c>
      <c r="D4880">
        <v>60</v>
      </c>
      <c r="E4880">
        <v>4</v>
      </c>
      <c r="F4880">
        <v>1</v>
      </c>
      <c r="G4880">
        <v>1380</v>
      </c>
      <c r="H4880" t="b">
        <v>0</v>
      </c>
      <c r="I4880">
        <f t="shared" si="152"/>
        <v>0</v>
      </c>
      <c r="J4880" t="str">
        <f t="shared" si="153"/>
        <v>60CPOPTSimpleta20</v>
      </c>
    </row>
    <row r="4881" spans="1:10" ht="16" customHeight="1">
      <c r="A4881" t="s">
        <v>113</v>
      </c>
      <c r="B4881" t="s">
        <v>12</v>
      </c>
      <c r="C4881" t="s">
        <v>11</v>
      </c>
      <c r="D4881">
        <v>60</v>
      </c>
      <c r="E4881">
        <v>4</v>
      </c>
      <c r="F4881">
        <v>1</v>
      </c>
      <c r="G4881">
        <v>1393</v>
      </c>
      <c r="H4881" t="b">
        <v>0</v>
      </c>
      <c r="I4881">
        <f t="shared" si="152"/>
        <v>0</v>
      </c>
      <c r="J4881" t="str">
        <f t="shared" si="153"/>
        <v>60ORTOOLSSimpleta20</v>
      </c>
    </row>
    <row r="4882" spans="1:10" ht="16" customHeight="1">
      <c r="A4882" t="s">
        <v>113</v>
      </c>
      <c r="B4882" t="s">
        <v>9</v>
      </c>
      <c r="C4882" t="s">
        <v>10</v>
      </c>
      <c r="D4882">
        <v>60</v>
      </c>
      <c r="E4882">
        <v>4</v>
      </c>
      <c r="F4882">
        <v>2</v>
      </c>
      <c r="G4882">
        <v>2309</v>
      </c>
      <c r="H4882" t="b">
        <v>0</v>
      </c>
      <c r="I4882">
        <f t="shared" si="152"/>
        <v>0</v>
      </c>
      <c r="J4882" t="str">
        <f t="shared" si="153"/>
        <v>60CPOPTBlockingta20</v>
      </c>
    </row>
    <row r="4883" spans="1:10" ht="16" customHeight="1">
      <c r="A4883" t="s">
        <v>113</v>
      </c>
      <c r="B4883" t="s">
        <v>9</v>
      </c>
      <c r="C4883" t="s">
        <v>11</v>
      </c>
      <c r="D4883">
        <v>60</v>
      </c>
      <c r="E4883">
        <v>4</v>
      </c>
      <c r="F4883">
        <v>2</v>
      </c>
      <c r="G4883">
        <v>2454</v>
      </c>
      <c r="H4883" t="b">
        <v>0</v>
      </c>
      <c r="I4883">
        <f t="shared" si="152"/>
        <v>0</v>
      </c>
      <c r="J4883" t="str">
        <f t="shared" si="153"/>
        <v>60ORTOOLSBlockingta20</v>
      </c>
    </row>
    <row r="4884" spans="1:10" ht="16" customHeight="1">
      <c r="A4884" t="s">
        <v>113</v>
      </c>
      <c r="B4884" t="s">
        <v>12</v>
      </c>
      <c r="C4884" t="s">
        <v>10</v>
      </c>
      <c r="D4884">
        <v>60</v>
      </c>
      <c r="E4884">
        <v>4</v>
      </c>
      <c r="F4884">
        <v>2</v>
      </c>
      <c r="G4884">
        <v>1360</v>
      </c>
      <c r="H4884" t="b">
        <v>0</v>
      </c>
      <c r="I4884">
        <f t="shared" si="152"/>
        <v>0</v>
      </c>
      <c r="J4884" t="str">
        <f t="shared" si="153"/>
        <v>60CPOPTSimpleta20</v>
      </c>
    </row>
    <row r="4885" spans="1:10" ht="16" customHeight="1">
      <c r="A4885" t="s">
        <v>113</v>
      </c>
      <c r="B4885" t="s">
        <v>12</v>
      </c>
      <c r="C4885" t="s">
        <v>11</v>
      </c>
      <c r="D4885">
        <v>60</v>
      </c>
      <c r="E4885">
        <v>4</v>
      </c>
      <c r="F4885">
        <v>2</v>
      </c>
      <c r="G4885">
        <v>1385</v>
      </c>
      <c r="H4885" t="b">
        <v>0</v>
      </c>
      <c r="I4885">
        <f t="shared" si="152"/>
        <v>0</v>
      </c>
      <c r="J4885" t="str">
        <f t="shared" si="153"/>
        <v>60ORTOOLSSimpleta20</v>
      </c>
    </row>
    <row r="4886" spans="1:10" ht="16" customHeight="1">
      <c r="A4886" t="s">
        <v>113</v>
      </c>
      <c r="B4886" t="s">
        <v>9</v>
      </c>
      <c r="C4886" t="s">
        <v>10</v>
      </c>
      <c r="D4886">
        <v>300</v>
      </c>
      <c r="E4886">
        <v>4</v>
      </c>
      <c r="F4886">
        <v>0</v>
      </c>
      <c r="G4886">
        <v>2157</v>
      </c>
      <c r="H4886" t="b">
        <v>0</v>
      </c>
      <c r="I4886">
        <f t="shared" si="152"/>
        <v>0</v>
      </c>
      <c r="J4886" t="str">
        <f t="shared" si="153"/>
        <v>300CPOPTBlockingta20</v>
      </c>
    </row>
    <row r="4887" spans="1:10" ht="16" customHeight="1">
      <c r="A4887" t="s">
        <v>113</v>
      </c>
      <c r="B4887" t="s">
        <v>9</v>
      </c>
      <c r="C4887" t="s">
        <v>11</v>
      </c>
      <c r="D4887">
        <v>300</v>
      </c>
      <c r="E4887">
        <v>4</v>
      </c>
      <c r="F4887">
        <v>0</v>
      </c>
      <c r="G4887">
        <v>2396</v>
      </c>
      <c r="H4887" t="b">
        <v>0</v>
      </c>
      <c r="I4887">
        <f t="shared" si="152"/>
        <v>0</v>
      </c>
      <c r="J4887" t="str">
        <f t="shared" si="153"/>
        <v>300ORTOOLSBlockingta20</v>
      </c>
    </row>
    <row r="4888" spans="1:10" ht="16" customHeight="1">
      <c r="A4888" t="s">
        <v>113</v>
      </c>
      <c r="B4888" t="s">
        <v>12</v>
      </c>
      <c r="C4888" t="s">
        <v>10</v>
      </c>
      <c r="D4888">
        <v>300</v>
      </c>
      <c r="E4888">
        <v>4</v>
      </c>
      <c r="F4888">
        <v>0</v>
      </c>
      <c r="G4888">
        <v>1362</v>
      </c>
      <c r="H4888" t="b">
        <v>0</v>
      </c>
      <c r="I4888">
        <f t="shared" si="152"/>
        <v>0</v>
      </c>
      <c r="J4888" t="str">
        <f t="shared" si="153"/>
        <v>300CPOPTSimpleta20</v>
      </c>
    </row>
    <row r="4889" spans="1:10" ht="16" customHeight="1">
      <c r="A4889" t="s">
        <v>113</v>
      </c>
      <c r="B4889" t="s">
        <v>12</v>
      </c>
      <c r="C4889" t="s">
        <v>11</v>
      </c>
      <c r="D4889">
        <v>300</v>
      </c>
      <c r="E4889">
        <v>4</v>
      </c>
      <c r="F4889">
        <v>0</v>
      </c>
      <c r="G4889">
        <v>1364</v>
      </c>
      <c r="H4889" t="b">
        <v>0</v>
      </c>
      <c r="I4889">
        <f t="shared" si="152"/>
        <v>0</v>
      </c>
      <c r="J4889" t="str">
        <f t="shared" si="153"/>
        <v>300ORTOOLSSimpleta20</v>
      </c>
    </row>
    <row r="4890" spans="1:10" ht="16" customHeight="1">
      <c r="A4890" t="s">
        <v>113</v>
      </c>
      <c r="B4890" t="s">
        <v>9</v>
      </c>
      <c r="C4890" t="s">
        <v>10</v>
      </c>
      <c r="D4890">
        <v>300</v>
      </c>
      <c r="E4890">
        <v>4</v>
      </c>
      <c r="F4890">
        <v>1</v>
      </c>
      <c r="G4890">
        <v>2212</v>
      </c>
      <c r="H4890" t="b">
        <v>0</v>
      </c>
      <c r="I4890">
        <f t="shared" si="152"/>
        <v>0</v>
      </c>
      <c r="J4890" t="str">
        <f t="shared" si="153"/>
        <v>300CPOPTBlockingta20</v>
      </c>
    </row>
    <row r="4891" spans="1:10" ht="16" customHeight="1">
      <c r="A4891" t="s">
        <v>113</v>
      </c>
      <c r="B4891" t="s">
        <v>9</v>
      </c>
      <c r="C4891" t="s">
        <v>11</v>
      </c>
      <c r="D4891">
        <v>300</v>
      </c>
      <c r="E4891">
        <v>4</v>
      </c>
      <c r="F4891">
        <v>1</v>
      </c>
      <c r="G4891">
        <v>2229</v>
      </c>
      <c r="H4891" t="b">
        <v>0</v>
      </c>
      <c r="I4891">
        <f t="shared" si="152"/>
        <v>0</v>
      </c>
      <c r="J4891" t="str">
        <f t="shared" si="153"/>
        <v>300ORTOOLSBlockingta20</v>
      </c>
    </row>
    <row r="4892" spans="1:10" ht="16" customHeight="1">
      <c r="A4892" t="s">
        <v>113</v>
      </c>
      <c r="B4892" t="s">
        <v>12</v>
      </c>
      <c r="C4892" t="s">
        <v>10</v>
      </c>
      <c r="D4892">
        <v>300</v>
      </c>
      <c r="E4892">
        <v>4</v>
      </c>
      <c r="F4892">
        <v>1</v>
      </c>
      <c r="G4892">
        <v>1378</v>
      </c>
      <c r="H4892" t="b">
        <v>0</v>
      </c>
      <c r="I4892">
        <f t="shared" si="152"/>
        <v>0</v>
      </c>
      <c r="J4892" t="str">
        <f t="shared" si="153"/>
        <v>300CPOPTSimpleta20</v>
      </c>
    </row>
    <row r="4893" spans="1:10" ht="16" customHeight="1">
      <c r="A4893" t="s">
        <v>113</v>
      </c>
      <c r="B4893" t="s">
        <v>12</v>
      </c>
      <c r="C4893" t="s">
        <v>11</v>
      </c>
      <c r="D4893">
        <v>300</v>
      </c>
      <c r="E4893">
        <v>4</v>
      </c>
      <c r="F4893">
        <v>1</v>
      </c>
      <c r="G4893">
        <v>1356</v>
      </c>
      <c r="H4893" t="b">
        <v>0</v>
      </c>
      <c r="I4893">
        <f t="shared" si="152"/>
        <v>0</v>
      </c>
      <c r="J4893" t="str">
        <f t="shared" si="153"/>
        <v>300ORTOOLSSimpleta20</v>
      </c>
    </row>
    <row r="4894" spans="1:10" ht="16" customHeight="1">
      <c r="A4894" t="s">
        <v>113</v>
      </c>
      <c r="B4894" t="s">
        <v>9</v>
      </c>
      <c r="C4894" t="s">
        <v>10</v>
      </c>
      <c r="D4894">
        <v>300</v>
      </c>
      <c r="E4894">
        <v>4</v>
      </c>
      <c r="F4894">
        <v>2</v>
      </c>
      <c r="G4894">
        <v>2229</v>
      </c>
      <c r="H4894" t="b">
        <v>0</v>
      </c>
      <c r="I4894">
        <f t="shared" si="152"/>
        <v>0</v>
      </c>
      <c r="J4894" t="str">
        <f t="shared" si="153"/>
        <v>300CPOPTBlockingta20</v>
      </c>
    </row>
    <row r="4895" spans="1:10" ht="16" customHeight="1">
      <c r="A4895" t="s">
        <v>113</v>
      </c>
      <c r="B4895" t="s">
        <v>9</v>
      </c>
      <c r="C4895" t="s">
        <v>11</v>
      </c>
      <c r="D4895">
        <v>300</v>
      </c>
      <c r="E4895">
        <v>4</v>
      </c>
      <c r="F4895">
        <v>2</v>
      </c>
      <c r="G4895">
        <v>2214</v>
      </c>
      <c r="H4895" t="b">
        <v>0</v>
      </c>
      <c r="I4895">
        <f t="shared" si="152"/>
        <v>0</v>
      </c>
      <c r="J4895" t="str">
        <f t="shared" si="153"/>
        <v>300ORTOOLSBlockingta20</v>
      </c>
    </row>
    <row r="4896" spans="1:10" ht="16" customHeight="1">
      <c r="A4896" t="s">
        <v>113</v>
      </c>
      <c r="B4896" t="s">
        <v>12</v>
      </c>
      <c r="C4896" t="s">
        <v>10</v>
      </c>
      <c r="D4896">
        <v>300</v>
      </c>
      <c r="E4896">
        <v>4</v>
      </c>
      <c r="F4896">
        <v>2</v>
      </c>
      <c r="G4896">
        <v>1361</v>
      </c>
      <c r="H4896" t="b">
        <v>0</v>
      </c>
      <c r="I4896">
        <f t="shared" si="152"/>
        <v>0</v>
      </c>
      <c r="J4896" t="str">
        <f t="shared" si="153"/>
        <v>300CPOPTSimpleta20</v>
      </c>
    </row>
    <row r="4897" spans="1:10" ht="16" customHeight="1">
      <c r="A4897" t="s">
        <v>113</v>
      </c>
      <c r="B4897" t="s">
        <v>12</v>
      </c>
      <c r="C4897" t="s">
        <v>11</v>
      </c>
      <c r="D4897">
        <v>300</v>
      </c>
      <c r="E4897">
        <v>4</v>
      </c>
      <c r="F4897">
        <v>2</v>
      </c>
      <c r="G4897">
        <v>1356</v>
      </c>
      <c r="H4897" t="b">
        <v>0</v>
      </c>
      <c r="I4897">
        <f t="shared" si="152"/>
        <v>0</v>
      </c>
      <c r="J4897" t="str">
        <f t="shared" si="153"/>
        <v>300ORTOOLSSimpleta20</v>
      </c>
    </row>
    <row r="4898" spans="1:10" ht="16" customHeight="1">
      <c r="A4898" t="s">
        <v>114</v>
      </c>
      <c r="B4898" t="s">
        <v>9</v>
      </c>
      <c r="C4898" t="s">
        <v>10</v>
      </c>
      <c r="D4898">
        <v>10</v>
      </c>
      <c r="E4898">
        <v>4</v>
      </c>
      <c r="F4898">
        <v>0</v>
      </c>
      <c r="G4898">
        <v>3573</v>
      </c>
      <c r="H4898" t="b">
        <v>0</v>
      </c>
      <c r="I4898">
        <f t="shared" si="152"/>
        <v>0</v>
      </c>
      <c r="J4898" t="str">
        <f t="shared" si="153"/>
        <v>10CPOPTBlockingta21</v>
      </c>
    </row>
    <row r="4899" spans="1:10">
      <c r="A4899" t="s">
        <v>114</v>
      </c>
      <c r="B4899" t="s">
        <v>9</v>
      </c>
      <c r="C4899" t="s">
        <v>11</v>
      </c>
      <c r="D4899">
        <v>10</v>
      </c>
      <c r="E4899">
        <v>4</v>
      </c>
      <c r="F4899">
        <v>0</v>
      </c>
      <c r="G4899">
        <v>3122</v>
      </c>
      <c r="H4899" t="b">
        <v>0</v>
      </c>
      <c r="I4899">
        <f t="shared" si="152"/>
        <v>0</v>
      </c>
      <c r="J4899" t="str">
        <f t="shared" si="153"/>
        <v>10ORTOOLSBlockingta21</v>
      </c>
    </row>
    <row r="4900" spans="1:10" ht="16" customHeight="1">
      <c r="A4900" t="s">
        <v>114</v>
      </c>
      <c r="B4900" t="s">
        <v>12</v>
      </c>
      <c r="C4900" t="s">
        <v>10</v>
      </c>
      <c r="D4900">
        <v>10</v>
      </c>
      <c r="E4900">
        <v>4</v>
      </c>
      <c r="F4900">
        <v>0</v>
      </c>
      <c r="G4900">
        <v>1746</v>
      </c>
      <c r="H4900" t="b">
        <v>0</v>
      </c>
      <c r="I4900">
        <f t="shared" si="152"/>
        <v>0</v>
      </c>
      <c r="J4900" t="str">
        <f t="shared" si="153"/>
        <v>10CPOPTSimpleta21</v>
      </c>
    </row>
    <row r="4901" spans="1:10">
      <c r="A4901" t="s">
        <v>114</v>
      </c>
      <c r="B4901" t="s">
        <v>12</v>
      </c>
      <c r="C4901" t="s">
        <v>11</v>
      </c>
      <c r="D4901">
        <v>10</v>
      </c>
      <c r="E4901">
        <v>4</v>
      </c>
      <c r="F4901">
        <v>0</v>
      </c>
      <c r="G4901">
        <v>1764</v>
      </c>
      <c r="H4901" t="b">
        <v>0</v>
      </c>
      <c r="I4901">
        <f t="shared" si="152"/>
        <v>0</v>
      </c>
      <c r="J4901" t="str">
        <f t="shared" si="153"/>
        <v>10ORTOOLSSimpleta21</v>
      </c>
    </row>
    <row r="4902" spans="1:10" ht="16" customHeight="1">
      <c r="A4902" t="s">
        <v>114</v>
      </c>
      <c r="B4902" t="s">
        <v>9</v>
      </c>
      <c r="C4902" t="s">
        <v>10</v>
      </c>
      <c r="D4902">
        <v>10</v>
      </c>
      <c r="E4902">
        <v>4</v>
      </c>
      <c r="F4902">
        <v>1</v>
      </c>
      <c r="G4902">
        <v>3309</v>
      </c>
      <c r="H4902" t="b">
        <v>0</v>
      </c>
      <c r="I4902">
        <f t="shared" si="152"/>
        <v>0</v>
      </c>
      <c r="J4902" t="str">
        <f t="shared" si="153"/>
        <v>10CPOPTBlockingta21</v>
      </c>
    </row>
    <row r="4903" spans="1:10">
      <c r="A4903" t="s">
        <v>114</v>
      </c>
      <c r="B4903" t="s">
        <v>9</v>
      </c>
      <c r="C4903" t="s">
        <v>11</v>
      </c>
      <c r="D4903">
        <v>10</v>
      </c>
      <c r="E4903">
        <v>4</v>
      </c>
      <c r="F4903">
        <v>1</v>
      </c>
      <c r="G4903">
        <v>3136</v>
      </c>
      <c r="H4903" t="b">
        <v>0</v>
      </c>
      <c r="I4903">
        <f t="shared" si="152"/>
        <v>0</v>
      </c>
      <c r="J4903" t="str">
        <f t="shared" si="153"/>
        <v>10ORTOOLSBlockingta21</v>
      </c>
    </row>
    <row r="4904" spans="1:10" ht="16" customHeight="1">
      <c r="A4904" t="s">
        <v>114</v>
      </c>
      <c r="B4904" t="s">
        <v>12</v>
      </c>
      <c r="C4904" t="s">
        <v>10</v>
      </c>
      <c r="D4904">
        <v>10</v>
      </c>
      <c r="E4904">
        <v>4</v>
      </c>
      <c r="F4904">
        <v>1</v>
      </c>
      <c r="G4904">
        <v>1726</v>
      </c>
      <c r="H4904" t="b">
        <v>0</v>
      </c>
      <c r="I4904">
        <f t="shared" si="152"/>
        <v>0</v>
      </c>
      <c r="J4904" t="str">
        <f t="shared" si="153"/>
        <v>10CPOPTSimpleta21</v>
      </c>
    </row>
    <row r="4905" spans="1:10">
      <c r="A4905" t="s">
        <v>114</v>
      </c>
      <c r="B4905" t="s">
        <v>12</v>
      </c>
      <c r="C4905" t="s">
        <v>11</v>
      </c>
      <c r="D4905">
        <v>10</v>
      </c>
      <c r="E4905">
        <v>4</v>
      </c>
      <c r="F4905">
        <v>1</v>
      </c>
      <c r="G4905">
        <v>1766</v>
      </c>
      <c r="H4905" t="b">
        <v>0</v>
      </c>
      <c r="I4905">
        <f t="shared" si="152"/>
        <v>0</v>
      </c>
      <c r="J4905" t="str">
        <f t="shared" si="153"/>
        <v>10ORTOOLSSimpleta21</v>
      </c>
    </row>
    <row r="4906" spans="1:10" ht="16" customHeight="1">
      <c r="A4906" t="s">
        <v>114</v>
      </c>
      <c r="B4906" t="s">
        <v>9</v>
      </c>
      <c r="C4906" t="s">
        <v>10</v>
      </c>
      <c r="D4906">
        <v>10</v>
      </c>
      <c r="E4906">
        <v>4</v>
      </c>
      <c r="F4906">
        <v>2</v>
      </c>
      <c r="G4906">
        <v>3574</v>
      </c>
      <c r="H4906" t="b">
        <v>0</v>
      </c>
      <c r="I4906">
        <f t="shared" si="152"/>
        <v>0</v>
      </c>
      <c r="J4906" t="str">
        <f t="shared" si="153"/>
        <v>10CPOPTBlockingta21</v>
      </c>
    </row>
    <row r="4907" spans="1:10">
      <c r="A4907" t="s">
        <v>114</v>
      </c>
      <c r="B4907" t="s">
        <v>9</v>
      </c>
      <c r="C4907" t="s">
        <v>11</v>
      </c>
      <c r="D4907">
        <v>10</v>
      </c>
      <c r="E4907">
        <v>4</v>
      </c>
      <c r="F4907">
        <v>2</v>
      </c>
      <c r="G4907">
        <v>3068</v>
      </c>
      <c r="H4907" t="b">
        <v>0</v>
      </c>
      <c r="I4907">
        <f t="shared" si="152"/>
        <v>0</v>
      </c>
      <c r="J4907" t="str">
        <f t="shared" si="153"/>
        <v>10ORTOOLSBlockingta21</v>
      </c>
    </row>
    <row r="4908" spans="1:10" ht="16" customHeight="1">
      <c r="A4908" t="s">
        <v>114</v>
      </c>
      <c r="B4908" t="s">
        <v>12</v>
      </c>
      <c r="C4908" t="s">
        <v>10</v>
      </c>
      <c r="D4908">
        <v>10</v>
      </c>
      <c r="E4908">
        <v>4</v>
      </c>
      <c r="F4908">
        <v>2</v>
      </c>
      <c r="G4908">
        <v>1738</v>
      </c>
      <c r="H4908" t="b">
        <v>0</v>
      </c>
      <c r="I4908">
        <f t="shared" si="152"/>
        <v>0</v>
      </c>
      <c r="J4908" t="str">
        <f t="shared" si="153"/>
        <v>10CPOPTSimpleta21</v>
      </c>
    </row>
    <row r="4909" spans="1:10">
      <c r="A4909" t="s">
        <v>114</v>
      </c>
      <c r="B4909" t="s">
        <v>12</v>
      </c>
      <c r="C4909" t="s">
        <v>11</v>
      </c>
      <c r="D4909">
        <v>10</v>
      </c>
      <c r="E4909">
        <v>4</v>
      </c>
      <c r="F4909">
        <v>2</v>
      </c>
      <c r="G4909">
        <v>1792</v>
      </c>
      <c r="H4909" t="b">
        <v>0</v>
      </c>
      <c r="I4909">
        <f t="shared" si="152"/>
        <v>0</v>
      </c>
      <c r="J4909" t="str">
        <f t="shared" si="153"/>
        <v>10ORTOOLSSimpleta21</v>
      </c>
    </row>
    <row r="4910" spans="1:10" ht="16" customHeight="1">
      <c r="A4910" t="s">
        <v>114</v>
      </c>
      <c r="B4910" t="s">
        <v>9</v>
      </c>
      <c r="C4910" t="s">
        <v>10</v>
      </c>
      <c r="D4910">
        <v>20</v>
      </c>
      <c r="E4910">
        <v>4</v>
      </c>
      <c r="F4910">
        <v>0</v>
      </c>
      <c r="G4910">
        <v>3566</v>
      </c>
      <c r="H4910" t="b">
        <v>0</v>
      </c>
      <c r="I4910">
        <f t="shared" si="152"/>
        <v>0</v>
      </c>
      <c r="J4910" t="str">
        <f t="shared" si="153"/>
        <v>20CPOPTBlockingta21</v>
      </c>
    </row>
    <row r="4911" spans="1:10" ht="16" customHeight="1">
      <c r="A4911" t="s">
        <v>114</v>
      </c>
      <c r="B4911" t="s">
        <v>9</v>
      </c>
      <c r="C4911" t="s">
        <v>11</v>
      </c>
      <c r="D4911">
        <v>20</v>
      </c>
      <c r="E4911">
        <v>4</v>
      </c>
      <c r="F4911">
        <v>0</v>
      </c>
      <c r="G4911">
        <v>3008</v>
      </c>
      <c r="H4911" t="b">
        <v>0</v>
      </c>
      <c r="I4911">
        <f t="shared" si="152"/>
        <v>0</v>
      </c>
      <c r="J4911" t="str">
        <f t="shared" si="153"/>
        <v>20ORTOOLSBlockingta21</v>
      </c>
    </row>
    <row r="4912" spans="1:10" ht="16" customHeight="1">
      <c r="A4912" t="s">
        <v>114</v>
      </c>
      <c r="B4912" t="s">
        <v>12</v>
      </c>
      <c r="C4912" t="s">
        <v>10</v>
      </c>
      <c r="D4912">
        <v>20</v>
      </c>
      <c r="E4912">
        <v>4</v>
      </c>
      <c r="F4912">
        <v>0</v>
      </c>
      <c r="G4912">
        <v>1722</v>
      </c>
      <c r="H4912" t="b">
        <v>0</v>
      </c>
      <c r="I4912">
        <f t="shared" si="152"/>
        <v>0</v>
      </c>
      <c r="J4912" t="str">
        <f t="shared" si="153"/>
        <v>20CPOPTSimpleta21</v>
      </c>
    </row>
    <row r="4913" spans="1:10" ht="16" customHeight="1">
      <c r="A4913" t="s">
        <v>114</v>
      </c>
      <c r="B4913" t="s">
        <v>12</v>
      </c>
      <c r="C4913" t="s">
        <v>11</v>
      </c>
      <c r="D4913">
        <v>20</v>
      </c>
      <c r="E4913">
        <v>4</v>
      </c>
      <c r="F4913">
        <v>0</v>
      </c>
      <c r="G4913">
        <v>1718</v>
      </c>
      <c r="H4913" t="b">
        <v>0</v>
      </c>
      <c r="I4913">
        <f t="shared" si="152"/>
        <v>0</v>
      </c>
      <c r="J4913" t="str">
        <f t="shared" si="153"/>
        <v>20ORTOOLSSimpleta21</v>
      </c>
    </row>
    <row r="4914" spans="1:10" ht="16" customHeight="1">
      <c r="A4914" t="s">
        <v>114</v>
      </c>
      <c r="B4914" t="s">
        <v>9</v>
      </c>
      <c r="C4914" t="s">
        <v>10</v>
      </c>
      <c r="D4914">
        <v>20</v>
      </c>
      <c r="E4914">
        <v>4</v>
      </c>
      <c r="F4914">
        <v>1</v>
      </c>
      <c r="G4914">
        <v>3559</v>
      </c>
      <c r="H4914" t="b">
        <v>0</v>
      </c>
      <c r="I4914">
        <f t="shared" si="152"/>
        <v>0</v>
      </c>
      <c r="J4914" t="str">
        <f t="shared" si="153"/>
        <v>20CPOPTBlockingta21</v>
      </c>
    </row>
    <row r="4915" spans="1:10" ht="16" customHeight="1">
      <c r="A4915" t="s">
        <v>114</v>
      </c>
      <c r="B4915" t="s">
        <v>9</v>
      </c>
      <c r="C4915" t="s">
        <v>11</v>
      </c>
      <c r="D4915">
        <v>20</v>
      </c>
      <c r="E4915">
        <v>4</v>
      </c>
      <c r="F4915">
        <v>1</v>
      </c>
      <c r="G4915">
        <v>2899</v>
      </c>
      <c r="H4915" t="b">
        <v>0</v>
      </c>
      <c r="I4915">
        <f t="shared" si="152"/>
        <v>0</v>
      </c>
      <c r="J4915" t="str">
        <f t="shared" si="153"/>
        <v>20ORTOOLSBlockingta21</v>
      </c>
    </row>
    <row r="4916" spans="1:10" ht="16" customHeight="1">
      <c r="A4916" t="s">
        <v>114</v>
      </c>
      <c r="B4916" t="s">
        <v>12</v>
      </c>
      <c r="C4916" t="s">
        <v>10</v>
      </c>
      <c r="D4916">
        <v>20</v>
      </c>
      <c r="E4916">
        <v>4</v>
      </c>
      <c r="F4916">
        <v>1</v>
      </c>
      <c r="G4916">
        <v>1709</v>
      </c>
      <c r="H4916" t="b">
        <v>0</v>
      </c>
      <c r="I4916">
        <f t="shared" si="152"/>
        <v>0</v>
      </c>
      <c r="J4916" t="str">
        <f t="shared" si="153"/>
        <v>20CPOPTSimpleta21</v>
      </c>
    </row>
    <row r="4917" spans="1:10" ht="16" customHeight="1">
      <c r="A4917" t="s">
        <v>114</v>
      </c>
      <c r="B4917" t="s">
        <v>12</v>
      </c>
      <c r="C4917" t="s">
        <v>11</v>
      </c>
      <c r="D4917">
        <v>20</v>
      </c>
      <c r="E4917">
        <v>4</v>
      </c>
      <c r="F4917">
        <v>1</v>
      </c>
      <c r="G4917">
        <v>1775</v>
      </c>
      <c r="H4917" t="b">
        <v>0</v>
      </c>
      <c r="I4917">
        <f t="shared" si="152"/>
        <v>0</v>
      </c>
      <c r="J4917" t="str">
        <f t="shared" si="153"/>
        <v>20ORTOOLSSimpleta21</v>
      </c>
    </row>
    <row r="4918" spans="1:10" ht="16" customHeight="1">
      <c r="A4918" t="s">
        <v>114</v>
      </c>
      <c r="B4918" t="s">
        <v>9</v>
      </c>
      <c r="C4918" t="s">
        <v>10</v>
      </c>
      <c r="D4918">
        <v>20</v>
      </c>
      <c r="E4918">
        <v>4</v>
      </c>
      <c r="F4918">
        <v>2</v>
      </c>
      <c r="G4918">
        <v>3136</v>
      </c>
      <c r="H4918" t="b">
        <v>0</v>
      </c>
      <c r="I4918">
        <f t="shared" si="152"/>
        <v>0</v>
      </c>
      <c r="J4918" t="str">
        <f t="shared" si="153"/>
        <v>20CPOPTBlockingta21</v>
      </c>
    </row>
    <row r="4919" spans="1:10" ht="16" customHeight="1">
      <c r="A4919" t="s">
        <v>114</v>
      </c>
      <c r="B4919" t="s">
        <v>9</v>
      </c>
      <c r="C4919" t="s">
        <v>11</v>
      </c>
      <c r="D4919">
        <v>20</v>
      </c>
      <c r="E4919">
        <v>4</v>
      </c>
      <c r="F4919">
        <v>2</v>
      </c>
      <c r="G4919">
        <v>2903</v>
      </c>
      <c r="H4919" t="b">
        <v>0</v>
      </c>
      <c r="I4919">
        <f t="shared" si="152"/>
        <v>0</v>
      </c>
      <c r="J4919" t="str">
        <f t="shared" si="153"/>
        <v>20ORTOOLSBlockingta21</v>
      </c>
    </row>
    <row r="4920" spans="1:10" ht="16" customHeight="1">
      <c r="A4920" t="s">
        <v>114</v>
      </c>
      <c r="B4920" t="s">
        <v>12</v>
      </c>
      <c r="C4920" t="s">
        <v>10</v>
      </c>
      <c r="D4920">
        <v>20</v>
      </c>
      <c r="E4920">
        <v>4</v>
      </c>
      <c r="F4920">
        <v>2</v>
      </c>
      <c r="G4920">
        <v>1749</v>
      </c>
      <c r="H4920" t="b">
        <v>0</v>
      </c>
      <c r="I4920">
        <f t="shared" si="152"/>
        <v>0</v>
      </c>
      <c r="J4920" t="str">
        <f t="shared" si="153"/>
        <v>20CPOPTSimpleta21</v>
      </c>
    </row>
    <row r="4921" spans="1:10" ht="16" customHeight="1">
      <c r="A4921" t="s">
        <v>114</v>
      </c>
      <c r="B4921" t="s">
        <v>12</v>
      </c>
      <c r="C4921" t="s">
        <v>11</v>
      </c>
      <c r="D4921">
        <v>20</v>
      </c>
      <c r="E4921">
        <v>4</v>
      </c>
      <c r="F4921">
        <v>2</v>
      </c>
      <c r="G4921">
        <v>1712</v>
      </c>
      <c r="H4921" t="b">
        <v>0</v>
      </c>
      <c r="I4921">
        <f t="shared" si="152"/>
        <v>0</v>
      </c>
      <c r="J4921" t="str">
        <f t="shared" si="153"/>
        <v>20ORTOOLSSimpleta21</v>
      </c>
    </row>
    <row r="4922" spans="1:10" ht="16" customHeight="1">
      <c r="A4922" t="s">
        <v>114</v>
      </c>
      <c r="B4922" t="s">
        <v>9</v>
      </c>
      <c r="C4922" t="s">
        <v>10</v>
      </c>
      <c r="D4922">
        <v>60</v>
      </c>
      <c r="E4922">
        <v>4</v>
      </c>
      <c r="F4922">
        <v>0</v>
      </c>
      <c r="G4922">
        <v>3531</v>
      </c>
      <c r="H4922" t="b">
        <v>0</v>
      </c>
      <c r="I4922">
        <f t="shared" si="152"/>
        <v>0</v>
      </c>
      <c r="J4922" t="str">
        <f t="shared" si="153"/>
        <v>60CPOPTBlockingta21</v>
      </c>
    </row>
    <row r="4923" spans="1:10" ht="16" customHeight="1">
      <c r="A4923" t="s">
        <v>114</v>
      </c>
      <c r="B4923" t="s">
        <v>9</v>
      </c>
      <c r="C4923" t="s">
        <v>11</v>
      </c>
      <c r="D4923">
        <v>60</v>
      </c>
      <c r="E4923">
        <v>4</v>
      </c>
      <c r="F4923">
        <v>0</v>
      </c>
      <c r="G4923">
        <v>2709</v>
      </c>
      <c r="H4923" t="b">
        <v>0</v>
      </c>
      <c r="I4923">
        <f t="shared" si="152"/>
        <v>0</v>
      </c>
      <c r="J4923" t="str">
        <f t="shared" si="153"/>
        <v>60ORTOOLSBlockingta21</v>
      </c>
    </row>
    <row r="4924" spans="1:10" ht="16" customHeight="1">
      <c r="A4924" t="s">
        <v>114</v>
      </c>
      <c r="B4924" t="s">
        <v>12</v>
      </c>
      <c r="C4924" t="s">
        <v>10</v>
      </c>
      <c r="D4924">
        <v>60</v>
      </c>
      <c r="E4924">
        <v>4</v>
      </c>
      <c r="F4924">
        <v>0</v>
      </c>
      <c r="G4924">
        <v>1687</v>
      </c>
      <c r="H4924" t="b">
        <v>0</v>
      </c>
      <c r="I4924">
        <f t="shared" si="152"/>
        <v>0</v>
      </c>
      <c r="J4924" t="str">
        <f t="shared" si="153"/>
        <v>60CPOPTSimpleta21</v>
      </c>
    </row>
    <row r="4925" spans="1:10" ht="16" customHeight="1">
      <c r="A4925" t="s">
        <v>114</v>
      </c>
      <c r="B4925" t="s">
        <v>12</v>
      </c>
      <c r="C4925" t="s">
        <v>11</v>
      </c>
      <c r="D4925">
        <v>60</v>
      </c>
      <c r="E4925">
        <v>4</v>
      </c>
      <c r="F4925">
        <v>0</v>
      </c>
      <c r="G4925">
        <v>1682</v>
      </c>
      <c r="H4925" t="b">
        <v>0</v>
      </c>
      <c r="I4925">
        <f t="shared" si="152"/>
        <v>0</v>
      </c>
      <c r="J4925" t="str">
        <f t="shared" si="153"/>
        <v>60ORTOOLSSimpleta21</v>
      </c>
    </row>
    <row r="4926" spans="1:10" ht="16" customHeight="1">
      <c r="A4926" t="s">
        <v>114</v>
      </c>
      <c r="B4926" t="s">
        <v>9</v>
      </c>
      <c r="C4926" t="s">
        <v>10</v>
      </c>
      <c r="D4926">
        <v>60</v>
      </c>
      <c r="E4926">
        <v>4</v>
      </c>
      <c r="F4926">
        <v>1</v>
      </c>
      <c r="G4926">
        <v>3559</v>
      </c>
      <c r="H4926" t="b">
        <v>0</v>
      </c>
      <c r="I4926">
        <f t="shared" si="152"/>
        <v>0</v>
      </c>
      <c r="J4926" t="str">
        <f t="shared" si="153"/>
        <v>60CPOPTBlockingta21</v>
      </c>
    </row>
    <row r="4927" spans="1:10" ht="16" customHeight="1">
      <c r="A4927" t="s">
        <v>114</v>
      </c>
      <c r="B4927" t="s">
        <v>9</v>
      </c>
      <c r="C4927" t="s">
        <v>11</v>
      </c>
      <c r="D4927">
        <v>60</v>
      </c>
      <c r="E4927">
        <v>4</v>
      </c>
      <c r="F4927">
        <v>1</v>
      </c>
      <c r="G4927">
        <v>2771</v>
      </c>
      <c r="H4927" t="b">
        <v>0</v>
      </c>
      <c r="I4927">
        <f t="shared" si="152"/>
        <v>0</v>
      </c>
      <c r="J4927" t="str">
        <f t="shared" si="153"/>
        <v>60ORTOOLSBlockingta21</v>
      </c>
    </row>
    <row r="4928" spans="1:10" ht="16" customHeight="1">
      <c r="A4928" t="s">
        <v>114</v>
      </c>
      <c r="B4928" t="s">
        <v>12</v>
      </c>
      <c r="C4928" t="s">
        <v>10</v>
      </c>
      <c r="D4928">
        <v>60</v>
      </c>
      <c r="E4928">
        <v>4</v>
      </c>
      <c r="F4928">
        <v>1</v>
      </c>
      <c r="G4928">
        <v>1687</v>
      </c>
      <c r="H4928" t="b">
        <v>0</v>
      </c>
      <c r="I4928">
        <f t="shared" si="152"/>
        <v>0</v>
      </c>
      <c r="J4928" t="str">
        <f t="shared" si="153"/>
        <v>60CPOPTSimpleta21</v>
      </c>
    </row>
    <row r="4929" spans="1:10" ht="16" customHeight="1">
      <c r="A4929" t="s">
        <v>114</v>
      </c>
      <c r="B4929" t="s">
        <v>12</v>
      </c>
      <c r="C4929" t="s">
        <v>11</v>
      </c>
      <c r="D4929">
        <v>60</v>
      </c>
      <c r="E4929">
        <v>4</v>
      </c>
      <c r="F4929">
        <v>1</v>
      </c>
      <c r="G4929">
        <v>1679</v>
      </c>
      <c r="H4929" t="b">
        <v>0</v>
      </c>
      <c r="I4929">
        <f t="shared" si="152"/>
        <v>0</v>
      </c>
      <c r="J4929" t="str">
        <f t="shared" si="153"/>
        <v>60ORTOOLSSimpleta21</v>
      </c>
    </row>
    <row r="4930" spans="1:10" ht="16" customHeight="1">
      <c r="A4930" t="s">
        <v>114</v>
      </c>
      <c r="B4930" t="s">
        <v>9</v>
      </c>
      <c r="C4930" t="s">
        <v>10</v>
      </c>
      <c r="D4930">
        <v>60</v>
      </c>
      <c r="E4930">
        <v>4</v>
      </c>
      <c r="F4930">
        <v>2</v>
      </c>
      <c r="G4930">
        <v>3555</v>
      </c>
      <c r="H4930" t="b">
        <v>0</v>
      </c>
      <c r="I4930">
        <f t="shared" si="152"/>
        <v>0</v>
      </c>
      <c r="J4930" t="str">
        <f t="shared" si="153"/>
        <v>60CPOPTBlockingta21</v>
      </c>
    </row>
    <row r="4931" spans="1:10" ht="16" customHeight="1">
      <c r="A4931" t="s">
        <v>114</v>
      </c>
      <c r="B4931" t="s">
        <v>9</v>
      </c>
      <c r="C4931" t="s">
        <v>11</v>
      </c>
      <c r="D4931">
        <v>60</v>
      </c>
      <c r="E4931">
        <v>4</v>
      </c>
      <c r="F4931">
        <v>2</v>
      </c>
      <c r="G4931">
        <v>2684</v>
      </c>
      <c r="H4931" t="b">
        <v>0</v>
      </c>
      <c r="I4931">
        <f t="shared" ref="I4931:I4994" si="154">IF(H4931,1,0)</f>
        <v>0</v>
      </c>
      <c r="J4931" t="str">
        <f t="shared" ref="J4931:J4994" si="155">D4931&amp;C4931&amp;B4931&amp;A4931</f>
        <v>60ORTOOLSBlockingta21</v>
      </c>
    </row>
    <row r="4932" spans="1:10" ht="16" customHeight="1">
      <c r="A4932" t="s">
        <v>114</v>
      </c>
      <c r="B4932" t="s">
        <v>12</v>
      </c>
      <c r="C4932" t="s">
        <v>10</v>
      </c>
      <c r="D4932">
        <v>60</v>
      </c>
      <c r="E4932">
        <v>4</v>
      </c>
      <c r="F4932">
        <v>2</v>
      </c>
      <c r="G4932">
        <v>1678</v>
      </c>
      <c r="H4932" t="b">
        <v>0</v>
      </c>
      <c r="I4932">
        <f t="shared" si="154"/>
        <v>0</v>
      </c>
      <c r="J4932" t="str">
        <f t="shared" si="155"/>
        <v>60CPOPTSimpleta21</v>
      </c>
    </row>
    <row r="4933" spans="1:10" ht="16" customHeight="1">
      <c r="A4933" t="s">
        <v>114</v>
      </c>
      <c r="B4933" t="s">
        <v>12</v>
      </c>
      <c r="C4933" t="s">
        <v>11</v>
      </c>
      <c r="D4933">
        <v>60</v>
      </c>
      <c r="E4933">
        <v>4</v>
      </c>
      <c r="F4933">
        <v>2</v>
      </c>
      <c r="G4933">
        <v>1689</v>
      </c>
      <c r="H4933" t="b">
        <v>0</v>
      </c>
      <c r="I4933">
        <f t="shared" si="154"/>
        <v>0</v>
      </c>
      <c r="J4933" t="str">
        <f t="shared" si="155"/>
        <v>60ORTOOLSSimpleta21</v>
      </c>
    </row>
    <row r="4934" spans="1:10" ht="16" customHeight="1">
      <c r="A4934" t="s">
        <v>114</v>
      </c>
      <c r="B4934" t="s">
        <v>9</v>
      </c>
      <c r="C4934" t="s">
        <v>10</v>
      </c>
      <c r="D4934">
        <v>300</v>
      </c>
      <c r="E4934">
        <v>4</v>
      </c>
      <c r="F4934">
        <v>0</v>
      </c>
      <c r="G4934">
        <v>2644</v>
      </c>
      <c r="H4934" t="b">
        <v>0</v>
      </c>
      <c r="I4934">
        <f t="shared" si="154"/>
        <v>0</v>
      </c>
      <c r="J4934" t="str">
        <f t="shared" si="155"/>
        <v>300CPOPTBlockingta21</v>
      </c>
    </row>
    <row r="4935" spans="1:10" ht="16" customHeight="1">
      <c r="A4935" t="s">
        <v>114</v>
      </c>
      <c r="B4935" t="s">
        <v>9</v>
      </c>
      <c r="C4935" t="s">
        <v>11</v>
      </c>
      <c r="D4935">
        <v>300</v>
      </c>
      <c r="E4935">
        <v>4</v>
      </c>
      <c r="F4935">
        <v>0</v>
      </c>
      <c r="G4935">
        <v>2519</v>
      </c>
      <c r="H4935" t="b">
        <v>0</v>
      </c>
      <c r="I4935">
        <f t="shared" si="154"/>
        <v>0</v>
      </c>
      <c r="J4935" t="str">
        <f t="shared" si="155"/>
        <v>300ORTOOLSBlockingta21</v>
      </c>
    </row>
    <row r="4936" spans="1:10" ht="16" customHeight="1">
      <c r="A4936" t="s">
        <v>114</v>
      </c>
      <c r="B4936" t="s">
        <v>12</v>
      </c>
      <c r="C4936" t="s">
        <v>10</v>
      </c>
      <c r="D4936">
        <v>300</v>
      </c>
      <c r="E4936">
        <v>4</v>
      </c>
      <c r="F4936">
        <v>0</v>
      </c>
      <c r="G4936">
        <v>1666</v>
      </c>
      <c r="H4936" t="b">
        <v>0</v>
      </c>
      <c r="I4936">
        <f t="shared" si="154"/>
        <v>0</v>
      </c>
      <c r="J4936" t="str">
        <f t="shared" si="155"/>
        <v>300CPOPTSimpleta21</v>
      </c>
    </row>
    <row r="4937" spans="1:10" ht="16" customHeight="1">
      <c r="A4937" t="s">
        <v>114</v>
      </c>
      <c r="B4937" t="s">
        <v>12</v>
      </c>
      <c r="C4937" t="s">
        <v>11</v>
      </c>
      <c r="D4937">
        <v>300</v>
      </c>
      <c r="E4937">
        <v>4</v>
      </c>
      <c r="F4937">
        <v>0</v>
      </c>
      <c r="G4937">
        <v>1668</v>
      </c>
      <c r="H4937" t="b">
        <v>0</v>
      </c>
      <c r="I4937">
        <f t="shared" si="154"/>
        <v>0</v>
      </c>
      <c r="J4937" t="str">
        <f t="shared" si="155"/>
        <v>300ORTOOLSSimpleta21</v>
      </c>
    </row>
    <row r="4938" spans="1:10" ht="16" customHeight="1">
      <c r="A4938" t="s">
        <v>114</v>
      </c>
      <c r="B4938" t="s">
        <v>9</v>
      </c>
      <c r="C4938" t="s">
        <v>10</v>
      </c>
      <c r="D4938">
        <v>300</v>
      </c>
      <c r="E4938">
        <v>4</v>
      </c>
      <c r="F4938">
        <v>1</v>
      </c>
      <c r="G4938">
        <v>3431</v>
      </c>
      <c r="H4938" t="b">
        <v>0</v>
      </c>
      <c r="I4938">
        <f t="shared" si="154"/>
        <v>0</v>
      </c>
      <c r="J4938" t="str">
        <f t="shared" si="155"/>
        <v>300CPOPTBlockingta21</v>
      </c>
    </row>
    <row r="4939" spans="1:10" ht="16" customHeight="1">
      <c r="A4939" t="s">
        <v>114</v>
      </c>
      <c r="B4939" t="s">
        <v>9</v>
      </c>
      <c r="C4939" t="s">
        <v>11</v>
      </c>
      <c r="D4939">
        <v>300</v>
      </c>
      <c r="E4939">
        <v>4</v>
      </c>
      <c r="F4939">
        <v>1</v>
      </c>
      <c r="G4939">
        <v>2572</v>
      </c>
      <c r="H4939" t="b">
        <v>0</v>
      </c>
      <c r="I4939">
        <f t="shared" si="154"/>
        <v>0</v>
      </c>
      <c r="J4939" t="str">
        <f t="shared" si="155"/>
        <v>300ORTOOLSBlockingta21</v>
      </c>
    </row>
    <row r="4940" spans="1:10" ht="16" customHeight="1">
      <c r="A4940" t="s">
        <v>114</v>
      </c>
      <c r="B4940" t="s">
        <v>12</v>
      </c>
      <c r="C4940" t="s">
        <v>10</v>
      </c>
      <c r="D4940">
        <v>300</v>
      </c>
      <c r="E4940">
        <v>4</v>
      </c>
      <c r="F4940">
        <v>1</v>
      </c>
      <c r="G4940">
        <v>1682</v>
      </c>
      <c r="H4940" t="b">
        <v>0</v>
      </c>
      <c r="I4940">
        <f t="shared" si="154"/>
        <v>0</v>
      </c>
      <c r="J4940" t="str">
        <f t="shared" si="155"/>
        <v>300CPOPTSimpleta21</v>
      </c>
    </row>
    <row r="4941" spans="1:10" ht="16" customHeight="1">
      <c r="A4941" t="s">
        <v>114</v>
      </c>
      <c r="B4941" t="s">
        <v>12</v>
      </c>
      <c r="C4941" t="s">
        <v>11</v>
      </c>
      <c r="D4941">
        <v>300</v>
      </c>
      <c r="E4941">
        <v>4</v>
      </c>
      <c r="F4941">
        <v>1</v>
      </c>
      <c r="G4941">
        <v>1671</v>
      </c>
      <c r="H4941" t="b">
        <v>0</v>
      </c>
      <c r="I4941">
        <f t="shared" si="154"/>
        <v>0</v>
      </c>
      <c r="J4941" t="str">
        <f t="shared" si="155"/>
        <v>300ORTOOLSSimpleta21</v>
      </c>
    </row>
    <row r="4942" spans="1:10" ht="16" customHeight="1">
      <c r="A4942" t="s">
        <v>114</v>
      </c>
      <c r="B4942" t="s">
        <v>9</v>
      </c>
      <c r="C4942" t="s">
        <v>10</v>
      </c>
      <c r="D4942">
        <v>300</v>
      </c>
      <c r="E4942">
        <v>4</v>
      </c>
      <c r="F4942">
        <v>2</v>
      </c>
      <c r="G4942">
        <v>3431</v>
      </c>
      <c r="H4942" t="b">
        <v>0</v>
      </c>
      <c r="I4942">
        <f t="shared" si="154"/>
        <v>0</v>
      </c>
      <c r="J4942" t="str">
        <f t="shared" si="155"/>
        <v>300CPOPTBlockingta21</v>
      </c>
    </row>
    <row r="4943" spans="1:10" ht="16" customHeight="1">
      <c r="A4943" t="s">
        <v>114</v>
      </c>
      <c r="B4943" t="s">
        <v>9</v>
      </c>
      <c r="C4943" t="s">
        <v>11</v>
      </c>
      <c r="D4943">
        <v>300</v>
      </c>
      <c r="E4943">
        <v>4</v>
      </c>
      <c r="F4943">
        <v>2</v>
      </c>
      <c r="G4943">
        <v>2513</v>
      </c>
      <c r="H4943" t="b">
        <v>0</v>
      </c>
      <c r="I4943">
        <f t="shared" si="154"/>
        <v>0</v>
      </c>
      <c r="J4943" t="str">
        <f t="shared" si="155"/>
        <v>300ORTOOLSBlockingta21</v>
      </c>
    </row>
    <row r="4944" spans="1:10" ht="16" customHeight="1">
      <c r="A4944" t="s">
        <v>114</v>
      </c>
      <c r="B4944" t="s">
        <v>12</v>
      </c>
      <c r="C4944" t="s">
        <v>10</v>
      </c>
      <c r="D4944">
        <v>300</v>
      </c>
      <c r="E4944">
        <v>4</v>
      </c>
      <c r="F4944">
        <v>2</v>
      </c>
      <c r="G4944">
        <v>1663</v>
      </c>
      <c r="H4944" t="b">
        <v>0</v>
      </c>
      <c r="I4944">
        <f t="shared" si="154"/>
        <v>0</v>
      </c>
      <c r="J4944" t="str">
        <f t="shared" si="155"/>
        <v>300CPOPTSimpleta21</v>
      </c>
    </row>
    <row r="4945" spans="1:10" ht="16" customHeight="1">
      <c r="A4945" t="s">
        <v>114</v>
      </c>
      <c r="B4945" t="s">
        <v>12</v>
      </c>
      <c r="C4945" t="s">
        <v>11</v>
      </c>
      <c r="D4945">
        <v>300</v>
      </c>
      <c r="E4945">
        <v>4</v>
      </c>
      <c r="F4945">
        <v>2</v>
      </c>
      <c r="G4945">
        <v>1661</v>
      </c>
      <c r="H4945" t="b">
        <v>0</v>
      </c>
      <c r="I4945">
        <f t="shared" si="154"/>
        <v>0</v>
      </c>
      <c r="J4945" t="str">
        <f t="shared" si="155"/>
        <v>300ORTOOLSSimpleta21</v>
      </c>
    </row>
    <row r="4946" spans="1:10" ht="16" customHeight="1">
      <c r="A4946" t="s">
        <v>115</v>
      </c>
      <c r="B4946" t="s">
        <v>9</v>
      </c>
      <c r="C4946" t="s">
        <v>10</v>
      </c>
      <c r="D4946">
        <v>10</v>
      </c>
      <c r="E4946">
        <v>4</v>
      </c>
      <c r="F4946">
        <v>0</v>
      </c>
      <c r="G4946">
        <v>3535</v>
      </c>
      <c r="H4946" t="b">
        <v>0</v>
      </c>
      <c r="I4946">
        <f t="shared" si="154"/>
        <v>0</v>
      </c>
      <c r="J4946" t="str">
        <f t="shared" si="155"/>
        <v>10CPOPTBlockingta22</v>
      </c>
    </row>
    <row r="4947" spans="1:10">
      <c r="A4947" t="s">
        <v>115</v>
      </c>
      <c r="B4947" t="s">
        <v>9</v>
      </c>
      <c r="C4947" t="s">
        <v>11</v>
      </c>
      <c r="D4947">
        <v>10</v>
      </c>
      <c r="E4947">
        <v>4</v>
      </c>
      <c r="F4947">
        <v>0</v>
      </c>
      <c r="G4947">
        <v>2628</v>
      </c>
      <c r="H4947" t="b">
        <v>0</v>
      </c>
      <c r="I4947">
        <f t="shared" si="154"/>
        <v>0</v>
      </c>
      <c r="J4947" t="str">
        <f t="shared" si="155"/>
        <v>10ORTOOLSBlockingta22</v>
      </c>
    </row>
    <row r="4948" spans="1:10" ht="16" customHeight="1">
      <c r="A4948" t="s">
        <v>115</v>
      </c>
      <c r="B4948" t="s">
        <v>12</v>
      </c>
      <c r="C4948" t="s">
        <v>10</v>
      </c>
      <c r="D4948">
        <v>10</v>
      </c>
      <c r="E4948">
        <v>4</v>
      </c>
      <c r="F4948">
        <v>0</v>
      </c>
      <c r="G4948">
        <v>1629</v>
      </c>
      <c r="H4948" t="b">
        <v>0</v>
      </c>
      <c r="I4948">
        <f t="shared" si="154"/>
        <v>0</v>
      </c>
      <c r="J4948" t="str">
        <f t="shared" si="155"/>
        <v>10CPOPTSimpleta22</v>
      </c>
    </row>
    <row r="4949" spans="1:10">
      <c r="A4949" t="s">
        <v>115</v>
      </c>
      <c r="B4949" t="s">
        <v>12</v>
      </c>
      <c r="C4949" t="s">
        <v>11</v>
      </c>
      <c r="D4949">
        <v>10</v>
      </c>
      <c r="E4949">
        <v>4</v>
      </c>
      <c r="F4949">
        <v>0</v>
      </c>
      <c r="G4949">
        <v>1807</v>
      </c>
      <c r="H4949" t="b">
        <v>0</v>
      </c>
      <c r="I4949">
        <f t="shared" si="154"/>
        <v>0</v>
      </c>
      <c r="J4949" t="str">
        <f t="shared" si="155"/>
        <v>10ORTOOLSSimpleta22</v>
      </c>
    </row>
    <row r="4950" spans="1:10" ht="16" customHeight="1">
      <c r="A4950" t="s">
        <v>115</v>
      </c>
      <c r="B4950" t="s">
        <v>9</v>
      </c>
      <c r="C4950" t="s">
        <v>10</v>
      </c>
      <c r="D4950">
        <v>10</v>
      </c>
      <c r="E4950">
        <v>4</v>
      </c>
      <c r="F4950">
        <v>1</v>
      </c>
      <c r="G4950">
        <v>2725</v>
      </c>
      <c r="H4950" t="b">
        <v>0</v>
      </c>
      <c r="I4950">
        <f t="shared" si="154"/>
        <v>0</v>
      </c>
      <c r="J4950" t="str">
        <f t="shared" si="155"/>
        <v>10CPOPTBlockingta22</v>
      </c>
    </row>
    <row r="4951" spans="1:10">
      <c r="A4951" t="s">
        <v>115</v>
      </c>
      <c r="B4951" t="s">
        <v>9</v>
      </c>
      <c r="C4951" t="s">
        <v>11</v>
      </c>
      <c r="D4951">
        <v>10</v>
      </c>
      <c r="E4951">
        <v>4</v>
      </c>
      <c r="F4951">
        <v>1</v>
      </c>
      <c r="G4951">
        <v>2754</v>
      </c>
      <c r="H4951" t="b">
        <v>0</v>
      </c>
      <c r="I4951">
        <f t="shared" si="154"/>
        <v>0</v>
      </c>
      <c r="J4951" t="str">
        <f t="shared" si="155"/>
        <v>10ORTOOLSBlockingta22</v>
      </c>
    </row>
    <row r="4952" spans="1:10" ht="16" customHeight="1">
      <c r="A4952" t="s">
        <v>115</v>
      </c>
      <c r="B4952" t="s">
        <v>12</v>
      </c>
      <c r="C4952" t="s">
        <v>10</v>
      </c>
      <c r="D4952">
        <v>10</v>
      </c>
      <c r="E4952">
        <v>4</v>
      </c>
      <c r="F4952">
        <v>1</v>
      </c>
      <c r="G4952">
        <v>1666</v>
      </c>
      <c r="H4952" t="b">
        <v>0</v>
      </c>
      <c r="I4952">
        <f t="shared" si="154"/>
        <v>0</v>
      </c>
      <c r="J4952" t="str">
        <f t="shared" si="155"/>
        <v>10CPOPTSimpleta22</v>
      </c>
    </row>
    <row r="4953" spans="1:10">
      <c r="A4953" t="s">
        <v>115</v>
      </c>
      <c r="B4953" t="s">
        <v>12</v>
      </c>
      <c r="C4953" t="s">
        <v>11</v>
      </c>
      <c r="D4953">
        <v>10</v>
      </c>
      <c r="E4953">
        <v>4</v>
      </c>
      <c r="F4953">
        <v>1</v>
      </c>
      <c r="G4953">
        <v>1809</v>
      </c>
      <c r="H4953" t="b">
        <v>0</v>
      </c>
      <c r="I4953">
        <f t="shared" si="154"/>
        <v>0</v>
      </c>
      <c r="J4953" t="str">
        <f t="shared" si="155"/>
        <v>10ORTOOLSSimpleta22</v>
      </c>
    </row>
    <row r="4954" spans="1:10" ht="16" customHeight="1">
      <c r="A4954" t="s">
        <v>115</v>
      </c>
      <c r="B4954" t="s">
        <v>9</v>
      </c>
      <c r="C4954" t="s">
        <v>10</v>
      </c>
      <c r="D4954">
        <v>10</v>
      </c>
      <c r="E4954">
        <v>4</v>
      </c>
      <c r="F4954">
        <v>2</v>
      </c>
      <c r="G4954">
        <v>3583</v>
      </c>
      <c r="H4954" t="b">
        <v>0</v>
      </c>
      <c r="I4954">
        <f t="shared" si="154"/>
        <v>0</v>
      </c>
      <c r="J4954" t="str">
        <f t="shared" si="155"/>
        <v>10CPOPTBlockingta22</v>
      </c>
    </row>
    <row r="4955" spans="1:10">
      <c r="A4955" t="s">
        <v>115</v>
      </c>
      <c r="B4955" t="s">
        <v>9</v>
      </c>
      <c r="C4955" t="s">
        <v>11</v>
      </c>
      <c r="D4955">
        <v>10</v>
      </c>
      <c r="E4955">
        <v>4</v>
      </c>
      <c r="F4955">
        <v>2</v>
      </c>
      <c r="G4955">
        <v>2607</v>
      </c>
      <c r="H4955" t="b">
        <v>0</v>
      </c>
      <c r="I4955">
        <f t="shared" si="154"/>
        <v>0</v>
      </c>
      <c r="J4955" t="str">
        <f t="shared" si="155"/>
        <v>10ORTOOLSBlockingta22</v>
      </c>
    </row>
    <row r="4956" spans="1:10" ht="16" customHeight="1">
      <c r="A4956" t="s">
        <v>115</v>
      </c>
      <c r="B4956" t="s">
        <v>12</v>
      </c>
      <c r="C4956" t="s">
        <v>10</v>
      </c>
      <c r="D4956">
        <v>10</v>
      </c>
      <c r="E4956">
        <v>4</v>
      </c>
      <c r="F4956">
        <v>2</v>
      </c>
      <c r="G4956">
        <v>1646</v>
      </c>
      <c r="H4956" t="b">
        <v>0</v>
      </c>
      <c r="I4956">
        <f t="shared" si="154"/>
        <v>0</v>
      </c>
      <c r="J4956" t="str">
        <f t="shared" si="155"/>
        <v>10CPOPTSimpleta22</v>
      </c>
    </row>
    <row r="4957" spans="1:10">
      <c r="A4957" t="s">
        <v>115</v>
      </c>
      <c r="B4957" t="s">
        <v>12</v>
      </c>
      <c r="C4957" t="s">
        <v>11</v>
      </c>
      <c r="D4957">
        <v>10</v>
      </c>
      <c r="E4957">
        <v>4</v>
      </c>
      <c r="F4957">
        <v>2</v>
      </c>
      <c r="G4957">
        <v>1823</v>
      </c>
      <c r="H4957" t="b">
        <v>0</v>
      </c>
      <c r="I4957">
        <f t="shared" si="154"/>
        <v>0</v>
      </c>
      <c r="J4957" t="str">
        <f t="shared" si="155"/>
        <v>10ORTOOLSSimpleta22</v>
      </c>
    </row>
    <row r="4958" spans="1:10" ht="16" customHeight="1">
      <c r="A4958" t="s">
        <v>115</v>
      </c>
      <c r="B4958" t="s">
        <v>9</v>
      </c>
      <c r="C4958" t="s">
        <v>10</v>
      </c>
      <c r="D4958">
        <v>20</v>
      </c>
      <c r="E4958">
        <v>4</v>
      </c>
      <c r="F4958">
        <v>0</v>
      </c>
      <c r="G4958">
        <v>2765</v>
      </c>
      <c r="H4958" t="b">
        <v>0</v>
      </c>
      <c r="I4958">
        <f t="shared" si="154"/>
        <v>0</v>
      </c>
      <c r="J4958" t="str">
        <f t="shared" si="155"/>
        <v>20CPOPTBlockingta22</v>
      </c>
    </row>
    <row r="4959" spans="1:10" ht="16" customHeight="1">
      <c r="A4959" t="s">
        <v>115</v>
      </c>
      <c r="B4959" t="s">
        <v>9</v>
      </c>
      <c r="C4959" t="s">
        <v>11</v>
      </c>
      <c r="D4959">
        <v>20</v>
      </c>
      <c r="E4959">
        <v>4</v>
      </c>
      <c r="F4959">
        <v>0</v>
      </c>
      <c r="G4959">
        <v>2542</v>
      </c>
      <c r="H4959" t="b">
        <v>0</v>
      </c>
      <c r="I4959">
        <f t="shared" si="154"/>
        <v>0</v>
      </c>
      <c r="J4959" t="str">
        <f t="shared" si="155"/>
        <v>20ORTOOLSBlockingta22</v>
      </c>
    </row>
    <row r="4960" spans="1:10" ht="16" customHeight="1">
      <c r="A4960" t="s">
        <v>115</v>
      </c>
      <c r="B4960" t="s">
        <v>12</v>
      </c>
      <c r="C4960" t="s">
        <v>10</v>
      </c>
      <c r="D4960">
        <v>20</v>
      </c>
      <c r="E4960">
        <v>4</v>
      </c>
      <c r="F4960">
        <v>0</v>
      </c>
      <c r="G4960">
        <v>1671</v>
      </c>
      <c r="H4960" t="b">
        <v>0</v>
      </c>
      <c r="I4960">
        <f t="shared" si="154"/>
        <v>0</v>
      </c>
      <c r="J4960" t="str">
        <f t="shared" si="155"/>
        <v>20CPOPTSimpleta22</v>
      </c>
    </row>
    <row r="4961" spans="1:10" ht="16" customHeight="1">
      <c r="A4961" t="s">
        <v>115</v>
      </c>
      <c r="B4961" t="s">
        <v>12</v>
      </c>
      <c r="C4961" t="s">
        <v>11</v>
      </c>
      <c r="D4961">
        <v>20</v>
      </c>
      <c r="E4961">
        <v>4</v>
      </c>
      <c r="F4961">
        <v>0</v>
      </c>
      <c r="G4961">
        <v>1767</v>
      </c>
      <c r="H4961" t="b">
        <v>0</v>
      </c>
      <c r="I4961">
        <f t="shared" si="154"/>
        <v>0</v>
      </c>
      <c r="J4961" t="str">
        <f t="shared" si="155"/>
        <v>20ORTOOLSSimpleta22</v>
      </c>
    </row>
    <row r="4962" spans="1:10" ht="16" customHeight="1">
      <c r="A4962" t="s">
        <v>115</v>
      </c>
      <c r="B4962" t="s">
        <v>9</v>
      </c>
      <c r="C4962" t="s">
        <v>10</v>
      </c>
      <c r="D4962">
        <v>20</v>
      </c>
      <c r="E4962">
        <v>4</v>
      </c>
      <c r="F4962">
        <v>1</v>
      </c>
      <c r="G4962">
        <v>2673</v>
      </c>
      <c r="H4962" t="b">
        <v>0</v>
      </c>
      <c r="I4962">
        <f t="shared" si="154"/>
        <v>0</v>
      </c>
      <c r="J4962" t="str">
        <f t="shared" si="155"/>
        <v>20CPOPTBlockingta22</v>
      </c>
    </row>
    <row r="4963" spans="1:10" ht="16" customHeight="1">
      <c r="A4963" t="s">
        <v>115</v>
      </c>
      <c r="B4963" t="s">
        <v>9</v>
      </c>
      <c r="C4963" t="s">
        <v>11</v>
      </c>
      <c r="D4963">
        <v>20</v>
      </c>
      <c r="E4963">
        <v>4</v>
      </c>
      <c r="F4963">
        <v>1</v>
      </c>
      <c r="G4963">
        <v>2594</v>
      </c>
      <c r="H4963" t="b">
        <v>0</v>
      </c>
      <c r="I4963">
        <f t="shared" si="154"/>
        <v>0</v>
      </c>
      <c r="J4963" t="str">
        <f t="shared" si="155"/>
        <v>20ORTOOLSBlockingta22</v>
      </c>
    </row>
    <row r="4964" spans="1:10" ht="16" customHeight="1">
      <c r="A4964" t="s">
        <v>115</v>
      </c>
      <c r="B4964" t="s">
        <v>12</v>
      </c>
      <c r="C4964" t="s">
        <v>10</v>
      </c>
      <c r="D4964">
        <v>20</v>
      </c>
      <c r="E4964">
        <v>4</v>
      </c>
      <c r="F4964">
        <v>1</v>
      </c>
      <c r="G4964">
        <v>1653</v>
      </c>
      <c r="H4964" t="b">
        <v>0</v>
      </c>
      <c r="I4964">
        <f t="shared" si="154"/>
        <v>0</v>
      </c>
      <c r="J4964" t="str">
        <f t="shared" si="155"/>
        <v>20CPOPTSimpleta22</v>
      </c>
    </row>
    <row r="4965" spans="1:10" ht="16" customHeight="1">
      <c r="A4965" t="s">
        <v>115</v>
      </c>
      <c r="B4965" t="s">
        <v>12</v>
      </c>
      <c r="C4965" t="s">
        <v>11</v>
      </c>
      <c r="D4965">
        <v>20</v>
      </c>
      <c r="E4965">
        <v>4</v>
      </c>
      <c r="F4965">
        <v>1</v>
      </c>
      <c r="G4965">
        <v>1735</v>
      </c>
      <c r="H4965" t="b">
        <v>0</v>
      </c>
      <c r="I4965">
        <f t="shared" si="154"/>
        <v>0</v>
      </c>
      <c r="J4965" t="str">
        <f t="shared" si="155"/>
        <v>20ORTOOLSSimpleta22</v>
      </c>
    </row>
    <row r="4966" spans="1:10" ht="16" customHeight="1">
      <c r="A4966" t="s">
        <v>115</v>
      </c>
      <c r="B4966" t="s">
        <v>9</v>
      </c>
      <c r="C4966" t="s">
        <v>10</v>
      </c>
      <c r="D4966">
        <v>20</v>
      </c>
      <c r="E4966">
        <v>4</v>
      </c>
      <c r="F4966">
        <v>2</v>
      </c>
      <c r="G4966">
        <v>3521</v>
      </c>
      <c r="H4966" t="b">
        <v>0</v>
      </c>
      <c r="I4966">
        <f t="shared" si="154"/>
        <v>0</v>
      </c>
      <c r="J4966" t="str">
        <f t="shared" si="155"/>
        <v>20CPOPTBlockingta22</v>
      </c>
    </row>
    <row r="4967" spans="1:10" ht="16" customHeight="1">
      <c r="A4967" t="s">
        <v>115</v>
      </c>
      <c r="B4967" t="s">
        <v>9</v>
      </c>
      <c r="C4967" t="s">
        <v>11</v>
      </c>
      <c r="D4967">
        <v>20</v>
      </c>
      <c r="E4967">
        <v>4</v>
      </c>
      <c r="F4967">
        <v>2</v>
      </c>
      <c r="G4967">
        <v>2710</v>
      </c>
      <c r="H4967" t="b">
        <v>0</v>
      </c>
      <c r="I4967">
        <f t="shared" si="154"/>
        <v>0</v>
      </c>
      <c r="J4967" t="str">
        <f t="shared" si="155"/>
        <v>20ORTOOLSBlockingta22</v>
      </c>
    </row>
    <row r="4968" spans="1:10" ht="16" customHeight="1">
      <c r="A4968" t="s">
        <v>115</v>
      </c>
      <c r="B4968" t="s">
        <v>12</v>
      </c>
      <c r="C4968" t="s">
        <v>10</v>
      </c>
      <c r="D4968">
        <v>20</v>
      </c>
      <c r="E4968">
        <v>4</v>
      </c>
      <c r="F4968">
        <v>2</v>
      </c>
      <c r="G4968">
        <v>1657</v>
      </c>
      <c r="H4968" t="b">
        <v>0</v>
      </c>
      <c r="I4968">
        <f t="shared" si="154"/>
        <v>0</v>
      </c>
      <c r="J4968" t="str">
        <f t="shared" si="155"/>
        <v>20CPOPTSimpleta22</v>
      </c>
    </row>
    <row r="4969" spans="1:10" ht="16" customHeight="1">
      <c r="A4969" t="s">
        <v>115</v>
      </c>
      <c r="B4969" t="s">
        <v>12</v>
      </c>
      <c r="C4969" t="s">
        <v>11</v>
      </c>
      <c r="D4969">
        <v>20</v>
      </c>
      <c r="E4969">
        <v>4</v>
      </c>
      <c r="F4969">
        <v>2</v>
      </c>
      <c r="G4969">
        <v>1783</v>
      </c>
      <c r="H4969" t="b">
        <v>0</v>
      </c>
      <c r="I4969">
        <f t="shared" si="154"/>
        <v>0</v>
      </c>
      <c r="J4969" t="str">
        <f t="shared" si="155"/>
        <v>20ORTOOLSSimpleta22</v>
      </c>
    </row>
    <row r="4970" spans="1:10" ht="16" customHeight="1">
      <c r="A4970" t="s">
        <v>115</v>
      </c>
      <c r="B4970" t="s">
        <v>9</v>
      </c>
      <c r="C4970" t="s">
        <v>10</v>
      </c>
      <c r="D4970">
        <v>60</v>
      </c>
      <c r="E4970">
        <v>4</v>
      </c>
      <c r="F4970">
        <v>0</v>
      </c>
      <c r="G4970">
        <v>3149</v>
      </c>
      <c r="H4970" t="b">
        <v>0</v>
      </c>
      <c r="I4970">
        <f t="shared" si="154"/>
        <v>0</v>
      </c>
      <c r="J4970" t="str">
        <f t="shared" si="155"/>
        <v>60CPOPTBlockingta22</v>
      </c>
    </row>
    <row r="4971" spans="1:10" ht="16" customHeight="1">
      <c r="A4971" t="s">
        <v>115</v>
      </c>
      <c r="B4971" t="s">
        <v>9</v>
      </c>
      <c r="C4971" t="s">
        <v>11</v>
      </c>
      <c r="D4971">
        <v>60</v>
      </c>
      <c r="E4971">
        <v>4</v>
      </c>
      <c r="F4971">
        <v>0</v>
      </c>
      <c r="G4971">
        <v>2509</v>
      </c>
      <c r="H4971" t="b">
        <v>0</v>
      </c>
      <c r="I4971">
        <f t="shared" si="154"/>
        <v>0</v>
      </c>
      <c r="J4971" t="str">
        <f t="shared" si="155"/>
        <v>60ORTOOLSBlockingta22</v>
      </c>
    </row>
    <row r="4972" spans="1:10" ht="16" customHeight="1">
      <c r="A4972" t="s">
        <v>115</v>
      </c>
      <c r="B4972" t="s">
        <v>12</v>
      </c>
      <c r="C4972" t="s">
        <v>10</v>
      </c>
      <c r="D4972">
        <v>60</v>
      </c>
      <c r="E4972">
        <v>4</v>
      </c>
      <c r="F4972">
        <v>0</v>
      </c>
      <c r="G4972">
        <v>1647</v>
      </c>
      <c r="H4972" t="b">
        <v>0</v>
      </c>
      <c r="I4972">
        <f t="shared" si="154"/>
        <v>0</v>
      </c>
      <c r="J4972" t="str">
        <f t="shared" si="155"/>
        <v>60CPOPTSimpleta22</v>
      </c>
    </row>
    <row r="4973" spans="1:10" ht="16" customHeight="1">
      <c r="A4973" t="s">
        <v>115</v>
      </c>
      <c r="B4973" t="s">
        <v>12</v>
      </c>
      <c r="C4973" t="s">
        <v>11</v>
      </c>
      <c r="D4973">
        <v>60</v>
      </c>
      <c r="E4973">
        <v>4</v>
      </c>
      <c r="F4973">
        <v>0</v>
      </c>
      <c r="G4973">
        <v>1629</v>
      </c>
      <c r="H4973" t="b">
        <v>0</v>
      </c>
      <c r="I4973">
        <f t="shared" si="154"/>
        <v>0</v>
      </c>
      <c r="J4973" t="str">
        <f t="shared" si="155"/>
        <v>60ORTOOLSSimpleta22</v>
      </c>
    </row>
    <row r="4974" spans="1:10" ht="16" customHeight="1">
      <c r="A4974" t="s">
        <v>115</v>
      </c>
      <c r="B4974" t="s">
        <v>9</v>
      </c>
      <c r="C4974" t="s">
        <v>10</v>
      </c>
      <c r="D4974">
        <v>60</v>
      </c>
      <c r="E4974">
        <v>4</v>
      </c>
      <c r="F4974">
        <v>1</v>
      </c>
      <c r="G4974">
        <v>2660</v>
      </c>
      <c r="H4974" t="b">
        <v>0</v>
      </c>
      <c r="I4974">
        <f t="shared" si="154"/>
        <v>0</v>
      </c>
      <c r="J4974" t="str">
        <f t="shared" si="155"/>
        <v>60CPOPTBlockingta22</v>
      </c>
    </row>
    <row r="4975" spans="1:10" ht="16" customHeight="1">
      <c r="A4975" t="s">
        <v>115</v>
      </c>
      <c r="B4975" t="s">
        <v>9</v>
      </c>
      <c r="C4975" t="s">
        <v>11</v>
      </c>
      <c r="D4975">
        <v>60</v>
      </c>
      <c r="E4975">
        <v>4</v>
      </c>
      <c r="F4975">
        <v>1</v>
      </c>
      <c r="G4975">
        <v>2495</v>
      </c>
      <c r="H4975" t="b">
        <v>0</v>
      </c>
      <c r="I4975">
        <f t="shared" si="154"/>
        <v>0</v>
      </c>
      <c r="J4975" t="str">
        <f t="shared" si="155"/>
        <v>60ORTOOLSBlockingta22</v>
      </c>
    </row>
    <row r="4976" spans="1:10" ht="16" customHeight="1">
      <c r="A4976" t="s">
        <v>115</v>
      </c>
      <c r="B4976" t="s">
        <v>12</v>
      </c>
      <c r="C4976" t="s">
        <v>10</v>
      </c>
      <c r="D4976">
        <v>60</v>
      </c>
      <c r="E4976">
        <v>4</v>
      </c>
      <c r="F4976">
        <v>1</v>
      </c>
      <c r="G4976">
        <v>1642</v>
      </c>
      <c r="H4976" t="b">
        <v>0</v>
      </c>
      <c r="I4976">
        <f t="shared" si="154"/>
        <v>0</v>
      </c>
      <c r="J4976" t="str">
        <f t="shared" si="155"/>
        <v>60CPOPTSimpleta22</v>
      </c>
    </row>
    <row r="4977" spans="1:10" ht="16" customHeight="1">
      <c r="A4977" t="s">
        <v>115</v>
      </c>
      <c r="B4977" t="s">
        <v>12</v>
      </c>
      <c r="C4977" t="s">
        <v>11</v>
      </c>
      <c r="D4977">
        <v>60</v>
      </c>
      <c r="E4977">
        <v>4</v>
      </c>
      <c r="F4977">
        <v>1</v>
      </c>
      <c r="G4977">
        <v>1669</v>
      </c>
      <c r="H4977" t="b">
        <v>0</v>
      </c>
      <c r="I4977">
        <f t="shared" si="154"/>
        <v>0</v>
      </c>
      <c r="J4977" t="str">
        <f t="shared" si="155"/>
        <v>60ORTOOLSSimpleta22</v>
      </c>
    </row>
    <row r="4978" spans="1:10" ht="16" customHeight="1">
      <c r="A4978" t="s">
        <v>115</v>
      </c>
      <c r="B4978" t="s">
        <v>9</v>
      </c>
      <c r="C4978" t="s">
        <v>10</v>
      </c>
      <c r="D4978">
        <v>60</v>
      </c>
      <c r="E4978">
        <v>4</v>
      </c>
      <c r="F4978">
        <v>2</v>
      </c>
      <c r="G4978">
        <v>2604</v>
      </c>
      <c r="H4978" t="b">
        <v>0</v>
      </c>
      <c r="I4978">
        <f t="shared" si="154"/>
        <v>0</v>
      </c>
      <c r="J4978" t="str">
        <f t="shared" si="155"/>
        <v>60CPOPTBlockingta22</v>
      </c>
    </row>
    <row r="4979" spans="1:10" ht="16" customHeight="1">
      <c r="A4979" t="s">
        <v>115</v>
      </c>
      <c r="B4979" t="s">
        <v>9</v>
      </c>
      <c r="C4979" t="s">
        <v>11</v>
      </c>
      <c r="D4979">
        <v>60</v>
      </c>
      <c r="E4979">
        <v>4</v>
      </c>
      <c r="F4979">
        <v>2</v>
      </c>
      <c r="G4979">
        <v>2601</v>
      </c>
      <c r="H4979" t="b">
        <v>0</v>
      </c>
      <c r="I4979">
        <f t="shared" si="154"/>
        <v>0</v>
      </c>
      <c r="J4979" t="str">
        <f t="shared" si="155"/>
        <v>60ORTOOLSBlockingta22</v>
      </c>
    </row>
    <row r="4980" spans="1:10" ht="16" customHeight="1">
      <c r="A4980" t="s">
        <v>115</v>
      </c>
      <c r="B4980" t="s">
        <v>12</v>
      </c>
      <c r="C4980" t="s">
        <v>10</v>
      </c>
      <c r="D4980">
        <v>60</v>
      </c>
      <c r="E4980">
        <v>4</v>
      </c>
      <c r="F4980">
        <v>2</v>
      </c>
      <c r="G4980">
        <v>1655</v>
      </c>
      <c r="H4980" t="b">
        <v>0</v>
      </c>
      <c r="I4980">
        <f t="shared" si="154"/>
        <v>0</v>
      </c>
      <c r="J4980" t="str">
        <f t="shared" si="155"/>
        <v>60CPOPTSimpleta22</v>
      </c>
    </row>
    <row r="4981" spans="1:10" ht="16" customHeight="1">
      <c r="A4981" t="s">
        <v>115</v>
      </c>
      <c r="B4981" t="s">
        <v>12</v>
      </c>
      <c r="C4981" t="s">
        <v>11</v>
      </c>
      <c r="D4981">
        <v>60</v>
      </c>
      <c r="E4981">
        <v>4</v>
      </c>
      <c r="F4981">
        <v>2</v>
      </c>
      <c r="G4981">
        <v>1683</v>
      </c>
      <c r="H4981" t="b">
        <v>0</v>
      </c>
      <c r="I4981">
        <f t="shared" si="154"/>
        <v>0</v>
      </c>
      <c r="J4981" t="str">
        <f t="shared" si="155"/>
        <v>60ORTOOLSSimpleta22</v>
      </c>
    </row>
    <row r="4982" spans="1:10" ht="16" customHeight="1">
      <c r="A4982" t="s">
        <v>115</v>
      </c>
      <c r="B4982" t="s">
        <v>9</v>
      </c>
      <c r="C4982" t="s">
        <v>10</v>
      </c>
      <c r="D4982">
        <v>300</v>
      </c>
      <c r="E4982">
        <v>4</v>
      </c>
      <c r="F4982">
        <v>0</v>
      </c>
      <c r="G4982">
        <v>2531</v>
      </c>
      <c r="H4982" t="b">
        <v>0</v>
      </c>
      <c r="I4982">
        <f t="shared" si="154"/>
        <v>0</v>
      </c>
      <c r="J4982" t="str">
        <f t="shared" si="155"/>
        <v>300CPOPTBlockingta22</v>
      </c>
    </row>
    <row r="4983" spans="1:10" ht="16" customHeight="1">
      <c r="A4983" t="s">
        <v>115</v>
      </c>
      <c r="B4983" t="s">
        <v>9</v>
      </c>
      <c r="C4983" t="s">
        <v>11</v>
      </c>
      <c r="D4983">
        <v>300</v>
      </c>
      <c r="E4983">
        <v>4</v>
      </c>
      <c r="F4983">
        <v>0</v>
      </c>
      <c r="G4983">
        <v>2421</v>
      </c>
      <c r="H4983" t="b">
        <v>0</v>
      </c>
      <c r="I4983">
        <f t="shared" si="154"/>
        <v>0</v>
      </c>
      <c r="J4983" t="str">
        <f t="shared" si="155"/>
        <v>300ORTOOLSBlockingta22</v>
      </c>
    </row>
    <row r="4984" spans="1:10" ht="16" customHeight="1">
      <c r="A4984" t="s">
        <v>115</v>
      </c>
      <c r="B4984" t="s">
        <v>12</v>
      </c>
      <c r="C4984" t="s">
        <v>10</v>
      </c>
      <c r="D4984">
        <v>300</v>
      </c>
      <c r="E4984">
        <v>4</v>
      </c>
      <c r="F4984">
        <v>0</v>
      </c>
      <c r="G4984">
        <v>1638</v>
      </c>
      <c r="H4984" t="b">
        <v>0</v>
      </c>
      <c r="I4984">
        <f t="shared" si="154"/>
        <v>0</v>
      </c>
      <c r="J4984" t="str">
        <f t="shared" si="155"/>
        <v>300CPOPTSimpleta22</v>
      </c>
    </row>
    <row r="4985" spans="1:10" ht="16" customHeight="1">
      <c r="A4985" t="s">
        <v>115</v>
      </c>
      <c r="B4985" t="s">
        <v>12</v>
      </c>
      <c r="C4985" t="s">
        <v>11</v>
      </c>
      <c r="D4985">
        <v>300</v>
      </c>
      <c r="E4985">
        <v>4</v>
      </c>
      <c r="F4985">
        <v>0</v>
      </c>
      <c r="G4985">
        <v>1648</v>
      </c>
      <c r="H4985" t="b">
        <v>0</v>
      </c>
      <c r="I4985">
        <f t="shared" si="154"/>
        <v>0</v>
      </c>
      <c r="J4985" t="str">
        <f t="shared" si="155"/>
        <v>300ORTOOLSSimpleta22</v>
      </c>
    </row>
    <row r="4986" spans="1:10" ht="16" customHeight="1">
      <c r="A4986" t="s">
        <v>115</v>
      </c>
      <c r="B4986" t="s">
        <v>9</v>
      </c>
      <c r="C4986" t="s">
        <v>10</v>
      </c>
      <c r="D4986">
        <v>300</v>
      </c>
      <c r="E4986">
        <v>4</v>
      </c>
      <c r="F4986">
        <v>1</v>
      </c>
      <c r="G4986">
        <v>3019</v>
      </c>
      <c r="H4986" t="b">
        <v>0</v>
      </c>
      <c r="I4986">
        <f t="shared" si="154"/>
        <v>0</v>
      </c>
      <c r="J4986" t="str">
        <f t="shared" si="155"/>
        <v>300CPOPTBlockingta22</v>
      </c>
    </row>
    <row r="4987" spans="1:10" ht="16" customHeight="1">
      <c r="A4987" t="s">
        <v>115</v>
      </c>
      <c r="B4987" t="s">
        <v>9</v>
      </c>
      <c r="C4987" t="s">
        <v>11</v>
      </c>
      <c r="D4987">
        <v>300</v>
      </c>
      <c r="E4987">
        <v>4</v>
      </c>
      <c r="F4987">
        <v>1</v>
      </c>
      <c r="G4987">
        <v>2443</v>
      </c>
      <c r="H4987" t="b">
        <v>0</v>
      </c>
      <c r="I4987">
        <f t="shared" si="154"/>
        <v>0</v>
      </c>
      <c r="J4987" t="str">
        <f t="shared" si="155"/>
        <v>300ORTOOLSBlockingta22</v>
      </c>
    </row>
    <row r="4988" spans="1:10" ht="16" customHeight="1">
      <c r="A4988" t="s">
        <v>115</v>
      </c>
      <c r="B4988" t="s">
        <v>12</v>
      </c>
      <c r="C4988" t="s">
        <v>10</v>
      </c>
      <c r="D4988">
        <v>300</v>
      </c>
      <c r="E4988">
        <v>4</v>
      </c>
      <c r="F4988">
        <v>1</v>
      </c>
      <c r="G4988">
        <v>1656</v>
      </c>
      <c r="H4988" t="b">
        <v>0</v>
      </c>
      <c r="I4988">
        <f t="shared" si="154"/>
        <v>0</v>
      </c>
      <c r="J4988" t="str">
        <f t="shared" si="155"/>
        <v>300CPOPTSimpleta22</v>
      </c>
    </row>
    <row r="4989" spans="1:10" ht="16" customHeight="1">
      <c r="A4989" t="s">
        <v>115</v>
      </c>
      <c r="B4989" t="s">
        <v>12</v>
      </c>
      <c r="C4989" t="s">
        <v>11</v>
      </c>
      <c r="D4989">
        <v>300</v>
      </c>
      <c r="E4989">
        <v>4</v>
      </c>
      <c r="F4989">
        <v>1</v>
      </c>
      <c r="G4989">
        <v>1643</v>
      </c>
      <c r="H4989" t="b">
        <v>0</v>
      </c>
      <c r="I4989">
        <f t="shared" si="154"/>
        <v>0</v>
      </c>
      <c r="J4989" t="str">
        <f t="shared" si="155"/>
        <v>300ORTOOLSSimpleta22</v>
      </c>
    </row>
    <row r="4990" spans="1:10" ht="16" customHeight="1">
      <c r="A4990" t="s">
        <v>115</v>
      </c>
      <c r="B4990" t="s">
        <v>9</v>
      </c>
      <c r="C4990" t="s">
        <v>10</v>
      </c>
      <c r="D4990">
        <v>300</v>
      </c>
      <c r="E4990">
        <v>4</v>
      </c>
      <c r="F4990">
        <v>2</v>
      </c>
      <c r="G4990">
        <v>2766</v>
      </c>
      <c r="H4990" t="b">
        <v>0</v>
      </c>
      <c r="I4990">
        <f t="shared" si="154"/>
        <v>0</v>
      </c>
      <c r="J4990" t="str">
        <f t="shared" si="155"/>
        <v>300CPOPTBlockingta22</v>
      </c>
    </row>
    <row r="4991" spans="1:10" ht="16" customHeight="1">
      <c r="A4991" t="s">
        <v>115</v>
      </c>
      <c r="B4991" t="s">
        <v>9</v>
      </c>
      <c r="C4991" t="s">
        <v>11</v>
      </c>
      <c r="D4991">
        <v>300</v>
      </c>
      <c r="E4991">
        <v>4</v>
      </c>
      <c r="F4991">
        <v>2</v>
      </c>
      <c r="G4991">
        <v>2511</v>
      </c>
      <c r="H4991" t="b">
        <v>0</v>
      </c>
      <c r="I4991">
        <f t="shared" si="154"/>
        <v>0</v>
      </c>
      <c r="J4991" t="str">
        <f t="shared" si="155"/>
        <v>300ORTOOLSBlockingta22</v>
      </c>
    </row>
    <row r="4992" spans="1:10" ht="16" customHeight="1">
      <c r="A4992" t="s">
        <v>115</v>
      </c>
      <c r="B4992" t="s">
        <v>12</v>
      </c>
      <c r="C4992" t="s">
        <v>10</v>
      </c>
      <c r="D4992">
        <v>300</v>
      </c>
      <c r="E4992">
        <v>4</v>
      </c>
      <c r="F4992">
        <v>2</v>
      </c>
      <c r="G4992">
        <v>1635</v>
      </c>
      <c r="H4992" t="b">
        <v>0</v>
      </c>
      <c r="I4992">
        <f t="shared" si="154"/>
        <v>0</v>
      </c>
      <c r="J4992" t="str">
        <f t="shared" si="155"/>
        <v>300CPOPTSimpleta22</v>
      </c>
    </row>
    <row r="4993" spans="1:10" ht="16" customHeight="1">
      <c r="A4993" t="s">
        <v>115</v>
      </c>
      <c r="B4993" t="s">
        <v>12</v>
      </c>
      <c r="C4993" t="s">
        <v>11</v>
      </c>
      <c r="D4993">
        <v>300</v>
      </c>
      <c r="E4993">
        <v>4</v>
      </c>
      <c r="F4993">
        <v>2</v>
      </c>
      <c r="G4993">
        <v>1625</v>
      </c>
      <c r="H4993" t="b">
        <v>0</v>
      </c>
      <c r="I4993">
        <f t="shared" si="154"/>
        <v>0</v>
      </c>
      <c r="J4993" t="str">
        <f t="shared" si="155"/>
        <v>300ORTOOLSSimpleta22</v>
      </c>
    </row>
    <row r="4994" spans="1:10" ht="16" customHeight="1">
      <c r="A4994" t="s">
        <v>116</v>
      </c>
      <c r="B4994" t="s">
        <v>9</v>
      </c>
      <c r="C4994" t="s">
        <v>10</v>
      </c>
      <c r="D4994">
        <v>10</v>
      </c>
      <c r="E4994">
        <v>4</v>
      </c>
      <c r="F4994">
        <v>0</v>
      </c>
      <c r="G4994">
        <v>3293</v>
      </c>
      <c r="H4994" t="b">
        <v>0</v>
      </c>
      <c r="I4994">
        <f t="shared" si="154"/>
        <v>0</v>
      </c>
      <c r="J4994" t="str">
        <f t="shared" si="155"/>
        <v>10CPOPTBlockingta23</v>
      </c>
    </row>
    <row r="4995" spans="1:10">
      <c r="A4995" t="s">
        <v>116</v>
      </c>
      <c r="B4995" t="s">
        <v>9</v>
      </c>
      <c r="C4995" t="s">
        <v>11</v>
      </c>
      <c r="D4995">
        <v>10</v>
      </c>
      <c r="E4995">
        <v>4</v>
      </c>
      <c r="F4995">
        <v>0</v>
      </c>
      <c r="G4995">
        <v>2870</v>
      </c>
      <c r="H4995" t="b">
        <v>0</v>
      </c>
      <c r="I4995">
        <f t="shared" ref="I4995:I5058" si="156">IF(H4995,1,0)</f>
        <v>0</v>
      </c>
      <c r="J4995" t="str">
        <f t="shared" ref="J4995:J5058" si="157">D4995&amp;C4995&amp;B4995&amp;A4995</f>
        <v>10ORTOOLSBlockingta23</v>
      </c>
    </row>
    <row r="4996" spans="1:10" ht="16" customHeight="1">
      <c r="A4996" t="s">
        <v>116</v>
      </c>
      <c r="B4996" t="s">
        <v>12</v>
      </c>
      <c r="C4996" t="s">
        <v>10</v>
      </c>
      <c r="D4996">
        <v>10</v>
      </c>
      <c r="E4996">
        <v>4</v>
      </c>
      <c r="F4996">
        <v>0</v>
      </c>
      <c r="G4996">
        <v>1615</v>
      </c>
      <c r="H4996" t="b">
        <v>0</v>
      </c>
      <c r="I4996">
        <f t="shared" si="156"/>
        <v>0</v>
      </c>
      <c r="J4996" t="str">
        <f t="shared" si="157"/>
        <v>10CPOPTSimpleta23</v>
      </c>
    </row>
    <row r="4997" spans="1:10">
      <c r="A4997" t="s">
        <v>116</v>
      </c>
      <c r="B4997" t="s">
        <v>12</v>
      </c>
      <c r="C4997" t="s">
        <v>11</v>
      </c>
      <c r="D4997">
        <v>10</v>
      </c>
      <c r="E4997">
        <v>4</v>
      </c>
      <c r="F4997">
        <v>0</v>
      </c>
      <c r="G4997">
        <v>1690</v>
      </c>
      <c r="H4997" t="b">
        <v>0</v>
      </c>
      <c r="I4997">
        <f t="shared" si="156"/>
        <v>0</v>
      </c>
      <c r="J4997" t="str">
        <f t="shared" si="157"/>
        <v>10ORTOOLSSimpleta23</v>
      </c>
    </row>
    <row r="4998" spans="1:10" ht="16" customHeight="1">
      <c r="A4998" t="s">
        <v>116</v>
      </c>
      <c r="B4998" t="s">
        <v>9</v>
      </c>
      <c r="C4998" t="s">
        <v>10</v>
      </c>
      <c r="D4998">
        <v>10</v>
      </c>
      <c r="E4998">
        <v>4</v>
      </c>
      <c r="F4998">
        <v>1</v>
      </c>
      <c r="G4998">
        <v>3182</v>
      </c>
      <c r="H4998" t="b">
        <v>0</v>
      </c>
      <c r="I4998">
        <f t="shared" si="156"/>
        <v>0</v>
      </c>
      <c r="J4998" t="str">
        <f t="shared" si="157"/>
        <v>10CPOPTBlockingta23</v>
      </c>
    </row>
    <row r="4999" spans="1:10">
      <c r="A4999" t="s">
        <v>116</v>
      </c>
      <c r="B4999" t="s">
        <v>9</v>
      </c>
      <c r="C4999" t="s">
        <v>11</v>
      </c>
      <c r="D4999">
        <v>10</v>
      </c>
      <c r="E4999">
        <v>4</v>
      </c>
      <c r="F4999">
        <v>1</v>
      </c>
      <c r="G4999">
        <v>2915</v>
      </c>
      <c r="H4999" t="b">
        <v>0</v>
      </c>
      <c r="I4999">
        <f t="shared" si="156"/>
        <v>0</v>
      </c>
      <c r="J4999" t="str">
        <f t="shared" si="157"/>
        <v>10ORTOOLSBlockingta23</v>
      </c>
    </row>
    <row r="5000" spans="1:10" ht="16" customHeight="1">
      <c r="A5000" t="s">
        <v>116</v>
      </c>
      <c r="B5000" t="s">
        <v>12</v>
      </c>
      <c r="C5000" t="s">
        <v>10</v>
      </c>
      <c r="D5000">
        <v>10</v>
      </c>
      <c r="E5000">
        <v>4</v>
      </c>
      <c r="F5000">
        <v>1</v>
      </c>
      <c r="G5000">
        <v>1650</v>
      </c>
      <c r="H5000" t="b">
        <v>0</v>
      </c>
      <c r="I5000">
        <f t="shared" si="156"/>
        <v>0</v>
      </c>
      <c r="J5000" t="str">
        <f t="shared" si="157"/>
        <v>10CPOPTSimpleta23</v>
      </c>
    </row>
    <row r="5001" spans="1:10">
      <c r="A5001" t="s">
        <v>116</v>
      </c>
      <c r="B5001" t="s">
        <v>12</v>
      </c>
      <c r="C5001" t="s">
        <v>11</v>
      </c>
      <c r="D5001">
        <v>10</v>
      </c>
      <c r="E5001">
        <v>4</v>
      </c>
      <c r="F5001">
        <v>1</v>
      </c>
      <c r="G5001">
        <v>1695</v>
      </c>
      <c r="H5001" t="b">
        <v>0</v>
      </c>
      <c r="I5001">
        <f t="shared" si="156"/>
        <v>0</v>
      </c>
      <c r="J5001" t="str">
        <f t="shared" si="157"/>
        <v>10ORTOOLSSimpleta23</v>
      </c>
    </row>
    <row r="5002" spans="1:10" ht="16" customHeight="1">
      <c r="A5002" t="s">
        <v>116</v>
      </c>
      <c r="B5002" t="s">
        <v>9</v>
      </c>
      <c r="C5002" t="s">
        <v>10</v>
      </c>
      <c r="D5002">
        <v>10</v>
      </c>
      <c r="E5002">
        <v>4</v>
      </c>
      <c r="F5002">
        <v>2</v>
      </c>
      <c r="G5002">
        <v>3293</v>
      </c>
      <c r="H5002" t="b">
        <v>0</v>
      </c>
      <c r="I5002">
        <f t="shared" si="156"/>
        <v>0</v>
      </c>
      <c r="J5002" t="str">
        <f t="shared" si="157"/>
        <v>10CPOPTBlockingta23</v>
      </c>
    </row>
    <row r="5003" spans="1:10">
      <c r="A5003" t="s">
        <v>116</v>
      </c>
      <c r="B5003" t="s">
        <v>9</v>
      </c>
      <c r="C5003" t="s">
        <v>11</v>
      </c>
      <c r="D5003">
        <v>10</v>
      </c>
      <c r="E5003">
        <v>4</v>
      </c>
      <c r="F5003">
        <v>2</v>
      </c>
      <c r="G5003">
        <v>2916</v>
      </c>
      <c r="H5003" t="b">
        <v>0</v>
      </c>
      <c r="I5003">
        <f t="shared" si="156"/>
        <v>0</v>
      </c>
      <c r="J5003" t="str">
        <f t="shared" si="157"/>
        <v>10ORTOOLSBlockingta23</v>
      </c>
    </row>
    <row r="5004" spans="1:10" ht="16" customHeight="1">
      <c r="A5004" t="s">
        <v>116</v>
      </c>
      <c r="B5004" t="s">
        <v>12</v>
      </c>
      <c r="C5004" t="s">
        <v>10</v>
      </c>
      <c r="D5004">
        <v>10</v>
      </c>
      <c r="E5004">
        <v>4</v>
      </c>
      <c r="F5004">
        <v>2</v>
      </c>
      <c r="G5004">
        <v>1604</v>
      </c>
      <c r="H5004" t="b">
        <v>0</v>
      </c>
      <c r="I5004">
        <f t="shared" si="156"/>
        <v>0</v>
      </c>
      <c r="J5004" t="str">
        <f t="shared" si="157"/>
        <v>10CPOPTSimpleta23</v>
      </c>
    </row>
    <row r="5005" spans="1:10">
      <c r="A5005" t="s">
        <v>116</v>
      </c>
      <c r="B5005" t="s">
        <v>12</v>
      </c>
      <c r="C5005" t="s">
        <v>11</v>
      </c>
      <c r="D5005">
        <v>10</v>
      </c>
      <c r="E5005">
        <v>4</v>
      </c>
      <c r="F5005">
        <v>2</v>
      </c>
      <c r="G5005">
        <v>1704</v>
      </c>
      <c r="H5005" t="b">
        <v>0</v>
      </c>
      <c r="I5005">
        <f t="shared" si="156"/>
        <v>0</v>
      </c>
      <c r="J5005" t="str">
        <f t="shared" si="157"/>
        <v>10ORTOOLSSimpleta23</v>
      </c>
    </row>
    <row r="5006" spans="1:10" ht="16" customHeight="1">
      <c r="A5006" t="s">
        <v>116</v>
      </c>
      <c r="B5006" t="s">
        <v>9</v>
      </c>
      <c r="C5006" t="s">
        <v>10</v>
      </c>
      <c r="D5006">
        <v>20</v>
      </c>
      <c r="E5006">
        <v>4</v>
      </c>
      <c r="F5006">
        <v>0</v>
      </c>
      <c r="G5006">
        <v>3233</v>
      </c>
      <c r="H5006" t="b">
        <v>0</v>
      </c>
      <c r="I5006">
        <f t="shared" si="156"/>
        <v>0</v>
      </c>
      <c r="J5006" t="str">
        <f t="shared" si="157"/>
        <v>20CPOPTBlockingta23</v>
      </c>
    </row>
    <row r="5007" spans="1:10" ht="16" customHeight="1">
      <c r="A5007" t="s">
        <v>116</v>
      </c>
      <c r="B5007" t="s">
        <v>9</v>
      </c>
      <c r="C5007" t="s">
        <v>11</v>
      </c>
      <c r="D5007">
        <v>20</v>
      </c>
      <c r="E5007">
        <v>4</v>
      </c>
      <c r="F5007">
        <v>0</v>
      </c>
      <c r="G5007">
        <v>2832</v>
      </c>
      <c r="H5007" t="b">
        <v>0</v>
      </c>
      <c r="I5007">
        <f t="shared" si="156"/>
        <v>0</v>
      </c>
      <c r="J5007" t="str">
        <f t="shared" si="157"/>
        <v>20ORTOOLSBlockingta23</v>
      </c>
    </row>
    <row r="5008" spans="1:10" ht="16" customHeight="1">
      <c r="A5008" t="s">
        <v>116</v>
      </c>
      <c r="B5008" t="s">
        <v>12</v>
      </c>
      <c r="C5008" t="s">
        <v>10</v>
      </c>
      <c r="D5008">
        <v>20</v>
      </c>
      <c r="E5008">
        <v>4</v>
      </c>
      <c r="F5008">
        <v>0</v>
      </c>
      <c r="G5008">
        <v>1644</v>
      </c>
      <c r="H5008" t="b">
        <v>0</v>
      </c>
      <c r="I5008">
        <f t="shared" si="156"/>
        <v>0</v>
      </c>
      <c r="J5008" t="str">
        <f t="shared" si="157"/>
        <v>20CPOPTSimpleta23</v>
      </c>
    </row>
    <row r="5009" spans="1:10" ht="16" customHeight="1">
      <c r="A5009" t="s">
        <v>116</v>
      </c>
      <c r="B5009" t="s">
        <v>12</v>
      </c>
      <c r="C5009" t="s">
        <v>11</v>
      </c>
      <c r="D5009">
        <v>20</v>
      </c>
      <c r="E5009">
        <v>4</v>
      </c>
      <c r="F5009">
        <v>0</v>
      </c>
      <c r="G5009">
        <v>1630</v>
      </c>
      <c r="H5009" t="b">
        <v>0</v>
      </c>
      <c r="I5009">
        <f t="shared" si="156"/>
        <v>0</v>
      </c>
      <c r="J5009" t="str">
        <f t="shared" si="157"/>
        <v>20ORTOOLSSimpleta23</v>
      </c>
    </row>
    <row r="5010" spans="1:10" ht="16" customHeight="1">
      <c r="A5010" t="s">
        <v>116</v>
      </c>
      <c r="B5010" t="s">
        <v>9</v>
      </c>
      <c r="C5010" t="s">
        <v>10</v>
      </c>
      <c r="D5010">
        <v>20</v>
      </c>
      <c r="E5010">
        <v>4</v>
      </c>
      <c r="F5010">
        <v>1</v>
      </c>
      <c r="G5010">
        <v>3173</v>
      </c>
      <c r="H5010" t="b">
        <v>0</v>
      </c>
      <c r="I5010">
        <f t="shared" si="156"/>
        <v>0</v>
      </c>
      <c r="J5010" t="str">
        <f t="shared" si="157"/>
        <v>20CPOPTBlockingta23</v>
      </c>
    </row>
    <row r="5011" spans="1:10" ht="16" customHeight="1">
      <c r="A5011" t="s">
        <v>116</v>
      </c>
      <c r="B5011" t="s">
        <v>9</v>
      </c>
      <c r="C5011" t="s">
        <v>11</v>
      </c>
      <c r="D5011">
        <v>20</v>
      </c>
      <c r="E5011">
        <v>4</v>
      </c>
      <c r="F5011">
        <v>1</v>
      </c>
      <c r="G5011">
        <v>2686</v>
      </c>
      <c r="H5011" t="b">
        <v>0</v>
      </c>
      <c r="I5011">
        <f t="shared" si="156"/>
        <v>0</v>
      </c>
      <c r="J5011" t="str">
        <f t="shared" si="157"/>
        <v>20ORTOOLSBlockingta23</v>
      </c>
    </row>
    <row r="5012" spans="1:10" ht="16" customHeight="1">
      <c r="A5012" t="s">
        <v>116</v>
      </c>
      <c r="B5012" t="s">
        <v>12</v>
      </c>
      <c r="C5012" t="s">
        <v>10</v>
      </c>
      <c r="D5012">
        <v>20</v>
      </c>
      <c r="E5012">
        <v>4</v>
      </c>
      <c r="F5012">
        <v>1</v>
      </c>
      <c r="G5012">
        <v>1591</v>
      </c>
      <c r="H5012" t="b">
        <v>0</v>
      </c>
      <c r="I5012">
        <f t="shared" si="156"/>
        <v>0</v>
      </c>
      <c r="J5012" t="str">
        <f t="shared" si="157"/>
        <v>20CPOPTSimpleta23</v>
      </c>
    </row>
    <row r="5013" spans="1:10" ht="16" customHeight="1">
      <c r="A5013" t="s">
        <v>116</v>
      </c>
      <c r="B5013" t="s">
        <v>12</v>
      </c>
      <c r="C5013" t="s">
        <v>11</v>
      </c>
      <c r="D5013">
        <v>20</v>
      </c>
      <c r="E5013">
        <v>4</v>
      </c>
      <c r="F5013">
        <v>1</v>
      </c>
      <c r="G5013">
        <v>1702</v>
      </c>
      <c r="H5013" t="b">
        <v>0</v>
      </c>
      <c r="I5013">
        <f t="shared" si="156"/>
        <v>0</v>
      </c>
      <c r="J5013" t="str">
        <f t="shared" si="157"/>
        <v>20ORTOOLSSimpleta23</v>
      </c>
    </row>
    <row r="5014" spans="1:10" ht="16" customHeight="1">
      <c r="A5014" t="s">
        <v>116</v>
      </c>
      <c r="B5014" t="s">
        <v>9</v>
      </c>
      <c r="C5014" t="s">
        <v>10</v>
      </c>
      <c r="D5014">
        <v>20</v>
      </c>
      <c r="E5014">
        <v>4</v>
      </c>
      <c r="F5014">
        <v>2</v>
      </c>
      <c r="G5014">
        <v>3173</v>
      </c>
      <c r="H5014" t="b">
        <v>0</v>
      </c>
      <c r="I5014">
        <f t="shared" si="156"/>
        <v>0</v>
      </c>
      <c r="J5014" t="str">
        <f t="shared" si="157"/>
        <v>20CPOPTBlockingta23</v>
      </c>
    </row>
    <row r="5015" spans="1:10" ht="16" customHeight="1">
      <c r="A5015" t="s">
        <v>116</v>
      </c>
      <c r="B5015" t="s">
        <v>9</v>
      </c>
      <c r="C5015" t="s">
        <v>11</v>
      </c>
      <c r="D5015">
        <v>20</v>
      </c>
      <c r="E5015">
        <v>4</v>
      </c>
      <c r="F5015">
        <v>2</v>
      </c>
      <c r="G5015">
        <v>2725</v>
      </c>
      <c r="H5015" t="b">
        <v>0</v>
      </c>
      <c r="I5015">
        <f t="shared" si="156"/>
        <v>0</v>
      </c>
      <c r="J5015" t="str">
        <f t="shared" si="157"/>
        <v>20ORTOOLSBlockingta23</v>
      </c>
    </row>
    <row r="5016" spans="1:10" ht="16" customHeight="1">
      <c r="A5016" t="s">
        <v>116</v>
      </c>
      <c r="B5016" t="s">
        <v>12</v>
      </c>
      <c r="C5016" t="s">
        <v>10</v>
      </c>
      <c r="D5016">
        <v>20</v>
      </c>
      <c r="E5016">
        <v>4</v>
      </c>
      <c r="F5016">
        <v>2</v>
      </c>
      <c r="G5016">
        <v>1588</v>
      </c>
      <c r="H5016" t="b">
        <v>0</v>
      </c>
      <c r="I5016">
        <f t="shared" si="156"/>
        <v>0</v>
      </c>
      <c r="J5016" t="str">
        <f t="shared" si="157"/>
        <v>20CPOPTSimpleta23</v>
      </c>
    </row>
    <row r="5017" spans="1:10" ht="16" customHeight="1">
      <c r="A5017" t="s">
        <v>116</v>
      </c>
      <c r="B5017" t="s">
        <v>12</v>
      </c>
      <c r="C5017" t="s">
        <v>11</v>
      </c>
      <c r="D5017">
        <v>20</v>
      </c>
      <c r="E5017">
        <v>4</v>
      </c>
      <c r="F5017">
        <v>2</v>
      </c>
      <c r="G5017">
        <v>1686</v>
      </c>
      <c r="H5017" t="b">
        <v>0</v>
      </c>
      <c r="I5017">
        <f t="shared" si="156"/>
        <v>0</v>
      </c>
      <c r="J5017" t="str">
        <f t="shared" si="157"/>
        <v>20ORTOOLSSimpleta23</v>
      </c>
    </row>
    <row r="5018" spans="1:10" ht="16" customHeight="1">
      <c r="A5018" t="s">
        <v>116</v>
      </c>
      <c r="B5018" t="s">
        <v>9</v>
      </c>
      <c r="C5018" t="s">
        <v>10</v>
      </c>
      <c r="D5018">
        <v>60</v>
      </c>
      <c r="E5018">
        <v>4</v>
      </c>
      <c r="F5018">
        <v>0</v>
      </c>
      <c r="G5018">
        <v>3173</v>
      </c>
      <c r="H5018" t="b">
        <v>0</v>
      </c>
      <c r="I5018">
        <f t="shared" si="156"/>
        <v>0</v>
      </c>
      <c r="J5018" t="str">
        <f t="shared" si="157"/>
        <v>60CPOPTBlockingta23</v>
      </c>
    </row>
    <row r="5019" spans="1:10" ht="16" customHeight="1">
      <c r="A5019" t="s">
        <v>116</v>
      </c>
      <c r="B5019" t="s">
        <v>9</v>
      </c>
      <c r="C5019" t="s">
        <v>11</v>
      </c>
      <c r="D5019">
        <v>60</v>
      </c>
      <c r="E5019">
        <v>4</v>
      </c>
      <c r="F5019">
        <v>0</v>
      </c>
      <c r="G5019">
        <v>2468</v>
      </c>
      <c r="H5019" t="b">
        <v>0</v>
      </c>
      <c r="I5019">
        <f t="shared" si="156"/>
        <v>0</v>
      </c>
      <c r="J5019" t="str">
        <f t="shared" si="157"/>
        <v>60ORTOOLSBlockingta23</v>
      </c>
    </row>
    <row r="5020" spans="1:10" ht="16" customHeight="1">
      <c r="A5020" t="s">
        <v>116</v>
      </c>
      <c r="B5020" t="s">
        <v>12</v>
      </c>
      <c r="C5020" t="s">
        <v>10</v>
      </c>
      <c r="D5020">
        <v>60</v>
      </c>
      <c r="E5020">
        <v>4</v>
      </c>
      <c r="F5020">
        <v>0</v>
      </c>
      <c r="G5020">
        <v>1620</v>
      </c>
      <c r="H5020" t="b">
        <v>0</v>
      </c>
      <c r="I5020">
        <f t="shared" si="156"/>
        <v>0</v>
      </c>
      <c r="J5020" t="str">
        <f t="shared" si="157"/>
        <v>60CPOPTSimpleta23</v>
      </c>
    </row>
    <row r="5021" spans="1:10" ht="16" customHeight="1">
      <c r="A5021" t="s">
        <v>116</v>
      </c>
      <c r="B5021" t="s">
        <v>12</v>
      </c>
      <c r="C5021" t="s">
        <v>11</v>
      </c>
      <c r="D5021">
        <v>60</v>
      </c>
      <c r="E5021">
        <v>4</v>
      </c>
      <c r="F5021">
        <v>0</v>
      </c>
      <c r="G5021">
        <v>1601</v>
      </c>
      <c r="H5021" t="b">
        <v>0</v>
      </c>
      <c r="I5021">
        <f t="shared" si="156"/>
        <v>0</v>
      </c>
      <c r="J5021" t="str">
        <f t="shared" si="157"/>
        <v>60ORTOOLSSimpleta23</v>
      </c>
    </row>
    <row r="5022" spans="1:10" ht="16" customHeight="1">
      <c r="A5022" t="s">
        <v>116</v>
      </c>
      <c r="B5022" t="s">
        <v>9</v>
      </c>
      <c r="C5022" t="s">
        <v>10</v>
      </c>
      <c r="D5022">
        <v>60</v>
      </c>
      <c r="E5022">
        <v>4</v>
      </c>
      <c r="F5022">
        <v>1</v>
      </c>
      <c r="G5022">
        <v>3173</v>
      </c>
      <c r="H5022" t="b">
        <v>0</v>
      </c>
      <c r="I5022">
        <f t="shared" si="156"/>
        <v>0</v>
      </c>
      <c r="J5022" t="str">
        <f t="shared" si="157"/>
        <v>60CPOPTBlockingta23</v>
      </c>
    </row>
    <row r="5023" spans="1:10" ht="16" customHeight="1">
      <c r="A5023" t="s">
        <v>116</v>
      </c>
      <c r="B5023" t="s">
        <v>9</v>
      </c>
      <c r="C5023" t="s">
        <v>11</v>
      </c>
      <c r="D5023">
        <v>60</v>
      </c>
      <c r="E5023">
        <v>4</v>
      </c>
      <c r="F5023">
        <v>1</v>
      </c>
      <c r="G5023">
        <v>2547</v>
      </c>
      <c r="H5023" t="b">
        <v>0</v>
      </c>
      <c r="I5023">
        <f t="shared" si="156"/>
        <v>0</v>
      </c>
      <c r="J5023" t="str">
        <f t="shared" si="157"/>
        <v>60ORTOOLSBlockingta23</v>
      </c>
    </row>
    <row r="5024" spans="1:10" ht="16" customHeight="1">
      <c r="A5024" t="s">
        <v>116</v>
      </c>
      <c r="B5024" t="s">
        <v>12</v>
      </c>
      <c r="C5024" t="s">
        <v>10</v>
      </c>
      <c r="D5024">
        <v>60</v>
      </c>
      <c r="E5024">
        <v>4</v>
      </c>
      <c r="F5024">
        <v>1</v>
      </c>
      <c r="G5024">
        <v>1586</v>
      </c>
      <c r="H5024" t="b">
        <v>0</v>
      </c>
      <c r="I5024">
        <f t="shared" si="156"/>
        <v>0</v>
      </c>
      <c r="J5024" t="str">
        <f t="shared" si="157"/>
        <v>60CPOPTSimpleta23</v>
      </c>
    </row>
    <row r="5025" spans="1:10" ht="16" customHeight="1">
      <c r="A5025" t="s">
        <v>116</v>
      </c>
      <c r="B5025" t="s">
        <v>12</v>
      </c>
      <c r="C5025" t="s">
        <v>11</v>
      </c>
      <c r="D5025">
        <v>60</v>
      </c>
      <c r="E5025">
        <v>4</v>
      </c>
      <c r="F5025">
        <v>1</v>
      </c>
      <c r="G5025">
        <v>1636</v>
      </c>
      <c r="H5025" t="b">
        <v>0</v>
      </c>
      <c r="I5025">
        <f t="shared" si="156"/>
        <v>0</v>
      </c>
      <c r="J5025" t="str">
        <f t="shared" si="157"/>
        <v>60ORTOOLSSimpleta23</v>
      </c>
    </row>
    <row r="5026" spans="1:10" ht="16" customHeight="1">
      <c r="A5026" t="s">
        <v>116</v>
      </c>
      <c r="B5026" t="s">
        <v>9</v>
      </c>
      <c r="C5026" t="s">
        <v>10</v>
      </c>
      <c r="D5026">
        <v>60</v>
      </c>
      <c r="E5026">
        <v>4</v>
      </c>
      <c r="F5026">
        <v>2</v>
      </c>
      <c r="G5026">
        <v>3099</v>
      </c>
      <c r="H5026" t="b">
        <v>0</v>
      </c>
      <c r="I5026">
        <f t="shared" si="156"/>
        <v>0</v>
      </c>
      <c r="J5026" t="str">
        <f t="shared" si="157"/>
        <v>60CPOPTBlockingta23</v>
      </c>
    </row>
    <row r="5027" spans="1:10" ht="16" customHeight="1">
      <c r="A5027" t="s">
        <v>116</v>
      </c>
      <c r="B5027" t="s">
        <v>9</v>
      </c>
      <c r="C5027" t="s">
        <v>11</v>
      </c>
      <c r="D5027">
        <v>60</v>
      </c>
      <c r="E5027">
        <v>4</v>
      </c>
      <c r="F5027">
        <v>2</v>
      </c>
      <c r="G5027">
        <v>2612</v>
      </c>
      <c r="H5027" t="b">
        <v>0</v>
      </c>
      <c r="I5027">
        <f t="shared" si="156"/>
        <v>0</v>
      </c>
      <c r="J5027" t="str">
        <f t="shared" si="157"/>
        <v>60ORTOOLSBlockingta23</v>
      </c>
    </row>
    <row r="5028" spans="1:10" ht="16" customHeight="1">
      <c r="A5028" t="s">
        <v>116</v>
      </c>
      <c r="B5028" t="s">
        <v>12</v>
      </c>
      <c r="C5028" t="s">
        <v>10</v>
      </c>
      <c r="D5028">
        <v>60</v>
      </c>
      <c r="E5028">
        <v>4</v>
      </c>
      <c r="F5028">
        <v>2</v>
      </c>
      <c r="G5028">
        <v>1609</v>
      </c>
      <c r="H5028" t="b">
        <v>0</v>
      </c>
      <c r="I5028">
        <f t="shared" si="156"/>
        <v>0</v>
      </c>
      <c r="J5028" t="str">
        <f t="shared" si="157"/>
        <v>60CPOPTSimpleta23</v>
      </c>
    </row>
    <row r="5029" spans="1:10" ht="16" customHeight="1">
      <c r="A5029" t="s">
        <v>116</v>
      </c>
      <c r="B5029" t="s">
        <v>12</v>
      </c>
      <c r="C5029" t="s">
        <v>11</v>
      </c>
      <c r="D5029">
        <v>60</v>
      </c>
      <c r="E5029">
        <v>4</v>
      </c>
      <c r="F5029">
        <v>2</v>
      </c>
      <c r="G5029">
        <v>1624</v>
      </c>
      <c r="H5029" t="b">
        <v>0</v>
      </c>
      <c r="I5029">
        <f t="shared" si="156"/>
        <v>0</v>
      </c>
      <c r="J5029" t="str">
        <f t="shared" si="157"/>
        <v>60ORTOOLSSimpleta23</v>
      </c>
    </row>
    <row r="5030" spans="1:10" ht="16" customHeight="1">
      <c r="A5030" t="s">
        <v>116</v>
      </c>
      <c r="B5030" t="s">
        <v>9</v>
      </c>
      <c r="C5030" t="s">
        <v>10</v>
      </c>
      <c r="D5030">
        <v>300</v>
      </c>
      <c r="E5030">
        <v>4</v>
      </c>
      <c r="F5030">
        <v>0</v>
      </c>
      <c r="G5030">
        <v>3015</v>
      </c>
      <c r="H5030" t="b">
        <v>0</v>
      </c>
      <c r="I5030">
        <f t="shared" si="156"/>
        <v>0</v>
      </c>
      <c r="J5030" t="str">
        <f t="shared" si="157"/>
        <v>300CPOPTBlockingta23</v>
      </c>
    </row>
    <row r="5031" spans="1:10" ht="16" customHeight="1">
      <c r="A5031" t="s">
        <v>116</v>
      </c>
      <c r="B5031" t="s">
        <v>9</v>
      </c>
      <c r="C5031" t="s">
        <v>11</v>
      </c>
      <c r="D5031">
        <v>300</v>
      </c>
      <c r="E5031">
        <v>4</v>
      </c>
      <c r="F5031">
        <v>0</v>
      </c>
      <c r="G5031">
        <v>2435</v>
      </c>
      <c r="H5031" t="b">
        <v>0</v>
      </c>
      <c r="I5031">
        <f t="shared" si="156"/>
        <v>0</v>
      </c>
      <c r="J5031" t="str">
        <f t="shared" si="157"/>
        <v>300ORTOOLSBlockingta23</v>
      </c>
    </row>
    <row r="5032" spans="1:10" ht="16" customHeight="1">
      <c r="A5032" t="s">
        <v>116</v>
      </c>
      <c r="B5032" t="s">
        <v>12</v>
      </c>
      <c r="C5032" t="s">
        <v>10</v>
      </c>
      <c r="D5032">
        <v>300</v>
      </c>
      <c r="E5032">
        <v>4</v>
      </c>
      <c r="F5032">
        <v>0</v>
      </c>
      <c r="G5032">
        <v>1603</v>
      </c>
      <c r="H5032" t="b">
        <v>0</v>
      </c>
      <c r="I5032">
        <f t="shared" si="156"/>
        <v>0</v>
      </c>
      <c r="J5032" t="str">
        <f t="shared" si="157"/>
        <v>300CPOPTSimpleta23</v>
      </c>
    </row>
    <row r="5033" spans="1:10" ht="16" customHeight="1">
      <c r="A5033" t="s">
        <v>116</v>
      </c>
      <c r="B5033" t="s">
        <v>12</v>
      </c>
      <c r="C5033" t="s">
        <v>11</v>
      </c>
      <c r="D5033">
        <v>300</v>
      </c>
      <c r="E5033">
        <v>4</v>
      </c>
      <c r="F5033">
        <v>0</v>
      </c>
      <c r="G5033">
        <v>1572</v>
      </c>
      <c r="H5033" t="b">
        <v>0</v>
      </c>
      <c r="I5033">
        <f t="shared" si="156"/>
        <v>0</v>
      </c>
      <c r="J5033" t="str">
        <f t="shared" si="157"/>
        <v>300ORTOOLSSimpleta23</v>
      </c>
    </row>
    <row r="5034" spans="1:10" ht="16" customHeight="1">
      <c r="A5034" t="s">
        <v>116</v>
      </c>
      <c r="B5034" t="s">
        <v>9</v>
      </c>
      <c r="C5034" t="s">
        <v>10</v>
      </c>
      <c r="D5034">
        <v>300</v>
      </c>
      <c r="E5034">
        <v>4</v>
      </c>
      <c r="F5034">
        <v>1</v>
      </c>
      <c r="G5034">
        <v>3057</v>
      </c>
      <c r="H5034" t="b">
        <v>0</v>
      </c>
      <c r="I5034">
        <f t="shared" si="156"/>
        <v>0</v>
      </c>
      <c r="J5034" t="str">
        <f t="shared" si="157"/>
        <v>300CPOPTBlockingta23</v>
      </c>
    </row>
    <row r="5035" spans="1:10" ht="16" customHeight="1">
      <c r="A5035" t="s">
        <v>116</v>
      </c>
      <c r="B5035" t="s">
        <v>9</v>
      </c>
      <c r="C5035" t="s">
        <v>11</v>
      </c>
      <c r="D5035">
        <v>300</v>
      </c>
      <c r="E5035">
        <v>4</v>
      </c>
      <c r="F5035">
        <v>1</v>
      </c>
      <c r="G5035">
        <v>2389</v>
      </c>
      <c r="H5035" t="b">
        <v>0</v>
      </c>
      <c r="I5035">
        <f t="shared" si="156"/>
        <v>0</v>
      </c>
      <c r="J5035" t="str">
        <f t="shared" si="157"/>
        <v>300ORTOOLSBlockingta23</v>
      </c>
    </row>
    <row r="5036" spans="1:10" ht="16" customHeight="1">
      <c r="A5036" t="s">
        <v>116</v>
      </c>
      <c r="B5036" t="s">
        <v>12</v>
      </c>
      <c r="C5036" t="s">
        <v>10</v>
      </c>
      <c r="D5036">
        <v>300</v>
      </c>
      <c r="E5036">
        <v>4</v>
      </c>
      <c r="F5036">
        <v>1</v>
      </c>
      <c r="G5036">
        <v>1574</v>
      </c>
      <c r="H5036" t="b">
        <v>0</v>
      </c>
      <c r="I5036">
        <f t="shared" si="156"/>
        <v>0</v>
      </c>
      <c r="J5036" t="str">
        <f t="shared" si="157"/>
        <v>300CPOPTSimpleta23</v>
      </c>
    </row>
    <row r="5037" spans="1:10" ht="16" customHeight="1">
      <c r="A5037" t="s">
        <v>116</v>
      </c>
      <c r="B5037" t="s">
        <v>12</v>
      </c>
      <c r="C5037" t="s">
        <v>11</v>
      </c>
      <c r="D5037">
        <v>300</v>
      </c>
      <c r="E5037">
        <v>4</v>
      </c>
      <c r="F5037">
        <v>1</v>
      </c>
      <c r="G5037">
        <v>1566</v>
      </c>
      <c r="H5037" t="b">
        <v>0</v>
      </c>
      <c r="I5037">
        <f t="shared" si="156"/>
        <v>0</v>
      </c>
      <c r="J5037" t="str">
        <f t="shared" si="157"/>
        <v>300ORTOOLSSimpleta23</v>
      </c>
    </row>
    <row r="5038" spans="1:10" ht="16" customHeight="1">
      <c r="A5038" t="s">
        <v>116</v>
      </c>
      <c r="B5038" t="s">
        <v>9</v>
      </c>
      <c r="C5038" t="s">
        <v>10</v>
      </c>
      <c r="D5038">
        <v>300</v>
      </c>
      <c r="E5038">
        <v>4</v>
      </c>
      <c r="F5038">
        <v>2</v>
      </c>
      <c r="G5038">
        <v>3057</v>
      </c>
      <c r="H5038" t="b">
        <v>0</v>
      </c>
      <c r="I5038">
        <f t="shared" si="156"/>
        <v>0</v>
      </c>
      <c r="J5038" t="str">
        <f t="shared" si="157"/>
        <v>300CPOPTBlockingta23</v>
      </c>
    </row>
    <row r="5039" spans="1:10" ht="16" customHeight="1">
      <c r="A5039" t="s">
        <v>116</v>
      </c>
      <c r="B5039" t="s">
        <v>9</v>
      </c>
      <c r="C5039" t="s">
        <v>11</v>
      </c>
      <c r="D5039">
        <v>300</v>
      </c>
      <c r="E5039">
        <v>4</v>
      </c>
      <c r="F5039">
        <v>2</v>
      </c>
      <c r="G5039">
        <v>2397</v>
      </c>
      <c r="H5039" t="b">
        <v>0</v>
      </c>
      <c r="I5039">
        <f t="shared" si="156"/>
        <v>0</v>
      </c>
      <c r="J5039" t="str">
        <f t="shared" si="157"/>
        <v>300ORTOOLSBlockingta23</v>
      </c>
    </row>
    <row r="5040" spans="1:10" ht="16" customHeight="1">
      <c r="A5040" t="s">
        <v>116</v>
      </c>
      <c r="B5040" t="s">
        <v>12</v>
      </c>
      <c r="C5040" t="s">
        <v>10</v>
      </c>
      <c r="D5040">
        <v>300</v>
      </c>
      <c r="E5040">
        <v>4</v>
      </c>
      <c r="F5040">
        <v>2</v>
      </c>
      <c r="G5040">
        <v>1588</v>
      </c>
      <c r="H5040" t="b">
        <v>0</v>
      </c>
      <c r="I5040">
        <f t="shared" si="156"/>
        <v>0</v>
      </c>
      <c r="J5040" t="str">
        <f t="shared" si="157"/>
        <v>300CPOPTSimpleta23</v>
      </c>
    </row>
    <row r="5041" spans="1:10" ht="16" customHeight="1">
      <c r="A5041" t="s">
        <v>116</v>
      </c>
      <c r="B5041" t="s">
        <v>12</v>
      </c>
      <c r="C5041" t="s">
        <v>11</v>
      </c>
      <c r="D5041">
        <v>300</v>
      </c>
      <c r="E5041">
        <v>4</v>
      </c>
      <c r="F5041">
        <v>2</v>
      </c>
      <c r="G5041">
        <v>1575</v>
      </c>
      <c r="H5041" t="b">
        <v>0</v>
      </c>
      <c r="I5041">
        <f t="shared" si="156"/>
        <v>0</v>
      </c>
      <c r="J5041" t="str">
        <f t="shared" si="157"/>
        <v>300ORTOOLSSimpleta23</v>
      </c>
    </row>
    <row r="5042" spans="1:10" ht="16" customHeight="1">
      <c r="A5042" t="s">
        <v>117</v>
      </c>
      <c r="B5042" t="s">
        <v>9</v>
      </c>
      <c r="C5042" t="s">
        <v>10</v>
      </c>
      <c r="D5042">
        <v>10</v>
      </c>
      <c r="E5042">
        <v>4</v>
      </c>
      <c r="F5042">
        <v>0</v>
      </c>
      <c r="G5042">
        <v>3024</v>
      </c>
      <c r="H5042" t="b">
        <v>0</v>
      </c>
      <c r="I5042">
        <f t="shared" si="156"/>
        <v>0</v>
      </c>
      <c r="J5042" t="str">
        <f t="shared" si="157"/>
        <v>10CPOPTBlockingta24</v>
      </c>
    </row>
    <row r="5043" spans="1:10">
      <c r="A5043" t="s">
        <v>117</v>
      </c>
      <c r="B5043" t="s">
        <v>9</v>
      </c>
      <c r="C5043" t="s">
        <v>11</v>
      </c>
      <c r="D5043">
        <v>10</v>
      </c>
      <c r="E5043">
        <v>4</v>
      </c>
      <c r="F5043">
        <v>0</v>
      </c>
      <c r="G5043">
        <v>3471</v>
      </c>
      <c r="H5043" t="b">
        <v>0</v>
      </c>
      <c r="I5043">
        <f t="shared" si="156"/>
        <v>0</v>
      </c>
      <c r="J5043" t="str">
        <f t="shared" si="157"/>
        <v>10ORTOOLSBlockingta24</v>
      </c>
    </row>
    <row r="5044" spans="1:10" ht="16" customHeight="1">
      <c r="A5044" t="s">
        <v>117</v>
      </c>
      <c r="B5044" t="s">
        <v>12</v>
      </c>
      <c r="C5044" t="s">
        <v>10</v>
      </c>
      <c r="D5044">
        <v>10</v>
      </c>
      <c r="E5044">
        <v>4</v>
      </c>
      <c r="F5044">
        <v>0</v>
      </c>
      <c r="G5044">
        <v>1694</v>
      </c>
      <c r="H5044" t="b">
        <v>0</v>
      </c>
      <c r="I5044">
        <f t="shared" si="156"/>
        <v>0</v>
      </c>
      <c r="J5044" t="str">
        <f t="shared" si="157"/>
        <v>10CPOPTSimpleta24</v>
      </c>
    </row>
    <row r="5045" spans="1:10">
      <c r="A5045" t="s">
        <v>117</v>
      </c>
      <c r="B5045" t="s">
        <v>12</v>
      </c>
      <c r="C5045" t="s">
        <v>11</v>
      </c>
      <c r="D5045">
        <v>10</v>
      </c>
      <c r="E5045">
        <v>4</v>
      </c>
      <c r="F5045">
        <v>0</v>
      </c>
      <c r="G5045">
        <v>1740</v>
      </c>
      <c r="H5045" t="b">
        <v>0</v>
      </c>
      <c r="I5045">
        <f t="shared" si="156"/>
        <v>0</v>
      </c>
      <c r="J5045" t="str">
        <f t="shared" si="157"/>
        <v>10ORTOOLSSimpleta24</v>
      </c>
    </row>
    <row r="5046" spans="1:10" ht="16" customHeight="1">
      <c r="A5046" t="s">
        <v>117</v>
      </c>
      <c r="B5046" t="s">
        <v>9</v>
      </c>
      <c r="C5046" t="s">
        <v>10</v>
      </c>
      <c r="D5046">
        <v>10</v>
      </c>
      <c r="E5046">
        <v>4</v>
      </c>
      <c r="F5046">
        <v>1</v>
      </c>
      <c r="G5046">
        <v>2920</v>
      </c>
      <c r="H5046" t="b">
        <v>0</v>
      </c>
      <c r="I5046">
        <f t="shared" si="156"/>
        <v>0</v>
      </c>
      <c r="J5046" t="str">
        <f t="shared" si="157"/>
        <v>10CPOPTBlockingta24</v>
      </c>
    </row>
    <row r="5047" spans="1:10">
      <c r="A5047" t="s">
        <v>117</v>
      </c>
      <c r="B5047" t="s">
        <v>9</v>
      </c>
      <c r="C5047" t="s">
        <v>11</v>
      </c>
      <c r="D5047">
        <v>10</v>
      </c>
      <c r="E5047">
        <v>4</v>
      </c>
      <c r="F5047">
        <v>1</v>
      </c>
      <c r="G5047">
        <v>3526</v>
      </c>
      <c r="H5047" t="b">
        <v>0</v>
      </c>
      <c r="I5047">
        <f t="shared" si="156"/>
        <v>0</v>
      </c>
      <c r="J5047" t="str">
        <f t="shared" si="157"/>
        <v>10ORTOOLSBlockingta24</v>
      </c>
    </row>
    <row r="5048" spans="1:10" ht="16" customHeight="1">
      <c r="A5048" t="s">
        <v>117</v>
      </c>
      <c r="B5048" t="s">
        <v>12</v>
      </c>
      <c r="C5048" t="s">
        <v>10</v>
      </c>
      <c r="D5048">
        <v>10</v>
      </c>
      <c r="E5048">
        <v>4</v>
      </c>
      <c r="F5048">
        <v>1</v>
      </c>
      <c r="G5048">
        <v>1703</v>
      </c>
      <c r="H5048" t="b">
        <v>0</v>
      </c>
      <c r="I5048">
        <f t="shared" si="156"/>
        <v>0</v>
      </c>
      <c r="J5048" t="str">
        <f t="shared" si="157"/>
        <v>10CPOPTSimpleta24</v>
      </c>
    </row>
    <row r="5049" spans="1:10">
      <c r="A5049" t="s">
        <v>117</v>
      </c>
      <c r="B5049" t="s">
        <v>12</v>
      </c>
      <c r="C5049" t="s">
        <v>11</v>
      </c>
      <c r="D5049">
        <v>10</v>
      </c>
      <c r="E5049">
        <v>4</v>
      </c>
      <c r="F5049">
        <v>1</v>
      </c>
      <c r="G5049">
        <v>1769</v>
      </c>
      <c r="H5049" t="b">
        <v>0</v>
      </c>
      <c r="I5049">
        <f t="shared" si="156"/>
        <v>0</v>
      </c>
      <c r="J5049" t="str">
        <f t="shared" si="157"/>
        <v>10ORTOOLSSimpleta24</v>
      </c>
    </row>
    <row r="5050" spans="1:10" ht="16" customHeight="1">
      <c r="A5050" t="s">
        <v>117</v>
      </c>
      <c r="B5050" t="s">
        <v>9</v>
      </c>
      <c r="C5050" t="s">
        <v>10</v>
      </c>
      <c r="D5050">
        <v>10</v>
      </c>
      <c r="E5050">
        <v>4</v>
      </c>
      <c r="F5050">
        <v>2</v>
      </c>
      <c r="G5050">
        <v>2987</v>
      </c>
      <c r="H5050" t="b">
        <v>0</v>
      </c>
      <c r="I5050">
        <f t="shared" si="156"/>
        <v>0</v>
      </c>
      <c r="J5050" t="str">
        <f t="shared" si="157"/>
        <v>10CPOPTBlockingta24</v>
      </c>
    </row>
    <row r="5051" spans="1:10">
      <c r="A5051" t="s">
        <v>117</v>
      </c>
      <c r="B5051" t="s">
        <v>9</v>
      </c>
      <c r="C5051" t="s">
        <v>11</v>
      </c>
      <c r="D5051">
        <v>10</v>
      </c>
      <c r="E5051">
        <v>4</v>
      </c>
      <c r="F5051">
        <v>2</v>
      </c>
      <c r="G5051">
        <v>3237</v>
      </c>
      <c r="H5051" t="b">
        <v>0</v>
      </c>
      <c r="I5051">
        <f t="shared" si="156"/>
        <v>0</v>
      </c>
      <c r="J5051" t="str">
        <f t="shared" si="157"/>
        <v>10ORTOOLSBlockingta24</v>
      </c>
    </row>
    <row r="5052" spans="1:10" ht="16" customHeight="1">
      <c r="A5052" t="s">
        <v>117</v>
      </c>
      <c r="B5052" t="s">
        <v>12</v>
      </c>
      <c r="C5052" t="s">
        <v>10</v>
      </c>
      <c r="D5052">
        <v>10</v>
      </c>
      <c r="E5052">
        <v>4</v>
      </c>
      <c r="F5052">
        <v>2</v>
      </c>
      <c r="G5052">
        <v>1709</v>
      </c>
      <c r="H5052" t="b">
        <v>0</v>
      </c>
      <c r="I5052">
        <f t="shared" si="156"/>
        <v>0</v>
      </c>
      <c r="J5052" t="str">
        <f t="shared" si="157"/>
        <v>10CPOPTSimpleta24</v>
      </c>
    </row>
    <row r="5053" spans="1:10">
      <c r="A5053" t="s">
        <v>117</v>
      </c>
      <c r="B5053" t="s">
        <v>12</v>
      </c>
      <c r="C5053" t="s">
        <v>11</v>
      </c>
      <c r="D5053">
        <v>10</v>
      </c>
      <c r="E5053">
        <v>4</v>
      </c>
      <c r="F5053">
        <v>2</v>
      </c>
      <c r="G5053">
        <v>1775</v>
      </c>
      <c r="H5053" t="b">
        <v>0</v>
      </c>
      <c r="I5053">
        <f t="shared" si="156"/>
        <v>0</v>
      </c>
      <c r="J5053" t="str">
        <f t="shared" si="157"/>
        <v>10ORTOOLSSimpleta24</v>
      </c>
    </row>
    <row r="5054" spans="1:10" ht="16" customHeight="1">
      <c r="A5054" t="s">
        <v>117</v>
      </c>
      <c r="B5054" t="s">
        <v>9</v>
      </c>
      <c r="C5054" t="s">
        <v>10</v>
      </c>
      <c r="D5054">
        <v>20</v>
      </c>
      <c r="E5054">
        <v>4</v>
      </c>
      <c r="F5054">
        <v>0</v>
      </c>
      <c r="G5054">
        <v>2930</v>
      </c>
      <c r="H5054" t="b">
        <v>0</v>
      </c>
      <c r="I5054">
        <f t="shared" si="156"/>
        <v>0</v>
      </c>
      <c r="J5054" t="str">
        <f t="shared" si="157"/>
        <v>20CPOPTBlockingta24</v>
      </c>
    </row>
    <row r="5055" spans="1:10" ht="16" customHeight="1">
      <c r="A5055" t="s">
        <v>117</v>
      </c>
      <c r="B5055" t="s">
        <v>9</v>
      </c>
      <c r="C5055" t="s">
        <v>11</v>
      </c>
      <c r="D5055">
        <v>20</v>
      </c>
      <c r="E5055">
        <v>4</v>
      </c>
      <c r="F5055">
        <v>0</v>
      </c>
      <c r="G5055">
        <v>3052</v>
      </c>
      <c r="H5055" t="b">
        <v>0</v>
      </c>
      <c r="I5055">
        <f t="shared" si="156"/>
        <v>0</v>
      </c>
      <c r="J5055" t="str">
        <f t="shared" si="157"/>
        <v>20ORTOOLSBlockingta24</v>
      </c>
    </row>
    <row r="5056" spans="1:10" ht="16" customHeight="1">
      <c r="A5056" t="s">
        <v>117</v>
      </c>
      <c r="B5056" t="s">
        <v>12</v>
      </c>
      <c r="C5056" t="s">
        <v>10</v>
      </c>
      <c r="D5056">
        <v>20</v>
      </c>
      <c r="E5056">
        <v>4</v>
      </c>
      <c r="F5056">
        <v>0</v>
      </c>
      <c r="G5056">
        <v>1710</v>
      </c>
      <c r="H5056" t="b">
        <v>0</v>
      </c>
      <c r="I5056">
        <f t="shared" si="156"/>
        <v>0</v>
      </c>
      <c r="J5056" t="str">
        <f t="shared" si="157"/>
        <v>20CPOPTSimpleta24</v>
      </c>
    </row>
    <row r="5057" spans="1:10" ht="16" customHeight="1">
      <c r="A5057" t="s">
        <v>117</v>
      </c>
      <c r="B5057" t="s">
        <v>12</v>
      </c>
      <c r="C5057" t="s">
        <v>11</v>
      </c>
      <c r="D5057">
        <v>20</v>
      </c>
      <c r="E5057">
        <v>4</v>
      </c>
      <c r="F5057">
        <v>0</v>
      </c>
      <c r="G5057">
        <v>1717</v>
      </c>
      <c r="H5057" t="b">
        <v>0</v>
      </c>
      <c r="I5057">
        <f t="shared" si="156"/>
        <v>0</v>
      </c>
      <c r="J5057" t="str">
        <f t="shared" si="157"/>
        <v>20ORTOOLSSimpleta24</v>
      </c>
    </row>
    <row r="5058" spans="1:10" ht="16" customHeight="1">
      <c r="A5058" t="s">
        <v>117</v>
      </c>
      <c r="B5058" t="s">
        <v>9</v>
      </c>
      <c r="C5058" t="s">
        <v>10</v>
      </c>
      <c r="D5058">
        <v>20</v>
      </c>
      <c r="E5058">
        <v>4</v>
      </c>
      <c r="F5058">
        <v>1</v>
      </c>
      <c r="G5058">
        <v>2864</v>
      </c>
      <c r="H5058" t="b">
        <v>0</v>
      </c>
      <c r="I5058">
        <f t="shared" si="156"/>
        <v>0</v>
      </c>
      <c r="J5058" t="str">
        <f t="shared" si="157"/>
        <v>20CPOPTBlockingta24</v>
      </c>
    </row>
    <row r="5059" spans="1:10" ht="16" customHeight="1">
      <c r="A5059" t="s">
        <v>117</v>
      </c>
      <c r="B5059" t="s">
        <v>9</v>
      </c>
      <c r="C5059" t="s">
        <v>11</v>
      </c>
      <c r="D5059">
        <v>20</v>
      </c>
      <c r="E5059">
        <v>4</v>
      </c>
      <c r="F5059">
        <v>1</v>
      </c>
      <c r="G5059">
        <v>3057</v>
      </c>
      <c r="H5059" t="b">
        <v>0</v>
      </c>
      <c r="I5059">
        <f t="shared" ref="I5059:I5122" si="158">IF(H5059,1,0)</f>
        <v>0</v>
      </c>
      <c r="J5059" t="str">
        <f t="shared" ref="J5059:J5122" si="159">D5059&amp;C5059&amp;B5059&amp;A5059</f>
        <v>20ORTOOLSBlockingta24</v>
      </c>
    </row>
    <row r="5060" spans="1:10" ht="16" customHeight="1">
      <c r="A5060" t="s">
        <v>117</v>
      </c>
      <c r="B5060" t="s">
        <v>12</v>
      </c>
      <c r="C5060" t="s">
        <v>10</v>
      </c>
      <c r="D5060">
        <v>20</v>
      </c>
      <c r="E5060">
        <v>4</v>
      </c>
      <c r="F5060">
        <v>1</v>
      </c>
      <c r="G5060">
        <v>1690</v>
      </c>
      <c r="H5060" t="b">
        <v>0</v>
      </c>
      <c r="I5060">
        <f t="shared" si="158"/>
        <v>0</v>
      </c>
      <c r="J5060" t="str">
        <f t="shared" si="159"/>
        <v>20CPOPTSimpleta24</v>
      </c>
    </row>
    <row r="5061" spans="1:10" ht="16" customHeight="1">
      <c r="A5061" t="s">
        <v>117</v>
      </c>
      <c r="B5061" t="s">
        <v>12</v>
      </c>
      <c r="C5061" t="s">
        <v>11</v>
      </c>
      <c r="D5061">
        <v>20</v>
      </c>
      <c r="E5061">
        <v>4</v>
      </c>
      <c r="F5061">
        <v>1</v>
      </c>
      <c r="G5061">
        <v>1692</v>
      </c>
      <c r="H5061" t="b">
        <v>0</v>
      </c>
      <c r="I5061">
        <f t="shared" si="158"/>
        <v>0</v>
      </c>
      <c r="J5061" t="str">
        <f t="shared" si="159"/>
        <v>20ORTOOLSSimpleta24</v>
      </c>
    </row>
    <row r="5062" spans="1:10" ht="16" customHeight="1">
      <c r="A5062" t="s">
        <v>117</v>
      </c>
      <c r="B5062" t="s">
        <v>9</v>
      </c>
      <c r="C5062" t="s">
        <v>10</v>
      </c>
      <c r="D5062">
        <v>20</v>
      </c>
      <c r="E5062">
        <v>4</v>
      </c>
      <c r="F5062">
        <v>2</v>
      </c>
      <c r="G5062">
        <v>3080</v>
      </c>
      <c r="H5062" t="b">
        <v>0</v>
      </c>
      <c r="I5062">
        <f t="shared" si="158"/>
        <v>0</v>
      </c>
      <c r="J5062" t="str">
        <f t="shared" si="159"/>
        <v>20CPOPTBlockingta24</v>
      </c>
    </row>
    <row r="5063" spans="1:10" ht="16" customHeight="1">
      <c r="A5063" t="s">
        <v>117</v>
      </c>
      <c r="B5063" t="s">
        <v>9</v>
      </c>
      <c r="C5063" t="s">
        <v>11</v>
      </c>
      <c r="D5063">
        <v>20</v>
      </c>
      <c r="E5063">
        <v>4</v>
      </c>
      <c r="F5063">
        <v>2</v>
      </c>
      <c r="G5063">
        <v>2945</v>
      </c>
      <c r="H5063" t="b">
        <v>0</v>
      </c>
      <c r="I5063">
        <f t="shared" si="158"/>
        <v>0</v>
      </c>
      <c r="J5063" t="str">
        <f t="shared" si="159"/>
        <v>20ORTOOLSBlockingta24</v>
      </c>
    </row>
    <row r="5064" spans="1:10" ht="16" customHeight="1">
      <c r="A5064" t="s">
        <v>117</v>
      </c>
      <c r="B5064" t="s">
        <v>12</v>
      </c>
      <c r="C5064" t="s">
        <v>10</v>
      </c>
      <c r="D5064">
        <v>20</v>
      </c>
      <c r="E5064">
        <v>4</v>
      </c>
      <c r="F5064">
        <v>2</v>
      </c>
      <c r="G5064">
        <v>1701</v>
      </c>
      <c r="H5064" t="b">
        <v>0</v>
      </c>
      <c r="I5064">
        <f t="shared" si="158"/>
        <v>0</v>
      </c>
      <c r="J5064" t="str">
        <f t="shared" si="159"/>
        <v>20CPOPTSimpleta24</v>
      </c>
    </row>
    <row r="5065" spans="1:10" ht="16" customHeight="1">
      <c r="A5065" t="s">
        <v>117</v>
      </c>
      <c r="B5065" t="s">
        <v>12</v>
      </c>
      <c r="C5065" t="s">
        <v>11</v>
      </c>
      <c r="D5065">
        <v>20</v>
      </c>
      <c r="E5065">
        <v>4</v>
      </c>
      <c r="F5065">
        <v>2</v>
      </c>
      <c r="G5065">
        <v>1719</v>
      </c>
      <c r="H5065" t="b">
        <v>0</v>
      </c>
      <c r="I5065">
        <f t="shared" si="158"/>
        <v>0</v>
      </c>
      <c r="J5065" t="str">
        <f t="shared" si="159"/>
        <v>20ORTOOLSSimpleta24</v>
      </c>
    </row>
    <row r="5066" spans="1:10" ht="16" customHeight="1">
      <c r="A5066" t="s">
        <v>117</v>
      </c>
      <c r="B5066" t="s">
        <v>9</v>
      </c>
      <c r="C5066" t="s">
        <v>10</v>
      </c>
      <c r="D5066">
        <v>60</v>
      </c>
      <c r="E5066">
        <v>4</v>
      </c>
      <c r="F5066">
        <v>0</v>
      </c>
      <c r="G5066">
        <v>2895</v>
      </c>
      <c r="H5066" t="b">
        <v>0</v>
      </c>
      <c r="I5066">
        <f t="shared" si="158"/>
        <v>0</v>
      </c>
      <c r="J5066" t="str">
        <f t="shared" si="159"/>
        <v>60CPOPTBlockingta24</v>
      </c>
    </row>
    <row r="5067" spans="1:10" ht="16" customHeight="1">
      <c r="A5067" t="s">
        <v>117</v>
      </c>
      <c r="B5067" t="s">
        <v>9</v>
      </c>
      <c r="C5067" t="s">
        <v>11</v>
      </c>
      <c r="D5067">
        <v>60</v>
      </c>
      <c r="E5067">
        <v>4</v>
      </c>
      <c r="F5067">
        <v>0</v>
      </c>
      <c r="G5067">
        <v>2676</v>
      </c>
      <c r="H5067" t="b">
        <v>0</v>
      </c>
      <c r="I5067">
        <f t="shared" si="158"/>
        <v>0</v>
      </c>
      <c r="J5067" t="str">
        <f t="shared" si="159"/>
        <v>60ORTOOLSBlockingta24</v>
      </c>
    </row>
    <row r="5068" spans="1:10" ht="16" customHeight="1">
      <c r="A5068" t="s">
        <v>117</v>
      </c>
      <c r="B5068" t="s">
        <v>12</v>
      </c>
      <c r="C5068" t="s">
        <v>10</v>
      </c>
      <c r="D5068">
        <v>60</v>
      </c>
      <c r="E5068">
        <v>4</v>
      </c>
      <c r="F5068">
        <v>0</v>
      </c>
      <c r="G5068">
        <v>1679</v>
      </c>
      <c r="H5068" t="b">
        <v>0</v>
      </c>
      <c r="I5068">
        <f t="shared" si="158"/>
        <v>0</v>
      </c>
      <c r="J5068" t="str">
        <f t="shared" si="159"/>
        <v>60CPOPTSimpleta24</v>
      </c>
    </row>
    <row r="5069" spans="1:10" ht="16" customHeight="1">
      <c r="A5069" t="s">
        <v>117</v>
      </c>
      <c r="B5069" t="s">
        <v>12</v>
      </c>
      <c r="C5069" t="s">
        <v>11</v>
      </c>
      <c r="D5069">
        <v>60</v>
      </c>
      <c r="E5069">
        <v>4</v>
      </c>
      <c r="F5069">
        <v>0</v>
      </c>
      <c r="G5069">
        <v>1683</v>
      </c>
      <c r="H5069" t="b">
        <v>0</v>
      </c>
      <c r="I5069">
        <f t="shared" si="158"/>
        <v>0</v>
      </c>
      <c r="J5069" t="str">
        <f t="shared" si="159"/>
        <v>60ORTOOLSSimpleta24</v>
      </c>
    </row>
    <row r="5070" spans="1:10" ht="16" customHeight="1">
      <c r="A5070" t="s">
        <v>117</v>
      </c>
      <c r="B5070" t="s">
        <v>9</v>
      </c>
      <c r="C5070" t="s">
        <v>10</v>
      </c>
      <c r="D5070">
        <v>60</v>
      </c>
      <c r="E5070">
        <v>4</v>
      </c>
      <c r="F5070">
        <v>1</v>
      </c>
      <c r="G5070">
        <v>3160</v>
      </c>
      <c r="H5070" t="b">
        <v>0</v>
      </c>
      <c r="I5070">
        <f t="shared" si="158"/>
        <v>0</v>
      </c>
      <c r="J5070" t="str">
        <f t="shared" si="159"/>
        <v>60CPOPTBlockingta24</v>
      </c>
    </row>
    <row r="5071" spans="1:10" ht="16" customHeight="1">
      <c r="A5071" t="s">
        <v>117</v>
      </c>
      <c r="B5071" t="s">
        <v>9</v>
      </c>
      <c r="C5071" t="s">
        <v>11</v>
      </c>
      <c r="D5071">
        <v>60</v>
      </c>
      <c r="E5071">
        <v>4</v>
      </c>
      <c r="F5071">
        <v>1</v>
      </c>
      <c r="G5071">
        <v>2771</v>
      </c>
      <c r="H5071" t="b">
        <v>0</v>
      </c>
      <c r="I5071">
        <f t="shared" si="158"/>
        <v>0</v>
      </c>
      <c r="J5071" t="str">
        <f t="shared" si="159"/>
        <v>60ORTOOLSBlockingta24</v>
      </c>
    </row>
    <row r="5072" spans="1:10" ht="16" customHeight="1">
      <c r="A5072" t="s">
        <v>117</v>
      </c>
      <c r="B5072" t="s">
        <v>12</v>
      </c>
      <c r="C5072" t="s">
        <v>10</v>
      </c>
      <c r="D5072">
        <v>60</v>
      </c>
      <c r="E5072">
        <v>4</v>
      </c>
      <c r="F5072">
        <v>1</v>
      </c>
      <c r="G5072">
        <v>1685</v>
      </c>
      <c r="H5072" t="b">
        <v>0</v>
      </c>
      <c r="I5072">
        <f t="shared" si="158"/>
        <v>0</v>
      </c>
      <c r="J5072" t="str">
        <f t="shared" si="159"/>
        <v>60CPOPTSimpleta24</v>
      </c>
    </row>
    <row r="5073" spans="1:10" ht="16" customHeight="1">
      <c r="A5073" t="s">
        <v>117</v>
      </c>
      <c r="B5073" t="s">
        <v>12</v>
      </c>
      <c r="C5073" t="s">
        <v>11</v>
      </c>
      <c r="D5073">
        <v>60</v>
      </c>
      <c r="E5073">
        <v>4</v>
      </c>
      <c r="F5073">
        <v>1</v>
      </c>
      <c r="G5073">
        <v>1697</v>
      </c>
      <c r="H5073" t="b">
        <v>0</v>
      </c>
      <c r="I5073">
        <f t="shared" si="158"/>
        <v>0</v>
      </c>
      <c r="J5073" t="str">
        <f t="shared" si="159"/>
        <v>60ORTOOLSSimpleta24</v>
      </c>
    </row>
    <row r="5074" spans="1:10" ht="16" customHeight="1">
      <c r="A5074" t="s">
        <v>117</v>
      </c>
      <c r="B5074" t="s">
        <v>9</v>
      </c>
      <c r="C5074" t="s">
        <v>10</v>
      </c>
      <c r="D5074">
        <v>60</v>
      </c>
      <c r="E5074">
        <v>4</v>
      </c>
      <c r="F5074">
        <v>2</v>
      </c>
      <c r="G5074">
        <v>2982</v>
      </c>
      <c r="H5074" t="b">
        <v>0</v>
      </c>
      <c r="I5074">
        <f t="shared" si="158"/>
        <v>0</v>
      </c>
      <c r="J5074" t="str">
        <f t="shared" si="159"/>
        <v>60CPOPTBlockingta24</v>
      </c>
    </row>
    <row r="5075" spans="1:10" ht="16" customHeight="1">
      <c r="A5075" t="s">
        <v>117</v>
      </c>
      <c r="B5075" t="s">
        <v>9</v>
      </c>
      <c r="C5075" t="s">
        <v>11</v>
      </c>
      <c r="D5075">
        <v>60</v>
      </c>
      <c r="E5075">
        <v>4</v>
      </c>
      <c r="F5075">
        <v>2</v>
      </c>
      <c r="G5075">
        <v>2555</v>
      </c>
      <c r="H5075" t="b">
        <v>0</v>
      </c>
      <c r="I5075">
        <f t="shared" si="158"/>
        <v>0</v>
      </c>
      <c r="J5075" t="str">
        <f t="shared" si="159"/>
        <v>60ORTOOLSBlockingta24</v>
      </c>
    </row>
    <row r="5076" spans="1:10" ht="16" customHeight="1">
      <c r="A5076" t="s">
        <v>117</v>
      </c>
      <c r="B5076" t="s">
        <v>12</v>
      </c>
      <c r="C5076" t="s">
        <v>10</v>
      </c>
      <c r="D5076">
        <v>60</v>
      </c>
      <c r="E5076">
        <v>4</v>
      </c>
      <c r="F5076">
        <v>2</v>
      </c>
      <c r="G5076">
        <v>1682</v>
      </c>
      <c r="H5076" t="b">
        <v>0</v>
      </c>
      <c r="I5076">
        <f t="shared" si="158"/>
        <v>0</v>
      </c>
      <c r="J5076" t="str">
        <f t="shared" si="159"/>
        <v>60CPOPTSimpleta24</v>
      </c>
    </row>
    <row r="5077" spans="1:10" ht="16" customHeight="1">
      <c r="A5077" t="s">
        <v>117</v>
      </c>
      <c r="B5077" t="s">
        <v>12</v>
      </c>
      <c r="C5077" t="s">
        <v>11</v>
      </c>
      <c r="D5077">
        <v>60</v>
      </c>
      <c r="E5077">
        <v>4</v>
      </c>
      <c r="F5077">
        <v>2</v>
      </c>
      <c r="G5077">
        <v>1688</v>
      </c>
      <c r="H5077" t="b">
        <v>0</v>
      </c>
      <c r="I5077">
        <f t="shared" si="158"/>
        <v>0</v>
      </c>
      <c r="J5077" t="str">
        <f t="shared" si="159"/>
        <v>60ORTOOLSSimpleta24</v>
      </c>
    </row>
    <row r="5078" spans="1:10" ht="16" customHeight="1">
      <c r="A5078" t="s">
        <v>117</v>
      </c>
      <c r="B5078" t="s">
        <v>9</v>
      </c>
      <c r="C5078" t="s">
        <v>10</v>
      </c>
      <c r="D5078">
        <v>300</v>
      </c>
      <c r="E5078">
        <v>4</v>
      </c>
      <c r="F5078">
        <v>0</v>
      </c>
      <c r="G5078">
        <v>2674</v>
      </c>
      <c r="H5078" t="b">
        <v>0</v>
      </c>
      <c r="I5078">
        <f t="shared" si="158"/>
        <v>0</v>
      </c>
      <c r="J5078" t="str">
        <f t="shared" si="159"/>
        <v>300CPOPTBlockingta24</v>
      </c>
    </row>
    <row r="5079" spans="1:10" ht="16" customHeight="1">
      <c r="A5079" t="s">
        <v>117</v>
      </c>
      <c r="B5079" t="s">
        <v>9</v>
      </c>
      <c r="C5079" t="s">
        <v>11</v>
      </c>
      <c r="D5079">
        <v>300</v>
      </c>
      <c r="E5079">
        <v>4</v>
      </c>
      <c r="F5079">
        <v>0</v>
      </c>
      <c r="G5079">
        <v>2541</v>
      </c>
      <c r="H5079" t="b">
        <v>0</v>
      </c>
      <c r="I5079">
        <f t="shared" si="158"/>
        <v>0</v>
      </c>
      <c r="J5079" t="str">
        <f t="shared" si="159"/>
        <v>300ORTOOLSBlockingta24</v>
      </c>
    </row>
    <row r="5080" spans="1:10" ht="16" customHeight="1">
      <c r="A5080" t="s">
        <v>117</v>
      </c>
      <c r="B5080" t="s">
        <v>12</v>
      </c>
      <c r="C5080" t="s">
        <v>10</v>
      </c>
      <c r="D5080">
        <v>300</v>
      </c>
      <c r="E5080">
        <v>4</v>
      </c>
      <c r="F5080">
        <v>0</v>
      </c>
      <c r="G5080">
        <v>1659</v>
      </c>
      <c r="H5080" t="b">
        <v>0</v>
      </c>
      <c r="I5080">
        <f t="shared" si="158"/>
        <v>0</v>
      </c>
      <c r="J5080" t="str">
        <f t="shared" si="159"/>
        <v>300CPOPTSimpleta24</v>
      </c>
    </row>
    <row r="5081" spans="1:10" ht="16" customHeight="1">
      <c r="A5081" t="s">
        <v>117</v>
      </c>
      <c r="B5081" t="s">
        <v>12</v>
      </c>
      <c r="C5081" t="s">
        <v>11</v>
      </c>
      <c r="D5081">
        <v>300</v>
      </c>
      <c r="E5081">
        <v>4</v>
      </c>
      <c r="F5081">
        <v>0</v>
      </c>
      <c r="G5081">
        <v>1650</v>
      </c>
      <c r="H5081" t="b">
        <v>0</v>
      </c>
      <c r="I5081">
        <f t="shared" si="158"/>
        <v>0</v>
      </c>
      <c r="J5081" t="str">
        <f t="shared" si="159"/>
        <v>300ORTOOLSSimpleta24</v>
      </c>
    </row>
    <row r="5082" spans="1:10" ht="16" customHeight="1">
      <c r="A5082" t="s">
        <v>117</v>
      </c>
      <c r="B5082" t="s">
        <v>9</v>
      </c>
      <c r="C5082" t="s">
        <v>10</v>
      </c>
      <c r="D5082">
        <v>300</v>
      </c>
      <c r="E5082">
        <v>4</v>
      </c>
      <c r="F5082">
        <v>1</v>
      </c>
      <c r="G5082">
        <v>2613</v>
      </c>
      <c r="H5082" t="b">
        <v>0</v>
      </c>
      <c r="I5082">
        <f t="shared" si="158"/>
        <v>0</v>
      </c>
      <c r="J5082" t="str">
        <f t="shared" si="159"/>
        <v>300CPOPTBlockingta24</v>
      </c>
    </row>
    <row r="5083" spans="1:10" ht="16" customHeight="1">
      <c r="A5083" t="s">
        <v>117</v>
      </c>
      <c r="B5083" t="s">
        <v>9</v>
      </c>
      <c r="C5083" t="s">
        <v>11</v>
      </c>
      <c r="D5083">
        <v>300</v>
      </c>
      <c r="E5083">
        <v>4</v>
      </c>
      <c r="F5083">
        <v>1</v>
      </c>
      <c r="G5083">
        <v>2522</v>
      </c>
      <c r="H5083" t="b">
        <v>0</v>
      </c>
      <c r="I5083">
        <f t="shared" si="158"/>
        <v>0</v>
      </c>
      <c r="J5083" t="str">
        <f t="shared" si="159"/>
        <v>300ORTOOLSBlockingta24</v>
      </c>
    </row>
    <row r="5084" spans="1:10" ht="16" customHeight="1">
      <c r="A5084" t="s">
        <v>117</v>
      </c>
      <c r="B5084" t="s">
        <v>12</v>
      </c>
      <c r="C5084" t="s">
        <v>10</v>
      </c>
      <c r="D5084">
        <v>300</v>
      </c>
      <c r="E5084">
        <v>4</v>
      </c>
      <c r="F5084">
        <v>1</v>
      </c>
      <c r="G5084">
        <v>1654</v>
      </c>
      <c r="H5084" t="b">
        <v>0</v>
      </c>
      <c r="I5084">
        <f t="shared" si="158"/>
        <v>0</v>
      </c>
      <c r="J5084" t="str">
        <f t="shared" si="159"/>
        <v>300CPOPTSimpleta24</v>
      </c>
    </row>
    <row r="5085" spans="1:10" ht="16" customHeight="1">
      <c r="A5085" t="s">
        <v>117</v>
      </c>
      <c r="B5085" t="s">
        <v>12</v>
      </c>
      <c r="C5085" t="s">
        <v>11</v>
      </c>
      <c r="D5085">
        <v>300</v>
      </c>
      <c r="E5085">
        <v>4</v>
      </c>
      <c r="F5085">
        <v>1</v>
      </c>
      <c r="G5085">
        <v>1648</v>
      </c>
      <c r="H5085" t="b">
        <v>0</v>
      </c>
      <c r="I5085">
        <f t="shared" si="158"/>
        <v>0</v>
      </c>
      <c r="J5085" t="str">
        <f t="shared" si="159"/>
        <v>300ORTOOLSSimpleta24</v>
      </c>
    </row>
    <row r="5086" spans="1:10" ht="16" customHeight="1">
      <c r="A5086" t="s">
        <v>117</v>
      </c>
      <c r="B5086" t="s">
        <v>9</v>
      </c>
      <c r="C5086" t="s">
        <v>10</v>
      </c>
      <c r="D5086">
        <v>300</v>
      </c>
      <c r="E5086">
        <v>4</v>
      </c>
      <c r="F5086">
        <v>2</v>
      </c>
      <c r="G5086">
        <v>2717</v>
      </c>
      <c r="H5086" t="b">
        <v>0</v>
      </c>
      <c r="I5086">
        <f t="shared" si="158"/>
        <v>0</v>
      </c>
      <c r="J5086" t="str">
        <f t="shared" si="159"/>
        <v>300CPOPTBlockingta24</v>
      </c>
    </row>
    <row r="5087" spans="1:10" ht="16" customHeight="1">
      <c r="A5087" t="s">
        <v>117</v>
      </c>
      <c r="B5087" t="s">
        <v>9</v>
      </c>
      <c r="C5087" t="s">
        <v>11</v>
      </c>
      <c r="D5087">
        <v>300</v>
      </c>
      <c r="E5087">
        <v>4</v>
      </c>
      <c r="F5087">
        <v>2</v>
      </c>
      <c r="G5087">
        <v>2540</v>
      </c>
      <c r="H5087" t="b">
        <v>0</v>
      </c>
      <c r="I5087">
        <f t="shared" si="158"/>
        <v>0</v>
      </c>
      <c r="J5087" t="str">
        <f t="shared" si="159"/>
        <v>300ORTOOLSBlockingta24</v>
      </c>
    </row>
    <row r="5088" spans="1:10" ht="16" customHeight="1">
      <c r="A5088" t="s">
        <v>117</v>
      </c>
      <c r="B5088" t="s">
        <v>12</v>
      </c>
      <c r="C5088" t="s">
        <v>10</v>
      </c>
      <c r="D5088">
        <v>300</v>
      </c>
      <c r="E5088">
        <v>4</v>
      </c>
      <c r="F5088">
        <v>2</v>
      </c>
      <c r="G5088">
        <v>1660</v>
      </c>
      <c r="H5088" t="b">
        <v>0</v>
      </c>
      <c r="I5088">
        <f t="shared" si="158"/>
        <v>0</v>
      </c>
      <c r="J5088" t="str">
        <f t="shared" si="159"/>
        <v>300CPOPTSimpleta24</v>
      </c>
    </row>
    <row r="5089" spans="1:10" ht="16" customHeight="1">
      <c r="A5089" t="s">
        <v>117</v>
      </c>
      <c r="B5089" t="s">
        <v>12</v>
      </c>
      <c r="C5089" t="s">
        <v>11</v>
      </c>
      <c r="D5089">
        <v>300</v>
      </c>
      <c r="E5089">
        <v>4</v>
      </c>
      <c r="F5089">
        <v>2</v>
      </c>
      <c r="G5089">
        <v>1662</v>
      </c>
      <c r="H5089" t="b">
        <v>0</v>
      </c>
      <c r="I5089">
        <f t="shared" si="158"/>
        <v>0</v>
      </c>
      <c r="J5089" t="str">
        <f t="shared" si="159"/>
        <v>300ORTOOLSSimpleta24</v>
      </c>
    </row>
    <row r="5090" spans="1:10" ht="16" customHeight="1">
      <c r="A5090" t="s">
        <v>118</v>
      </c>
      <c r="B5090" t="s">
        <v>9</v>
      </c>
      <c r="C5090" t="s">
        <v>10</v>
      </c>
      <c r="D5090">
        <v>10</v>
      </c>
      <c r="E5090">
        <v>4</v>
      </c>
      <c r="F5090">
        <v>0</v>
      </c>
      <c r="G5090">
        <v>2809</v>
      </c>
      <c r="H5090" t="b">
        <v>0</v>
      </c>
      <c r="I5090">
        <f t="shared" si="158"/>
        <v>0</v>
      </c>
      <c r="J5090" t="str">
        <f t="shared" si="159"/>
        <v>10CPOPTBlockingta25</v>
      </c>
    </row>
    <row r="5091" spans="1:10">
      <c r="A5091" t="s">
        <v>118</v>
      </c>
      <c r="B5091" t="s">
        <v>9</v>
      </c>
      <c r="C5091" t="s">
        <v>11</v>
      </c>
      <c r="D5091">
        <v>10</v>
      </c>
      <c r="E5091">
        <v>4</v>
      </c>
      <c r="F5091">
        <v>0</v>
      </c>
      <c r="G5091">
        <v>2929</v>
      </c>
      <c r="H5091" t="b">
        <v>0</v>
      </c>
      <c r="I5091">
        <f t="shared" si="158"/>
        <v>0</v>
      </c>
      <c r="J5091" t="str">
        <f t="shared" si="159"/>
        <v>10ORTOOLSBlockingta25</v>
      </c>
    </row>
    <row r="5092" spans="1:10" ht="16" customHeight="1">
      <c r="A5092" t="s">
        <v>118</v>
      </c>
      <c r="B5092" t="s">
        <v>12</v>
      </c>
      <c r="C5092" t="s">
        <v>10</v>
      </c>
      <c r="D5092">
        <v>10</v>
      </c>
      <c r="E5092">
        <v>4</v>
      </c>
      <c r="F5092">
        <v>0</v>
      </c>
      <c r="G5092">
        <v>1656</v>
      </c>
      <c r="H5092" t="b">
        <v>0</v>
      </c>
      <c r="I5092">
        <f t="shared" si="158"/>
        <v>0</v>
      </c>
      <c r="J5092" t="str">
        <f t="shared" si="159"/>
        <v>10CPOPTSimpleta25</v>
      </c>
    </row>
    <row r="5093" spans="1:10">
      <c r="A5093" t="s">
        <v>118</v>
      </c>
      <c r="B5093" t="s">
        <v>12</v>
      </c>
      <c r="C5093" t="s">
        <v>11</v>
      </c>
      <c r="D5093">
        <v>10</v>
      </c>
      <c r="E5093">
        <v>4</v>
      </c>
      <c r="F5093">
        <v>0</v>
      </c>
      <c r="G5093">
        <v>1679</v>
      </c>
      <c r="H5093" t="b">
        <v>0</v>
      </c>
      <c r="I5093">
        <f t="shared" si="158"/>
        <v>0</v>
      </c>
      <c r="J5093" t="str">
        <f t="shared" si="159"/>
        <v>10ORTOOLSSimpleta25</v>
      </c>
    </row>
    <row r="5094" spans="1:10" ht="16" customHeight="1">
      <c r="A5094" t="s">
        <v>118</v>
      </c>
      <c r="B5094" t="s">
        <v>9</v>
      </c>
      <c r="C5094" t="s">
        <v>10</v>
      </c>
      <c r="D5094">
        <v>10</v>
      </c>
      <c r="E5094">
        <v>4</v>
      </c>
      <c r="F5094">
        <v>1</v>
      </c>
      <c r="G5094">
        <v>2661</v>
      </c>
      <c r="H5094" t="b">
        <v>0</v>
      </c>
      <c r="I5094">
        <f t="shared" si="158"/>
        <v>0</v>
      </c>
      <c r="J5094" t="str">
        <f t="shared" si="159"/>
        <v>10CPOPTBlockingta25</v>
      </c>
    </row>
    <row r="5095" spans="1:10">
      <c r="A5095" t="s">
        <v>118</v>
      </c>
      <c r="B5095" t="s">
        <v>9</v>
      </c>
      <c r="C5095" t="s">
        <v>11</v>
      </c>
      <c r="D5095">
        <v>10</v>
      </c>
      <c r="E5095">
        <v>4</v>
      </c>
      <c r="F5095">
        <v>1</v>
      </c>
      <c r="G5095">
        <v>2735</v>
      </c>
      <c r="H5095" t="b">
        <v>0</v>
      </c>
      <c r="I5095">
        <f t="shared" si="158"/>
        <v>0</v>
      </c>
      <c r="J5095" t="str">
        <f t="shared" si="159"/>
        <v>10ORTOOLSBlockingta25</v>
      </c>
    </row>
    <row r="5096" spans="1:10" ht="16" customHeight="1">
      <c r="A5096" t="s">
        <v>118</v>
      </c>
      <c r="B5096" t="s">
        <v>12</v>
      </c>
      <c r="C5096" t="s">
        <v>10</v>
      </c>
      <c r="D5096">
        <v>10</v>
      </c>
      <c r="E5096">
        <v>4</v>
      </c>
      <c r="F5096">
        <v>1</v>
      </c>
      <c r="G5096">
        <v>1646</v>
      </c>
      <c r="H5096" t="b">
        <v>0</v>
      </c>
      <c r="I5096">
        <f t="shared" si="158"/>
        <v>0</v>
      </c>
      <c r="J5096" t="str">
        <f t="shared" si="159"/>
        <v>10CPOPTSimpleta25</v>
      </c>
    </row>
    <row r="5097" spans="1:10">
      <c r="A5097" t="s">
        <v>118</v>
      </c>
      <c r="B5097" t="s">
        <v>12</v>
      </c>
      <c r="C5097" t="s">
        <v>11</v>
      </c>
      <c r="D5097">
        <v>10</v>
      </c>
      <c r="E5097">
        <v>4</v>
      </c>
      <c r="F5097">
        <v>1</v>
      </c>
      <c r="G5097">
        <v>1704</v>
      </c>
      <c r="H5097" t="b">
        <v>0</v>
      </c>
      <c r="I5097">
        <f t="shared" si="158"/>
        <v>0</v>
      </c>
      <c r="J5097" t="str">
        <f t="shared" si="159"/>
        <v>10ORTOOLSSimpleta25</v>
      </c>
    </row>
    <row r="5098" spans="1:10" ht="16" customHeight="1">
      <c r="A5098" t="s">
        <v>118</v>
      </c>
      <c r="B5098" t="s">
        <v>9</v>
      </c>
      <c r="C5098" t="s">
        <v>10</v>
      </c>
      <c r="D5098">
        <v>10</v>
      </c>
      <c r="E5098">
        <v>4</v>
      </c>
      <c r="F5098">
        <v>2</v>
      </c>
      <c r="G5098">
        <v>2728</v>
      </c>
      <c r="H5098" t="b">
        <v>0</v>
      </c>
      <c r="I5098">
        <f t="shared" si="158"/>
        <v>0</v>
      </c>
      <c r="J5098" t="str">
        <f t="shared" si="159"/>
        <v>10CPOPTBlockingta25</v>
      </c>
    </row>
    <row r="5099" spans="1:10">
      <c r="A5099" t="s">
        <v>118</v>
      </c>
      <c r="B5099" t="s">
        <v>9</v>
      </c>
      <c r="C5099" t="s">
        <v>11</v>
      </c>
      <c r="D5099">
        <v>10</v>
      </c>
      <c r="E5099">
        <v>4</v>
      </c>
      <c r="F5099">
        <v>2</v>
      </c>
      <c r="G5099">
        <v>2816</v>
      </c>
      <c r="H5099" t="b">
        <v>0</v>
      </c>
      <c r="I5099">
        <f t="shared" si="158"/>
        <v>0</v>
      </c>
      <c r="J5099" t="str">
        <f t="shared" si="159"/>
        <v>10ORTOOLSBlockingta25</v>
      </c>
    </row>
    <row r="5100" spans="1:10" ht="16" customHeight="1">
      <c r="A5100" t="s">
        <v>118</v>
      </c>
      <c r="B5100" t="s">
        <v>12</v>
      </c>
      <c r="C5100" t="s">
        <v>10</v>
      </c>
      <c r="D5100">
        <v>10</v>
      </c>
      <c r="E5100">
        <v>4</v>
      </c>
      <c r="F5100">
        <v>2</v>
      </c>
      <c r="G5100">
        <v>1655</v>
      </c>
      <c r="H5100" t="b">
        <v>0</v>
      </c>
      <c r="I5100">
        <f t="shared" si="158"/>
        <v>0</v>
      </c>
      <c r="J5100" t="str">
        <f t="shared" si="159"/>
        <v>10CPOPTSimpleta25</v>
      </c>
    </row>
    <row r="5101" spans="1:10">
      <c r="A5101" t="s">
        <v>118</v>
      </c>
      <c r="B5101" t="s">
        <v>12</v>
      </c>
      <c r="C5101" t="s">
        <v>11</v>
      </c>
      <c r="D5101">
        <v>10</v>
      </c>
      <c r="E5101">
        <v>4</v>
      </c>
      <c r="F5101">
        <v>2</v>
      </c>
      <c r="G5101">
        <v>1713</v>
      </c>
      <c r="H5101" t="b">
        <v>0</v>
      </c>
      <c r="I5101">
        <f t="shared" si="158"/>
        <v>0</v>
      </c>
      <c r="J5101" t="str">
        <f t="shared" si="159"/>
        <v>10ORTOOLSSimpleta25</v>
      </c>
    </row>
    <row r="5102" spans="1:10" ht="16" customHeight="1">
      <c r="A5102" t="s">
        <v>118</v>
      </c>
      <c r="B5102" t="s">
        <v>9</v>
      </c>
      <c r="C5102" t="s">
        <v>10</v>
      </c>
      <c r="D5102">
        <v>20</v>
      </c>
      <c r="E5102">
        <v>4</v>
      </c>
      <c r="F5102">
        <v>0</v>
      </c>
      <c r="G5102">
        <v>2474</v>
      </c>
      <c r="H5102" t="b">
        <v>0</v>
      </c>
      <c r="I5102">
        <f t="shared" si="158"/>
        <v>0</v>
      </c>
      <c r="J5102" t="str">
        <f t="shared" si="159"/>
        <v>20CPOPTBlockingta25</v>
      </c>
    </row>
    <row r="5103" spans="1:10" ht="16" customHeight="1">
      <c r="A5103" t="s">
        <v>118</v>
      </c>
      <c r="B5103" t="s">
        <v>9</v>
      </c>
      <c r="C5103" t="s">
        <v>11</v>
      </c>
      <c r="D5103">
        <v>20</v>
      </c>
      <c r="E5103">
        <v>4</v>
      </c>
      <c r="F5103">
        <v>0</v>
      </c>
      <c r="G5103">
        <v>2769</v>
      </c>
      <c r="H5103" t="b">
        <v>0</v>
      </c>
      <c r="I5103">
        <f t="shared" si="158"/>
        <v>0</v>
      </c>
      <c r="J5103" t="str">
        <f t="shared" si="159"/>
        <v>20ORTOOLSBlockingta25</v>
      </c>
    </row>
    <row r="5104" spans="1:10" ht="16" customHeight="1">
      <c r="A5104" t="s">
        <v>118</v>
      </c>
      <c r="B5104" t="s">
        <v>12</v>
      </c>
      <c r="C5104" t="s">
        <v>10</v>
      </c>
      <c r="D5104">
        <v>20</v>
      </c>
      <c r="E5104">
        <v>4</v>
      </c>
      <c r="F5104">
        <v>0</v>
      </c>
      <c r="G5104">
        <v>1658</v>
      </c>
      <c r="H5104" t="b">
        <v>0</v>
      </c>
      <c r="I5104">
        <f t="shared" si="158"/>
        <v>0</v>
      </c>
      <c r="J5104" t="str">
        <f t="shared" si="159"/>
        <v>20CPOPTSimpleta25</v>
      </c>
    </row>
    <row r="5105" spans="1:10" ht="16" customHeight="1">
      <c r="A5105" t="s">
        <v>118</v>
      </c>
      <c r="B5105" t="s">
        <v>12</v>
      </c>
      <c r="C5105" t="s">
        <v>11</v>
      </c>
      <c r="D5105">
        <v>20</v>
      </c>
      <c r="E5105">
        <v>4</v>
      </c>
      <c r="F5105">
        <v>0</v>
      </c>
      <c r="G5105">
        <v>1643</v>
      </c>
      <c r="H5105" t="b">
        <v>0</v>
      </c>
      <c r="I5105">
        <f t="shared" si="158"/>
        <v>0</v>
      </c>
      <c r="J5105" t="str">
        <f t="shared" si="159"/>
        <v>20ORTOOLSSimpleta25</v>
      </c>
    </row>
    <row r="5106" spans="1:10" ht="16" customHeight="1">
      <c r="A5106" t="s">
        <v>118</v>
      </c>
      <c r="B5106" t="s">
        <v>9</v>
      </c>
      <c r="C5106" t="s">
        <v>10</v>
      </c>
      <c r="D5106">
        <v>20</v>
      </c>
      <c r="E5106">
        <v>4</v>
      </c>
      <c r="F5106">
        <v>1</v>
      </c>
      <c r="G5106">
        <v>2614</v>
      </c>
      <c r="H5106" t="b">
        <v>0</v>
      </c>
      <c r="I5106">
        <f t="shared" si="158"/>
        <v>0</v>
      </c>
      <c r="J5106" t="str">
        <f t="shared" si="159"/>
        <v>20CPOPTBlockingta25</v>
      </c>
    </row>
    <row r="5107" spans="1:10" ht="16" customHeight="1">
      <c r="A5107" t="s">
        <v>118</v>
      </c>
      <c r="B5107" t="s">
        <v>9</v>
      </c>
      <c r="C5107" t="s">
        <v>11</v>
      </c>
      <c r="D5107">
        <v>20</v>
      </c>
      <c r="E5107">
        <v>4</v>
      </c>
      <c r="F5107">
        <v>1</v>
      </c>
      <c r="G5107">
        <v>2686</v>
      </c>
      <c r="H5107" t="b">
        <v>0</v>
      </c>
      <c r="I5107">
        <f t="shared" si="158"/>
        <v>0</v>
      </c>
      <c r="J5107" t="str">
        <f t="shared" si="159"/>
        <v>20ORTOOLSBlockingta25</v>
      </c>
    </row>
    <row r="5108" spans="1:10" ht="16" customHeight="1">
      <c r="A5108" t="s">
        <v>118</v>
      </c>
      <c r="B5108" t="s">
        <v>12</v>
      </c>
      <c r="C5108" t="s">
        <v>10</v>
      </c>
      <c r="D5108">
        <v>20</v>
      </c>
      <c r="E5108">
        <v>4</v>
      </c>
      <c r="F5108">
        <v>1</v>
      </c>
      <c r="G5108">
        <v>1664</v>
      </c>
      <c r="H5108" t="b">
        <v>0</v>
      </c>
      <c r="I5108">
        <f t="shared" si="158"/>
        <v>0</v>
      </c>
      <c r="J5108" t="str">
        <f t="shared" si="159"/>
        <v>20CPOPTSimpleta25</v>
      </c>
    </row>
    <row r="5109" spans="1:10" ht="16" customHeight="1">
      <c r="A5109" t="s">
        <v>118</v>
      </c>
      <c r="B5109" t="s">
        <v>12</v>
      </c>
      <c r="C5109" t="s">
        <v>11</v>
      </c>
      <c r="D5109">
        <v>20</v>
      </c>
      <c r="E5109">
        <v>4</v>
      </c>
      <c r="F5109">
        <v>1</v>
      </c>
      <c r="G5109">
        <v>1690</v>
      </c>
      <c r="H5109" t="b">
        <v>0</v>
      </c>
      <c r="I5109">
        <f t="shared" si="158"/>
        <v>0</v>
      </c>
      <c r="J5109" t="str">
        <f t="shared" si="159"/>
        <v>20ORTOOLSSimpleta25</v>
      </c>
    </row>
    <row r="5110" spans="1:10" ht="16" customHeight="1">
      <c r="A5110" t="s">
        <v>118</v>
      </c>
      <c r="B5110" t="s">
        <v>9</v>
      </c>
      <c r="C5110" t="s">
        <v>10</v>
      </c>
      <c r="D5110">
        <v>20</v>
      </c>
      <c r="E5110">
        <v>4</v>
      </c>
      <c r="F5110">
        <v>2</v>
      </c>
      <c r="G5110">
        <v>2763</v>
      </c>
      <c r="H5110" t="b">
        <v>0</v>
      </c>
      <c r="I5110">
        <f t="shared" si="158"/>
        <v>0</v>
      </c>
      <c r="J5110" t="str">
        <f t="shared" si="159"/>
        <v>20CPOPTBlockingta25</v>
      </c>
    </row>
    <row r="5111" spans="1:10" ht="16" customHeight="1">
      <c r="A5111" t="s">
        <v>118</v>
      </c>
      <c r="B5111" t="s">
        <v>9</v>
      </c>
      <c r="C5111" t="s">
        <v>11</v>
      </c>
      <c r="D5111">
        <v>20</v>
      </c>
      <c r="E5111">
        <v>4</v>
      </c>
      <c r="F5111">
        <v>2</v>
      </c>
      <c r="G5111">
        <v>2773</v>
      </c>
      <c r="H5111" t="b">
        <v>0</v>
      </c>
      <c r="I5111">
        <f t="shared" si="158"/>
        <v>0</v>
      </c>
      <c r="J5111" t="str">
        <f t="shared" si="159"/>
        <v>20ORTOOLSBlockingta25</v>
      </c>
    </row>
    <row r="5112" spans="1:10" ht="16" customHeight="1">
      <c r="A5112" t="s">
        <v>118</v>
      </c>
      <c r="B5112" t="s">
        <v>12</v>
      </c>
      <c r="C5112" t="s">
        <v>10</v>
      </c>
      <c r="D5112">
        <v>20</v>
      </c>
      <c r="E5112">
        <v>4</v>
      </c>
      <c r="F5112">
        <v>2</v>
      </c>
      <c r="G5112">
        <v>1665</v>
      </c>
      <c r="H5112" t="b">
        <v>0</v>
      </c>
      <c r="I5112">
        <f t="shared" si="158"/>
        <v>0</v>
      </c>
      <c r="J5112" t="str">
        <f t="shared" si="159"/>
        <v>20CPOPTSimpleta25</v>
      </c>
    </row>
    <row r="5113" spans="1:10" ht="16" customHeight="1">
      <c r="A5113" t="s">
        <v>118</v>
      </c>
      <c r="B5113" t="s">
        <v>12</v>
      </c>
      <c r="C5113" t="s">
        <v>11</v>
      </c>
      <c r="D5113">
        <v>20</v>
      </c>
      <c r="E5113">
        <v>4</v>
      </c>
      <c r="F5113">
        <v>2</v>
      </c>
      <c r="G5113">
        <v>1683</v>
      </c>
      <c r="H5113" t="b">
        <v>0</v>
      </c>
      <c r="I5113">
        <f t="shared" si="158"/>
        <v>0</v>
      </c>
      <c r="J5113" t="str">
        <f t="shared" si="159"/>
        <v>20ORTOOLSSimpleta25</v>
      </c>
    </row>
    <row r="5114" spans="1:10" ht="16" customHeight="1">
      <c r="A5114" t="s">
        <v>118</v>
      </c>
      <c r="B5114" t="s">
        <v>9</v>
      </c>
      <c r="C5114" t="s">
        <v>10</v>
      </c>
      <c r="D5114">
        <v>60</v>
      </c>
      <c r="E5114">
        <v>4</v>
      </c>
      <c r="F5114">
        <v>0</v>
      </c>
      <c r="G5114">
        <v>2712</v>
      </c>
      <c r="H5114" t="b">
        <v>0</v>
      </c>
      <c r="I5114">
        <f t="shared" si="158"/>
        <v>0</v>
      </c>
      <c r="J5114" t="str">
        <f t="shared" si="159"/>
        <v>60CPOPTBlockingta25</v>
      </c>
    </row>
    <row r="5115" spans="1:10" ht="16" customHeight="1">
      <c r="A5115" t="s">
        <v>118</v>
      </c>
      <c r="B5115" t="s">
        <v>9</v>
      </c>
      <c r="C5115" t="s">
        <v>11</v>
      </c>
      <c r="D5115">
        <v>60</v>
      </c>
      <c r="E5115">
        <v>4</v>
      </c>
      <c r="F5115">
        <v>0</v>
      </c>
      <c r="G5115">
        <v>2568</v>
      </c>
      <c r="H5115" t="b">
        <v>0</v>
      </c>
      <c r="I5115">
        <f t="shared" si="158"/>
        <v>0</v>
      </c>
      <c r="J5115" t="str">
        <f t="shared" si="159"/>
        <v>60ORTOOLSBlockingta25</v>
      </c>
    </row>
    <row r="5116" spans="1:10" ht="16" customHeight="1">
      <c r="A5116" t="s">
        <v>118</v>
      </c>
      <c r="B5116" t="s">
        <v>12</v>
      </c>
      <c r="C5116" t="s">
        <v>10</v>
      </c>
      <c r="D5116">
        <v>60</v>
      </c>
      <c r="E5116">
        <v>4</v>
      </c>
      <c r="F5116">
        <v>0</v>
      </c>
      <c r="G5116">
        <v>1627</v>
      </c>
      <c r="H5116" t="b">
        <v>0</v>
      </c>
      <c r="I5116">
        <f t="shared" si="158"/>
        <v>0</v>
      </c>
      <c r="J5116" t="str">
        <f t="shared" si="159"/>
        <v>60CPOPTSimpleta25</v>
      </c>
    </row>
    <row r="5117" spans="1:10" ht="16" customHeight="1">
      <c r="A5117" t="s">
        <v>118</v>
      </c>
      <c r="B5117" t="s">
        <v>12</v>
      </c>
      <c r="C5117" t="s">
        <v>11</v>
      </c>
      <c r="D5117">
        <v>60</v>
      </c>
      <c r="E5117">
        <v>4</v>
      </c>
      <c r="F5117">
        <v>0</v>
      </c>
      <c r="G5117">
        <v>1637</v>
      </c>
      <c r="H5117" t="b">
        <v>0</v>
      </c>
      <c r="I5117">
        <f t="shared" si="158"/>
        <v>0</v>
      </c>
      <c r="J5117" t="str">
        <f t="shared" si="159"/>
        <v>60ORTOOLSSimpleta25</v>
      </c>
    </row>
    <row r="5118" spans="1:10" ht="16" customHeight="1">
      <c r="A5118" t="s">
        <v>118</v>
      </c>
      <c r="B5118" t="s">
        <v>9</v>
      </c>
      <c r="C5118" t="s">
        <v>10</v>
      </c>
      <c r="D5118">
        <v>60</v>
      </c>
      <c r="E5118">
        <v>4</v>
      </c>
      <c r="F5118">
        <v>1</v>
      </c>
      <c r="G5118">
        <v>2573</v>
      </c>
      <c r="H5118" t="b">
        <v>0</v>
      </c>
      <c r="I5118">
        <f t="shared" si="158"/>
        <v>0</v>
      </c>
      <c r="J5118" t="str">
        <f t="shared" si="159"/>
        <v>60CPOPTBlockingta25</v>
      </c>
    </row>
    <row r="5119" spans="1:10" ht="16" customHeight="1">
      <c r="A5119" t="s">
        <v>118</v>
      </c>
      <c r="B5119" t="s">
        <v>9</v>
      </c>
      <c r="C5119" t="s">
        <v>11</v>
      </c>
      <c r="D5119">
        <v>60</v>
      </c>
      <c r="E5119">
        <v>4</v>
      </c>
      <c r="F5119">
        <v>1</v>
      </c>
      <c r="G5119">
        <v>2558</v>
      </c>
      <c r="H5119" t="b">
        <v>0</v>
      </c>
      <c r="I5119">
        <f t="shared" si="158"/>
        <v>0</v>
      </c>
      <c r="J5119" t="str">
        <f t="shared" si="159"/>
        <v>60ORTOOLSBlockingta25</v>
      </c>
    </row>
    <row r="5120" spans="1:10" ht="16" customHeight="1">
      <c r="A5120" t="s">
        <v>118</v>
      </c>
      <c r="B5120" t="s">
        <v>12</v>
      </c>
      <c r="C5120" t="s">
        <v>10</v>
      </c>
      <c r="D5120">
        <v>60</v>
      </c>
      <c r="E5120">
        <v>4</v>
      </c>
      <c r="F5120">
        <v>1</v>
      </c>
      <c r="G5120">
        <v>1642</v>
      </c>
      <c r="H5120" t="b">
        <v>0</v>
      </c>
      <c r="I5120">
        <f t="shared" si="158"/>
        <v>0</v>
      </c>
      <c r="J5120" t="str">
        <f t="shared" si="159"/>
        <v>60CPOPTSimpleta25</v>
      </c>
    </row>
    <row r="5121" spans="1:10" ht="16" customHeight="1">
      <c r="A5121" t="s">
        <v>118</v>
      </c>
      <c r="B5121" t="s">
        <v>12</v>
      </c>
      <c r="C5121" t="s">
        <v>11</v>
      </c>
      <c r="D5121">
        <v>60</v>
      </c>
      <c r="E5121">
        <v>4</v>
      </c>
      <c r="F5121">
        <v>1</v>
      </c>
      <c r="G5121">
        <v>1630</v>
      </c>
      <c r="H5121" t="b">
        <v>0</v>
      </c>
      <c r="I5121">
        <f t="shared" si="158"/>
        <v>0</v>
      </c>
      <c r="J5121" t="str">
        <f t="shared" si="159"/>
        <v>60ORTOOLSSimpleta25</v>
      </c>
    </row>
    <row r="5122" spans="1:10" ht="16" customHeight="1">
      <c r="A5122" t="s">
        <v>118</v>
      </c>
      <c r="B5122" t="s">
        <v>9</v>
      </c>
      <c r="C5122" t="s">
        <v>10</v>
      </c>
      <c r="D5122">
        <v>60</v>
      </c>
      <c r="E5122">
        <v>4</v>
      </c>
      <c r="F5122">
        <v>2</v>
      </c>
      <c r="G5122">
        <v>2394</v>
      </c>
      <c r="H5122" t="b">
        <v>0</v>
      </c>
      <c r="I5122">
        <f t="shared" si="158"/>
        <v>0</v>
      </c>
      <c r="J5122" t="str">
        <f t="shared" si="159"/>
        <v>60CPOPTBlockingta25</v>
      </c>
    </row>
    <row r="5123" spans="1:10" ht="16" customHeight="1">
      <c r="A5123" t="s">
        <v>118</v>
      </c>
      <c r="B5123" t="s">
        <v>9</v>
      </c>
      <c r="C5123" t="s">
        <v>11</v>
      </c>
      <c r="D5123">
        <v>60</v>
      </c>
      <c r="E5123">
        <v>4</v>
      </c>
      <c r="F5123">
        <v>2</v>
      </c>
      <c r="G5123">
        <v>2617</v>
      </c>
      <c r="H5123" t="b">
        <v>0</v>
      </c>
      <c r="I5123">
        <f t="shared" ref="I5123:I5187" si="160">IF(H5123,1,0)</f>
        <v>0</v>
      </c>
      <c r="J5123" t="str">
        <f t="shared" ref="J5123:J5186" si="161">D5123&amp;C5123&amp;B5123&amp;A5123</f>
        <v>60ORTOOLSBlockingta25</v>
      </c>
    </row>
    <row r="5124" spans="1:10" ht="16" customHeight="1">
      <c r="A5124" t="s">
        <v>118</v>
      </c>
      <c r="B5124" t="s">
        <v>12</v>
      </c>
      <c r="C5124" t="s">
        <v>10</v>
      </c>
      <c r="D5124">
        <v>60</v>
      </c>
      <c r="E5124">
        <v>4</v>
      </c>
      <c r="F5124">
        <v>2</v>
      </c>
      <c r="G5124">
        <v>1638</v>
      </c>
      <c r="H5124" t="b">
        <v>0</v>
      </c>
      <c r="I5124">
        <f t="shared" si="160"/>
        <v>0</v>
      </c>
      <c r="J5124" t="str">
        <f t="shared" si="161"/>
        <v>60CPOPTSimpleta25</v>
      </c>
    </row>
    <row r="5125" spans="1:10" ht="16" customHeight="1">
      <c r="A5125" t="s">
        <v>118</v>
      </c>
      <c r="B5125" t="s">
        <v>12</v>
      </c>
      <c r="C5125" t="s">
        <v>11</v>
      </c>
      <c r="D5125">
        <v>60</v>
      </c>
      <c r="E5125">
        <v>4</v>
      </c>
      <c r="F5125">
        <v>2</v>
      </c>
      <c r="G5125">
        <v>1636</v>
      </c>
      <c r="H5125" t="b">
        <v>0</v>
      </c>
      <c r="I5125">
        <f t="shared" si="160"/>
        <v>0</v>
      </c>
      <c r="J5125" t="str">
        <f t="shared" si="161"/>
        <v>60ORTOOLSSimpleta25</v>
      </c>
    </row>
    <row r="5126" spans="1:10" ht="16" customHeight="1">
      <c r="A5126" t="s">
        <v>118</v>
      </c>
      <c r="B5126" t="s">
        <v>9</v>
      </c>
      <c r="C5126" t="s">
        <v>10</v>
      </c>
      <c r="D5126">
        <v>300</v>
      </c>
      <c r="E5126">
        <v>4</v>
      </c>
      <c r="F5126">
        <v>0</v>
      </c>
      <c r="G5126">
        <v>2495</v>
      </c>
      <c r="H5126" t="b">
        <v>0</v>
      </c>
      <c r="I5126">
        <f t="shared" si="160"/>
        <v>0</v>
      </c>
      <c r="J5126" t="str">
        <f t="shared" si="161"/>
        <v>300CPOPTBlockingta25</v>
      </c>
    </row>
    <row r="5127" spans="1:10" ht="16" customHeight="1">
      <c r="A5127" t="s">
        <v>118</v>
      </c>
      <c r="B5127" t="s">
        <v>9</v>
      </c>
      <c r="C5127" t="s">
        <v>11</v>
      </c>
      <c r="D5127">
        <v>300</v>
      </c>
      <c r="E5127">
        <v>4</v>
      </c>
      <c r="F5127">
        <v>0</v>
      </c>
      <c r="G5127">
        <v>2339</v>
      </c>
      <c r="H5127" t="b">
        <v>0</v>
      </c>
      <c r="I5127">
        <f t="shared" si="160"/>
        <v>0</v>
      </c>
      <c r="J5127" t="str">
        <f t="shared" si="161"/>
        <v>300ORTOOLSBlockingta25</v>
      </c>
    </row>
    <row r="5128" spans="1:10" ht="16" customHeight="1">
      <c r="A5128" t="s">
        <v>118</v>
      </c>
      <c r="B5128" t="s">
        <v>12</v>
      </c>
      <c r="C5128" t="s">
        <v>10</v>
      </c>
      <c r="D5128">
        <v>300</v>
      </c>
      <c r="E5128">
        <v>4</v>
      </c>
      <c r="F5128">
        <v>0</v>
      </c>
      <c r="G5128">
        <v>1615</v>
      </c>
      <c r="H5128" t="b">
        <v>0</v>
      </c>
      <c r="I5128">
        <f t="shared" si="160"/>
        <v>0</v>
      </c>
      <c r="J5128" t="str">
        <f t="shared" si="161"/>
        <v>300CPOPTSimpleta25</v>
      </c>
    </row>
    <row r="5129" spans="1:10" ht="16" customHeight="1">
      <c r="A5129" t="s">
        <v>118</v>
      </c>
      <c r="B5129" t="s">
        <v>12</v>
      </c>
      <c r="C5129" t="s">
        <v>11</v>
      </c>
      <c r="D5129">
        <v>300</v>
      </c>
      <c r="E5129">
        <v>4</v>
      </c>
      <c r="F5129">
        <v>0</v>
      </c>
      <c r="G5129">
        <v>1632</v>
      </c>
      <c r="H5129" t="b">
        <v>0</v>
      </c>
      <c r="I5129">
        <f t="shared" si="160"/>
        <v>0</v>
      </c>
      <c r="J5129" t="str">
        <f t="shared" si="161"/>
        <v>300ORTOOLSSimpleta25</v>
      </c>
    </row>
    <row r="5130" spans="1:10" ht="16" customHeight="1">
      <c r="A5130" t="s">
        <v>118</v>
      </c>
      <c r="B5130" t="s">
        <v>9</v>
      </c>
      <c r="C5130" t="s">
        <v>10</v>
      </c>
      <c r="D5130">
        <v>300</v>
      </c>
      <c r="E5130">
        <v>4</v>
      </c>
      <c r="F5130">
        <v>1</v>
      </c>
      <c r="G5130">
        <v>2297</v>
      </c>
      <c r="H5130" t="b">
        <v>0</v>
      </c>
      <c r="I5130">
        <f t="shared" si="160"/>
        <v>0</v>
      </c>
      <c r="J5130" t="str">
        <f t="shared" si="161"/>
        <v>300CPOPTBlockingta25</v>
      </c>
    </row>
    <row r="5131" spans="1:10" ht="16" customHeight="1">
      <c r="A5131" t="s">
        <v>118</v>
      </c>
      <c r="B5131" t="s">
        <v>9</v>
      </c>
      <c r="C5131" t="s">
        <v>11</v>
      </c>
      <c r="D5131">
        <v>300</v>
      </c>
      <c r="E5131">
        <v>4</v>
      </c>
      <c r="F5131">
        <v>1</v>
      </c>
      <c r="G5131">
        <v>2446</v>
      </c>
      <c r="H5131" t="b">
        <v>0</v>
      </c>
      <c r="I5131">
        <f t="shared" si="160"/>
        <v>0</v>
      </c>
      <c r="J5131" t="str">
        <f t="shared" si="161"/>
        <v>300ORTOOLSBlockingta25</v>
      </c>
    </row>
    <row r="5132" spans="1:10" ht="16" customHeight="1">
      <c r="A5132" t="s">
        <v>118</v>
      </c>
      <c r="B5132" t="s">
        <v>12</v>
      </c>
      <c r="C5132" t="s">
        <v>10</v>
      </c>
      <c r="D5132">
        <v>300</v>
      </c>
      <c r="E5132">
        <v>4</v>
      </c>
      <c r="F5132">
        <v>1</v>
      </c>
      <c r="G5132">
        <v>1618</v>
      </c>
      <c r="H5132" t="b">
        <v>0</v>
      </c>
      <c r="I5132">
        <f t="shared" si="160"/>
        <v>0</v>
      </c>
      <c r="J5132" t="str">
        <f t="shared" si="161"/>
        <v>300CPOPTSimpleta25</v>
      </c>
    </row>
    <row r="5133" spans="1:10" ht="16" customHeight="1">
      <c r="A5133" t="s">
        <v>118</v>
      </c>
      <c r="B5133" t="s">
        <v>12</v>
      </c>
      <c r="C5133" t="s">
        <v>11</v>
      </c>
      <c r="D5133">
        <v>300</v>
      </c>
      <c r="E5133">
        <v>4</v>
      </c>
      <c r="F5133">
        <v>1</v>
      </c>
      <c r="G5133">
        <v>1612</v>
      </c>
      <c r="H5133" t="b">
        <v>0</v>
      </c>
      <c r="I5133">
        <f t="shared" si="160"/>
        <v>0</v>
      </c>
      <c r="J5133" t="str">
        <f t="shared" si="161"/>
        <v>300ORTOOLSSimpleta25</v>
      </c>
    </row>
    <row r="5134" spans="1:10" ht="16" customHeight="1">
      <c r="A5134" t="s">
        <v>118</v>
      </c>
      <c r="B5134" t="s">
        <v>9</v>
      </c>
      <c r="C5134" t="s">
        <v>10</v>
      </c>
      <c r="D5134">
        <v>300</v>
      </c>
      <c r="E5134">
        <v>4</v>
      </c>
      <c r="F5134">
        <v>2</v>
      </c>
      <c r="G5134">
        <v>2380</v>
      </c>
      <c r="H5134" t="b">
        <v>0</v>
      </c>
      <c r="I5134">
        <f t="shared" si="160"/>
        <v>0</v>
      </c>
      <c r="J5134" t="str">
        <f t="shared" si="161"/>
        <v>300CPOPTBlockingta25</v>
      </c>
    </row>
    <row r="5135" spans="1:10" ht="16" customHeight="1">
      <c r="A5135" t="s">
        <v>118</v>
      </c>
      <c r="B5135" t="s">
        <v>9</v>
      </c>
      <c r="C5135" t="s">
        <v>11</v>
      </c>
      <c r="D5135">
        <v>300</v>
      </c>
      <c r="E5135">
        <v>4</v>
      </c>
      <c r="F5135">
        <v>2</v>
      </c>
      <c r="G5135">
        <v>2358</v>
      </c>
      <c r="H5135" t="b">
        <v>0</v>
      </c>
      <c r="I5135">
        <f t="shared" si="160"/>
        <v>0</v>
      </c>
      <c r="J5135" t="str">
        <f t="shared" si="161"/>
        <v>300ORTOOLSBlockingta25</v>
      </c>
    </row>
    <row r="5136" spans="1:10" ht="16" customHeight="1">
      <c r="A5136" t="s">
        <v>118</v>
      </c>
      <c r="B5136" t="s">
        <v>12</v>
      </c>
      <c r="C5136" t="s">
        <v>10</v>
      </c>
      <c r="D5136">
        <v>300</v>
      </c>
      <c r="E5136">
        <v>4</v>
      </c>
      <c r="F5136">
        <v>2</v>
      </c>
      <c r="G5136">
        <v>1623</v>
      </c>
      <c r="H5136" t="b">
        <v>0</v>
      </c>
      <c r="I5136">
        <f t="shared" si="160"/>
        <v>0</v>
      </c>
      <c r="J5136" t="str">
        <f t="shared" si="161"/>
        <v>300CPOPTSimpleta25</v>
      </c>
    </row>
    <row r="5137" spans="1:10" ht="16" customHeight="1">
      <c r="A5137" t="s">
        <v>118</v>
      </c>
      <c r="B5137" t="s">
        <v>12</v>
      </c>
      <c r="C5137" t="s">
        <v>11</v>
      </c>
      <c r="D5137">
        <v>300</v>
      </c>
      <c r="E5137">
        <v>4</v>
      </c>
      <c r="F5137">
        <v>2</v>
      </c>
      <c r="G5137">
        <v>1616</v>
      </c>
      <c r="H5137" t="b">
        <v>0</v>
      </c>
      <c r="I5137">
        <f t="shared" si="160"/>
        <v>0</v>
      </c>
      <c r="J5137" t="str">
        <f t="shared" si="161"/>
        <v>300ORTOOLSSimpleta25</v>
      </c>
    </row>
    <row r="5138" spans="1:10" ht="16" customHeight="1">
      <c r="A5138" t="s">
        <v>119</v>
      </c>
      <c r="B5138" t="s">
        <v>9</v>
      </c>
      <c r="C5138" t="s">
        <v>10</v>
      </c>
      <c r="D5138">
        <v>10</v>
      </c>
      <c r="E5138">
        <v>4</v>
      </c>
      <c r="F5138">
        <v>0</v>
      </c>
      <c r="G5138">
        <v>3187</v>
      </c>
      <c r="H5138" t="b">
        <v>0</v>
      </c>
      <c r="I5138">
        <f t="shared" si="160"/>
        <v>0</v>
      </c>
      <c r="J5138" t="str">
        <f t="shared" si="161"/>
        <v>10CPOPTBlockingta26</v>
      </c>
    </row>
    <row r="5139" spans="1:10">
      <c r="A5139" t="s">
        <v>119</v>
      </c>
      <c r="B5139" t="s">
        <v>9</v>
      </c>
      <c r="C5139" t="s">
        <v>11</v>
      </c>
      <c r="D5139">
        <v>10</v>
      </c>
      <c r="E5139">
        <v>4</v>
      </c>
      <c r="F5139">
        <v>0</v>
      </c>
      <c r="G5139">
        <v>2983</v>
      </c>
      <c r="H5139" t="b">
        <v>0</v>
      </c>
      <c r="I5139">
        <f t="shared" si="160"/>
        <v>0</v>
      </c>
      <c r="J5139" t="str">
        <f t="shared" si="161"/>
        <v>10ORTOOLSBlockingta26</v>
      </c>
    </row>
    <row r="5140" spans="1:10" ht="16" customHeight="1">
      <c r="A5140" t="s">
        <v>119</v>
      </c>
      <c r="B5140" t="s">
        <v>12</v>
      </c>
      <c r="C5140" t="s">
        <v>10</v>
      </c>
      <c r="D5140">
        <v>10</v>
      </c>
      <c r="E5140">
        <v>4</v>
      </c>
      <c r="F5140">
        <v>0</v>
      </c>
      <c r="G5140">
        <v>1724</v>
      </c>
      <c r="H5140" t="b">
        <v>0</v>
      </c>
      <c r="I5140">
        <f t="shared" si="160"/>
        <v>0</v>
      </c>
      <c r="J5140" t="str">
        <f t="shared" si="161"/>
        <v>10CPOPTSimpleta26</v>
      </c>
    </row>
    <row r="5141" spans="1:10">
      <c r="A5141" t="s">
        <v>119</v>
      </c>
      <c r="B5141" t="s">
        <v>12</v>
      </c>
      <c r="C5141" t="s">
        <v>11</v>
      </c>
      <c r="D5141">
        <v>10</v>
      </c>
      <c r="E5141">
        <v>4</v>
      </c>
      <c r="F5141">
        <v>0</v>
      </c>
      <c r="G5141">
        <v>1797</v>
      </c>
      <c r="H5141" t="b">
        <v>0</v>
      </c>
      <c r="I5141">
        <f t="shared" si="160"/>
        <v>0</v>
      </c>
      <c r="J5141" t="str">
        <f t="shared" si="161"/>
        <v>10ORTOOLSSimpleta26</v>
      </c>
    </row>
    <row r="5142" spans="1:10" ht="16" customHeight="1">
      <c r="A5142" t="s">
        <v>119</v>
      </c>
      <c r="B5142" t="s">
        <v>9</v>
      </c>
      <c r="C5142" t="s">
        <v>10</v>
      </c>
      <c r="D5142">
        <v>10</v>
      </c>
      <c r="E5142">
        <v>4</v>
      </c>
      <c r="F5142">
        <v>1</v>
      </c>
      <c r="G5142">
        <v>3202</v>
      </c>
      <c r="H5142" t="b">
        <v>0</v>
      </c>
      <c r="I5142">
        <f t="shared" si="160"/>
        <v>0</v>
      </c>
      <c r="J5142" t="str">
        <f t="shared" si="161"/>
        <v>10CPOPTBlockingta26</v>
      </c>
    </row>
    <row r="5143" spans="1:10">
      <c r="A5143" t="s">
        <v>119</v>
      </c>
      <c r="B5143" t="s">
        <v>9</v>
      </c>
      <c r="C5143" t="s">
        <v>11</v>
      </c>
      <c r="D5143">
        <v>10</v>
      </c>
      <c r="E5143">
        <v>4</v>
      </c>
      <c r="F5143">
        <v>1</v>
      </c>
      <c r="G5143">
        <v>3042</v>
      </c>
      <c r="H5143" t="b">
        <v>0</v>
      </c>
      <c r="I5143">
        <f t="shared" si="160"/>
        <v>0</v>
      </c>
      <c r="J5143" t="str">
        <f t="shared" si="161"/>
        <v>10ORTOOLSBlockingta26</v>
      </c>
    </row>
    <row r="5144" spans="1:10" ht="16" customHeight="1">
      <c r="A5144" t="s">
        <v>119</v>
      </c>
      <c r="B5144" t="s">
        <v>12</v>
      </c>
      <c r="C5144" t="s">
        <v>10</v>
      </c>
      <c r="D5144">
        <v>10</v>
      </c>
      <c r="E5144">
        <v>4</v>
      </c>
      <c r="F5144">
        <v>1</v>
      </c>
      <c r="G5144">
        <v>1748</v>
      </c>
      <c r="H5144" t="b">
        <v>0</v>
      </c>
      <c r="I5144">
        <f t="shared" si="160"/>
        <v>0</v>
      </c>
      <c r="J5144" t="str">
        <f t="shared" si="161"/>
        <v>10CPOPTSimpleta26</v>
      </c>
    </row>
    <row r="5145" spans="1:10">
      <c r="A5145" t="s">
        <v>119</v>
      </c>
      <c r="B5145" t="s">
        <v>12</v>
      </c>
      <c r="C5145" t="s">
        <v>11</v>
      </c>
      <c r="D5145">
        <v>10</v>
      </c>
      <c r="E5145">
        <v>4</v>
      </c>
      <c r="F5145">
        <v>1</v>
      </c>
      <c r="G5145">
        <v>1789</v>
      </c>
      <c r="H5145" t="b">
        <v>0</v>
      </c>
      <c r="I5145">
        <f t="shared" si="160"/>
        <v>0</v>
      </c>
      <c r="J5145" t="str">
        <f t="shared" si="161"/>
        <v>10ORTOOLSSimpleta26</v>
      </c>
    </row>
    <row r="5146" spans="1:10" ht="16" customHeight="1">
      <c r="A5146" t="s">
        <v>119</v>
      </c>
      <c r="B5146" t="s">
        <v>9</v>
      </c>
      <c r="C5146" t="s">
        <v>10</v>
      </c>
      <c r="D5146">
        <v>10</v>
      </c>
      <c r="E5146">
        <v>4</v>
      </c>
      <c r="F5146">
        <v>2</v>
      </c>
      <c r="G5146">
        <v>3177</v>
      </c>
      <c r="H5146" t="b">
        <v>0</v>
      </c>
      <c r="I5146">
        <f t="shared" si="160"/>
        <v>0</v>
      </c>
      <c r="J5146" t="str">
        <f t="shared" si="161"/>
        <v>10CPOPTBlockingta26</v>
      </c>
    </row>
    <row r="5147" spans="1:10">
      <c r="A5147" t="s">
        <v>119</v>
      </c>
      <c r="B5147" t="s">
        <v>9</v>
      </c>
      <c r="C5147" t="s">
        <v>11</v>
      </c>
      <c r="D5147">
        <v>10</v>
      </c>
      <c r="E5147">
        <v>4</v>
      </c>
      <c r="F5147">
        <v>2</v>
      </c>
      <c r="G5147">
        <v>3039</v>
      </c>
      <c r="H5147" t="b">
        <v>0</v>
      </c>
      <c r="I5147">
        <f t="shared" si="160"/>
        <v>0</v>
      </c>
      <c r="J5147" t="str">
        <f t="shared" si="161"/>
        <v>10ORTOOLSBlockingta26</v>
      </c>
    </row>
    <row r="5148" spans="1:10" ht="16" customHeight="1">
      <c r="A5148" t="s">
        <v>119</v>
      </c>
      <c r="B5148" t="s">
        <v>12</v>
      </c>
      <c r="C5148" t="s">
        <v>10</v>
      </c>
      <c r="D5148">
        <v>10</v>
      </c>
      <c r="E5148">
        <v>4</v>
      </c>
      <c r="F5148">
        <v>2</v>
      </c>
      <c r="G5148">
        <v>1690</v>
      </c>
      <c r="H5148" t="b">
        <v>0</v>
      </c>
      <c r="I5148">
        <f t="shared" si="160"/>
        <v>0</v>
      </c>
      <c r="J5148" t="str">
        <f t="shared" si="161"/>
        <v>10CPOPTSimpleta26</v>
      </c>
    </row>
    <row r="5149" spans="1:10">
      <c r="A5149" t="s">
        <v>119</v>
      </c>
      <c r="B5149" t="s">
        <v>12</v>
      </c>
      <c r="C5149" t="s">
        <v>11</v>
      </c>
      <c r="D5149">
        <v>10</v>
      </c>
      <c r="E5149">
        <v>4</v>
      </c>
      <c r="F5149">
        <v>2</v>
      </c>
      <c r="G5149">
        <v>1850</v>
      </c>
      <c r="H5149" t="b">
        <v>0</v>
      </c>
      <c r="I5149">
        <f t="shared" si="160"/>
        <v>0</v>
      </c>
      <c r="J5149" t="str">
        <f t="shared" si="161"/>
        <v>10ORTOOLSSimpleta26</v>
      </c>
    </row>
    <row r="5150" spans="1:10" ht="16" customHeight="1">
      <c r="A5150" t="s">
        <v>119</v>
      </c>
      <c r="B5150" t="s">
        <v>9</v>
      </c>
      <c r="C5150" t="s">
        <v>10</v>
      </c>
      <c r="D5150">
        <v>20</v>
      </c>
      <c r="E5150">
        <v>4</v>
      </c>
      <c r="F5150">
        <v>0</v>
      </c>
      <c r="G5150">
        <v>3095</v>
      </c>
      <c r="H5150" t="b">
        <v>0</v>
      </c>
      <c r="I5150">
        <f t="shared" si="160"/>
        <v>0</v>
      </c>
      <c r="J5150" t="str">
        <f t="shared" si="161"/>
        <v>20CPOPTBlockingta26</v>
      </c>
    </row>
    <row r="5151" spans="1:10" ht="16" customHeight="1">
      <c r="A5151" t="s">
        <v>119</v>
      </c>
      <c r="B5151" t="s">
        <v>9</v>
      </c>
      <c r="C5151" t="s">
        <v>11</v>
      </c>
      <c r="D5151">
        <v>20</v>
      </c>
      <c r="E5151">
        <v>4</v>
      </c>
      <c r="F5151">
        <v>0</v>
      </c>
      <c r="G5151">
        <v>2932</v>
      </c>
      <c r="H5151" t="b">
        <v>0</v>
      </c>
      <c r="I5151">
        <f t="shared" si="160"/>
        <v>0</v>
      </c>
      <c r="J5151" t="str">
        <f t="shared" si="161"/>
        <v>20ORTOOLSBlockingta26</v>
      </c>
    </row>
    <row r="5152" spans="1:10" ht="16" customHeight="1">
      <c r="A5152" t="s">
        <v>119</v>
      </c>
      <c r="B5152" t="s">
        <v>12</v>
      </c>
      <c r="C5152" t="s">
        <v>10</v>
      </c>
      <c r="D5152">
        <v>20</v>
      </c>
      <c r="E5152">
        <v>4</v>
      </c>
      <c r="F5152">
        <v>0</v>
      </c>
      <c r="G5152">
        <v>1700</v>
      </c>
      <c r="H5152" t="b">
        <v>0</v>
      </c>
      <c r="I5152">
        <f t="shared" si="160"/>
        <v>0</v>
      </c>
      <c r="J5152" t="str">
        <f t="shared" si="161"/>
        <v>20CPOPTSimpleta26</v>
      </c>
    </row>
    <row r="5153" spans="1:10" ht="16" customHeight="1">
      <c r="A5153" t="s">
        <v>119</v>
      </c>
      <c r="B5153" t="s">
        <v>12</v>
      </c>
      <c r="C5153" t="s">
        <v>11</v>
      </c>
      <c r="D5153">
        <v>20</v>
      </c>
      <c r="E5153">
        <v>4</v>
      </c>
      <c r="F5153">
        <v>0</v>
      </c>
      <c r="G5153">
        <v>1761</v>
      </c>
      <c r="H5153" t="b">
        <v>0</v>
      </c>
      <c r="I5153">
        <f t="shared" si="160"/>
        <v>0</v>
      </c>
      <c r="J5153" t="str">
        <f t="shared" si="161"/>
        <v>20ORTOOLSSimpleta26</v>
      </c>
    </row>
    <row r="5154" spans="1:10" ht="16" customHeight="1">
      <c r="A5154" t="s">
        <v>119</v>
      </c>
      <c r="B5154" t="s">
        <v>9</v>
      </c>
      <c r="C5154" t="s">
        <v>10</v>
      </c>
      <c r="D5154">
        <v>20</v>
      </c>
      <c r="E5154">
        <v>4</v>
      </c>
      <c r="F5154">
        <v>1</v>
      </c>
      <c r="G5154">
        <v>3041</v>
      </c>
      <c r="H5154" t="b">
        <v>0</v>
      </c>
      <c r="I5154">
        <f t="shared" si="160"/>
        <v>0</v>
      </c>
      <c r="J5154" t="str">
        <f t="shared" si="161"/>
        <v>20CPOPTBlockingta26</v>
      </c>
    </row>
    <row r="5155" spans="1:10" ht="16" customHeight="1">
      <c r="A5155" t="s">
        <v>119</v>
      </c>
      <c r="B5155" t="s">
        <v>9</v>
      </c>
      <c r="C5155" t="s">
        <v>11</v>
      </c>
      <c r="D5155">
        <v>20</v>
      </c>
      <c r="E5155">
        <v>4</v>
      </c>
      <c r="F5155">
        <v>1</v>
      </c>
      <c r="G5155">
        <v>2874</v>
      </c>
      <c r="H5155" t="b">
        <v>0</v>
      </c>
      <c r="I5155">
        <f t="shared" si="160"/>
        <v>0</v>
      </c>
      <c r="J5155" t="str">
        <f t="shared" si="161"/>
        <v>20ORTOOLSBlockingta26</v>
      </c>
    </row>
    <row r="5156" spans="1:10" ht="16" customHeight="1">
      <c r="A5156" t="s">
        <v>119</v>
      </c>
      <c r="B5156" t="s">
        <v>12</v>
      </c>
      <c r="C5156" t="s">
        <v>10</v>
      </c>
      <c r="D5156">
        <v>20</v>
      </c>
      <c r="E5156">
        <v>4</v>
      </c>
      <c r="F5156">
        <v>1</v>
      </c>
      <c r="G5156">
        <v>1736</v>
      </c>
      <c r="H5156" t="b">
        <v>0</v>
      </c>
      <c r="I5156">
        <f t="shared" si="160"/>
        <v>0</v>
      </c>
      <c r="J5156" t="str">
        <f t="shared" si="161"/>
        <v>20CPOPTSimpleta26</v>
      </c>
    </row>
    <row r="5157" spans="1:10" ht="16" customHeight="1">
      <c r="A5157" t="s">
        <v>119</v>
      </c>
      <c r="B5157" t="s">
        <v>12</v>
      </c>
      <c r="C5157" t="s">
        <v>11</v>
      </c>
      <c r="D5157">
        <v>20</v>
      </c>
      <c r="E5157">
        <v>4</v>
      </c>
      <c r="F5157">
        <v>1</v>
      </c>
      <c r="G5157">
        <v>1735</v>
      </c>
      <c r="H5157" t="b">
        <v>0</v>
      </c>
      <c r="I5157">
        <f t="shared" si="160"/>
        <v>0</v>
      </c>
      <c r="J5157" t="str">
        <f t="shared" si="161"/>
        <v>20ORTOOLSSimpleta26</v>
      </c>
    </row>
    <row r="5158" spans="1:10" ht="16" customHeight="1">
      <c r="A5158" t="s">
        <v>119</v>
      </c>
      <c r="B5158" t="s">
        <v>9</v>
      </c>
      <c r="C5158" t="s">
        <v>10</v>
      </c>
      <c r="D5158">
        <v>20</v>
      </c>
      <c r="E5158">
        <v>4</v>
      </c>
      <c r="F5158">
        <v>2</v>
      </c>
      <c r="G5158">
        <v>3207</v>
      </c>
      <c r="H5158" t="b">
        <v>0</v>
      </c>
      <c r="I5158">
        <f t="shared" si="160"/>
        <v>0</v>
      </c>
      <c r="J5158" t="str">
        <f t="shared" si="161"/>
        <v>20CPOPTBlockingta26</v>
      </c>
    </row>
    <row r="5159" spans="1:10" ht="16" customHeight="1">
      <c r="A5159" t="s">
        <v>119</v>
      </c>
      <c r="B5159" t="s">
        <v>9</v>
      </c>
      <c r="C5159" t="s">
        <v>11</v>
      </c>
      <c r="D5159">
        <v>20</v>
      </c>
      <c r="E5159">
        <v>4</v>
      </c>
      <c r="F5159">
        <v>2</v>
      </c>
      <c r="G5159">
        <v>2811</v>
      </c>
      <c r="H5159" t="b">
        <v>0</v>
      </c>
      <c r="I5159">
        <f t="shared" si="160"/>
        <v>0</v>
      </c>
      <c r="J5159" t="str">
        <f t="shared" si="161"/>
        <v>20ORTOOLSBlockingta26</v>
      </c>
    </row>
    <row r="5160" spans="1:10" ht="16" customHeight="1">
      <c r="A5160" t="s">
        <v>119</v>
      </c>
      <c r="B5160" t="s">
        <v>12</v>
      </c>
      <c r="C5160" t="s">
        <v>10</v>
      </c>
      <c r="D5160">
        <v>20</v>
      </c>
      <c r="E5160">
        <v>4</v>
      </c>
      <c r="F5160">
        <v>2</v>
      </c>
      <c r="G5160">
        <v>1729</v>
      </c>
      <c r="H5160" t="b">
        <v>0</v>
      </c>
      <c r="I5160">
        <f t="shared" si="160"/>
        <v>0</v>
      </c>
      <c r="J5160" t="str">
        <f t="shared" si="161"/>
        <v>20CPOPTSimpleta26</v>
      </c>
    </row>
    <row r="5161" spans="1:10" ht="16" customHeight="1">
      <c r="A5161" t="s">
        <v>119</v>
      </c>
      <c r="B5161" t="s">
        <v>12</v>
      </c>
      <c r="C5161" t="s">
        <v>11</v>
      </c>
      <c r="D5161">
        <v>20</v>
      </c>
      <c r="E5161">
        <v>4</v>
      </c>
      <c r="F5161">
        <v>2</v>
      </c>
      <c r="G5161">
        <v>1811</v>
      </c>
      <c r="H5161" t="b">
        <v>0</v>
      </c>
      <c r="I5161">
        <f t="shared" si="160"/>
        <v>0</v>
      </c>
      <c r="J5161" t="str">
        <f t="shared" si="161"/>
        <v>20ORTOOLSSimpleta26</v>
      </c>
    </row>
    <row r="5162" spans="1:10" ht="16" customHeight="1">
      <c r="A5162" t="s">
        <v>119</v>
      </c>
      <c r="B5162" t="s">
        <v>9</v>
      </c>
      <c r="C5162" t="s">
        <v>10</v>
      </c>
      <c r="D5162">
        <v>60</v>
      </c>
      <c r="E5162">
        <v>4</v>
      </c>
      <c r="F5162">
        <v>0</v>
      </c>
      <c r="G5162">
        <v>3085</v>
      </c>
      <c r="H5162" t="b">
        <v>0</v>
      </c>
      <c r="I5162">
        <f t="shared" si="160"/>
        <v>0</v>
      </c>
      <c r="J5162" t="str">
        <f t="shared" si="161"/>
        <v>60CPOPTBlockingta26</v>
      </c>
    </row>
    <row r="5163" spans="1:10" ht="16" customHeight="1">
      <c r="A5163" t="s">
        <v>119</v>
      </c>
      <c r="B5163" t="s">
        <v>9</v>
      </c>
      <c r="C5163" t="s">
        <v>11</v>
      </c>
      <c r="D5163">
        <v>60</v>
      </c>
      <c r="E5163">
        <v>4</v>
      </c>
      <c r="F5163">
        <v>0</v>
      </c>
      <c r="G5163">
        <v>2780</v>
      </c>
      <c r="H5163" t="b">
        <v>0</v>
      </c>
      <c r="I5163">
        <f t="shared" si="160"/>
        <v>0</v>
      </c>
      <c r="J5163" t="str">
        <f t="shared" si="161"/>
        <v>60ORTOOLSBlockingta26</v>
      </c>
    </row>
    <row r="5164" spans="1:10" ht="16" customHeight="1">
      <c r="A5164" t="s">
        <v>119</v>
      </c>
      <c r="B5164" t="s">
        <v>12</v>
      </c>
      <c r="C5164" t="s">
        <v>10</v>
      </c>
      <c r="D5164">
        <v>60</v>
      </c>
      <c r="E5164">
        <v>4</v>
      </c>
      <c r="F5164">
        <v>0</v>
      </c>
      <c r="G5164">
        <v>1699</v>
      </c>
      <c r="H5164" t="b">
        <v>0</v>
      </c>
      <c r="I5164">
        <f t="shared" si="160"/>
        <v>0</v>
      </c>
      <c r="J5164" t="str">
        <f t="shared" si="161"/>
        <v>60CPOPTSimpleta26</v>
      </c>
    </row>
    <row r="5165" spans="1:10" ht="16" customHeight="1">
      <c r="A5165" t="s">
        <v>119</v>
      </c>
      <c r="B5165" t="s">
        <v>12</v>
      </c>
      <c r="C5165" t="s">
        <v>11</v>
      </c>
      <c r="D5165">
        <v>60</v>
      </c>
      <c r="E5165">
        <v>4</v>
      </c>
      <c r="F5165">
        <v>0</v>
      </c>
      <c r="G5165">
        <v>1709</v>
      </c>
      <c r="H5165" t="b">
        <v>0</v>
      </c>
      <c r="I5165">
        <f t="shared" si="160"/>
        <v>0</v>
      </c>
      <c r="J5165" t="str">
        <f t="shared" si="161"/>
        <v>60ORTOOLSSimpleta26</v>
      </c>
    </row>
    <row r="5166" spans="1:10" ht="16" customHeight="1">
      <c r="A5166" t="s">
        <v>119</v>
      </c>
      <c r="B5166" t="s">
        <v>9</v>
      </c>
      <c r="C5166" t="s">
        <v>10</v>
      </c>
      <c r="D5166">
        <v>60</v>
      </c>
      <c r="E5166">
        <v>4</v>
      </c>
      <c r="F5166">
        <v>1</v>
      </c>
      <c r="G5166">
        <v>3024</v>
      </c>
      <c r="H5166" t="b">
        <v>0</v>
      </c>
      <c r="I5166">
        <f t="shared" si="160"/>
        <v>0</v>
      </c>
      <c r="J5166" t="str">
        <f t="shared" si="161"/>
        <v>60CPOPTBlockingta26</v>
      </c>
    </row>
    <row r="5167" spans="1:10" ht="16" customHeight="1">
      <c r="A5167" t="s">
        <v>119</v>
      </c>
      <c r="B5167" t="s">
        <v>9</v>
      </c>
      <c r="C5167" t="s">
        <v>11</v>
      </c>
      <c r="D5167">
        <v>60</v>
      </c>
      <c r="E5167">
        <v>4</v>
      </c>
      <c r="F5167">
        <v>1</v>
      </c>
      <c r="G5167">
        <v>2812</v>
      </c>
      <c r="H5167" t="b">
        <v>0</v>
      </c>
      <c r="I5167">
        <f t="shared" si="160"/>
        <v>0</v>
      </c>
      <c r="J5167" t="str">
        <f t="shared" si="161"/>
        <v>60ORTOOLSBlockingta26</v>
      </c>
    </row>
    <row r="5168" spans="1:10" ht="16" customHeight="1">
      <c r="A5168" t="s">
        <v>119</v>
      </c>
      <c r="B5168" t="s">
        <v>12</v>
      </c>
      <c r="C5168" t="s">
        <v>10</v>
      </c>
      <c r="D5168">
        <v>60</v>
      </c>
      <c r="E5168">
        <v>4</v>
      </c>
      <c r="F5168">
        <v>1</v>
      </c>
      <c r="G5168">
        <v>1703</v>
      </c>
      <c r="H5168" t="b">
        <v>0</v>
      </c>
      <c r="I5168">
        <f t="shared" si="160"/>
        <v>0</v>
      </c>
      <c r="J5168" t="str">
        <f t="shared" si="161"/>
        <v>60CPOPTSimpleta26</v>
      </c>
    </row>
    <row r="5169" spans="1:10" ht="16" customHeight="1">
      <c r="A5169" t="s">
        <v>119</v>
      </c>
      <c r="B5169" t="s">
        <v>12</v>
      </c>
      <c r="C5169" t="s">
        <v>11</v>
      </c>
      <c r="D5169">
        <v>60</v>
      </c>
      <c r="E5169">
        <v>4</v>
      </c>
      <c r="F5169">
        <v>1</v>
      </c>
      <c r="G5169">
        <v>1728</v>
      </c>
      <c r="H5169" t="b">
        <v>0</v>
      </c>
      <c r="I5169">
        <f t="shared" si="160"/>
        <v>0</v>
      </c>
      <c r="J5169" t="str">
        <f t="shared" si="161"/>
        <v>60ORTOOLSSimpleta26</v>
      </c>
    </row>
    <row r="5170" spans="1:10" ht="16" customHeight="1">
      <c r="A5170" t="s">
        <v>119</v>
      </c>
      <c r="B5170" t="s">
        <v>9</v>
      </c>
      <c r="C5170" t="s">
        <v>10</v>
      </c>
      <c r="D5170">
        <v>60</v>
      </c>
      <c r="E5170">
        <v>4</v>
      </c>
      <c r="F5170">
        <v>2</v>
      </c>
      <c r="G5170">
        <v>2796</v>
      </c>
      <c r="H5170" t="b">
        <v>0</v>
      </c>
      <c r="I5170">
        <f t="shared" si="160"/>
        <v>0</v>
      </c>
      <c r="J5170" t="str">
        <f t="shared" si="161"/>
        <v>60CPOPTBlockingta26</v>
      </c>
    </row>
    <row r="5171" spans="1:10" ht="16" customHeight="1">
      <c r="A5171" t="s">
        <v>119</v>
      </c>
      <c r="B5171" t="s">
        <v>9</v>
      </c>
      <c r="C5171" t="s">
        <v>11</v>
      </c>
      <c r="D5171">
        <v>60</v>
      </c>
      <c r="E5171">
        <v>4</v>
      </c>
      <c r="F5171">
        <v>2</v>
      </c>
      <c r="G5171">
        <v>2692</v>
      </c>
      <c r="H5171" t="b">
        <v>0</v>
      </c>
      <c r="I5171">
        <f t="shared" si="160"/>
        <v>0</v>
      </c>
      <c r="J5171" t="str">
        <f t="shared" si="161"/>
        <v>60ORTOOLSBlockingta26</v>
      </c>
    </row>
    <row r="5172" spans="1:10" ht="16" customHeight="1">
      <c r="A5172" t="s">
        <v>119</v>
      </c>
      <c r="B5172" t="s">
        <v>12</v>
      </c>
      <c r="C5172" t="s">
        <v>10</v>
      </c>
      <c r="D5172">
        <v>60</v>
      </c>
      <c r="E5172">
        <v>4</v>
      </c>
      <c r="F5172">
        <v>2</v>
      </c>
      <c r="G5172">
        <v>1711</v>
      </c>
      <c r="H5172" t="b">
        <v>0</v>
      </c>
      <c r="I5172">
        <f t="shared" si="160"/>
        <v>0</v>
      </c>
      <c r="J5172" t="str">
        <f t="shared" si="161"/>
        <v>60CPOPTSimpleta26</v>
      </c>
    </row>
    <row r="5173" spans="1:10" ht="16" customHeight="1">
      <c r="A5173" t="s">
        <v>119</v>
      </c>
      <c r="B5173" t="s">
        <v>12</v>
      </c>
      <c r="C5173" t="s">
        <v>11</v>
      </c>
      <c r="D5173">
        <v>60</v>
      </c>
      <c r="E5173">
        <v>4</v>
      </c>
      <c r="F5173">
        <v>2</v>
      </c>
      <c r="G5173">
        <v>1704</v>
      </c>
      <c r="H5173" t="b">
        <v>0</v>
      </c>
      <c r="I5173">
        <f t="shared" si="160"/>
        <v>0</v>
      </c>
      <c r="J5173" t="str">
        <f t="shared" si="161"/>
        <v>60ORTOOLSSimpleta26</v>
      </c>
    </row>
    <row r="5174" spans="1:10" ht="16" customHeight="1">
      <c r="A5174" t="s">
        <v>119</v>
      </c>
      <c r="B5174" t="s">
        <v>9</v>
      </c>
      <c r="C5174" t="s">
        <v>10</v>
      </c>
      <c r="D5174">
        <v>300</v>
      </c>
      <c r="E5174">
        <v>4</v>
      </c>
      <c r="F5174">
        <v>0</v>
      </c>
      <c r="G5174">
        <v>3024</v>
      </c>
      <c r="H5174" t="b">
        <v>0</v>
      </c>
      <c r="I5174">
        <f t="shared" si="160"/>
        <v>0</v>
      </c>
      <c r="J5174" t="str">
        <f t="shared" si="161"/>
        <v>300CPOPTBlockingta26</v>
      </c>
    </row>
    <row r="5175" spans="1:10" ht="16" customHeight="1">
      <c r="A5175" t="s">
        <v>119</v>
      </c>
      <c r="B5175" t="s">
        <v>9</v>
      </c>
      <c r="C5175" t="s">
        <v>11</v>
      </c>
      <c r="D5175">
        <v>300</v>
      </c>
      <c r="E5175">
        <v>4</v>
      </c>
      <c r="F5175">
        <v>0</v>
      </c>
      <c r="G5175">
        <v>2515</v>
      </c>
      <c r="H5175" t="b">
        <v>0</v>
      </c>
      <c r="I5175">
        <f t="shared" si="160"/>
        <v>0</v>
      </c>
      <c r="J5175" t="str">
        <f t="shared" si="161"/>
        <v>300ORTOOLSBlockingta26</v>
      </c>
    </row>
    <row r="5176" spans="1:10" ht="16" customHeight="1">
      <c r="A5176" t="s">
        <v>119</v>
      </c>
      <c r="B5176" t="s">
        <v>12</v>
      </c>
      <c r="C5176" t="s">
        <v>10</v>
      </c>
      <c r="D5176">
        <v>300</v>
      </c>
      <c r="E5176">
        <v>4</v>
      </c>
      <c r="F5176">
        <v>0</v>
      </c>
      <c r="G5176">
        <v>1679</v>
      </c>
      <c r="H5176" t="b">
        <v>0</v>
      </c>
      <c r="I5176">
        <f t="shared" si="160"/>
        <v>0</v>
      </c>
      <c r="J5176" t="str">
        <f t="shared" si="161"/>
        <v>300CPOPTSimpleta26</v>
      </c>
    </row>
    <row r="5177" spans="1:10" ht="16" customHeight="1">
      <c r="A5177" t="s">
        <v>119</v>
      </c>
      <c r="B5177" t="s">
        <v>12</v>
      </c>
      <c r="C5177" t="s">
        <v>11</v>
      </c>
      <c r="D5177">
        <v>300</v>
      </c>
      <c r="E5177">
        <v>4</v>
      </c>
      <c r="F5177">
        <v>0</v>
      </c>
      <c r="G5177">
        <v>1665</v>
      </c>
      <c r="H5177" t="b">
        <v>0</v>
      </c>
      <c r="I5177">
        <f t="shared" si="160"/>
        <v>0</v>
      </c>
      <c r="J5177" t="str">
        <f t="shared" si="161"/>
        <v>300ORTOOLSSimpleta26</v>
      </c>
    </row>
    <row r="5178" spans="1:10" ht="16" customHeight="1">
      <c r="A5178" t="s">
        <v>119</v>
      </c>
      <c r="B5178" t="s">
        <v>9</v>
      </c>
      <c r="C5178" t="s">
        <v>10</v>
      </c>
      <c r="D5178">
        <v>300</v>
      </c>
      <c r="E5178">
        <v>4</v>
      </c>
      <c r="F5178">
        <v>1</v>
      </c>
      <c r="G5178">
        <v>3031</v>
      </c>
      <c r="H5178" t="b">
        <v>0</v>
      </c>
      <c r="I5178">
        <f t="shared" si="160"/>
        <v>0</v>
      </c>
      <c r="J5178" t="str">
        <f t="shared" si="161"/>
        <v>300CPOPTBlockingta26</v>
      </c>
    </row>
    <row r="5179" spans="1:10" ht="16" customHeight="1">
      <c r="A5179" t="s">
        <v>119</v>
      </c>
      <c r="B5179" t="s">
        <v>9</v>
      </c>
      <c r="C5179" t="s">
        <v>11</v>
      </c>
      <c r="D5179">
        <v>300</v>
      </c>
      <c r="E5179">
        <v>4</v>
      </c>
      <c r="F5179">
        <v>1</v>
      </c>
      <c r="G5179">
        <v>2452</v>
      </c>
      <c r="H5179" t="b">
        <v>0</v>
      </c>
      <c r="I5179">
        <f t="shared" si="160"/>
        <v>0</v>
      </c>
      <c r="J5179" t="str">
        <f t="shared" si="161"/>
        <v>300ORTOOLSBlockingta26</v>
      </c>
    </row>
    <row r="5180" spans="1:10" ht="16" customHeight="1">
      <c r="A5180" t="s">
        <v>119</v>
      </c>
      <c r="B5180" t="s">
        <v>12</v>
      </c>
      <c r="C5180" t="s">
        <v>10</v>
      </c>
      <c r="D5180">
        <v>300</v>
      </c>
      <c r="E5180">
        <v>4</v>
      </c>
      <c r="F5180">
        <v>1</v>
      </c>
      <c r="G5180">
        <v>1664</v>
      </c>
      <c r="H5180" t="b">
        <v>0</v>
      </c>
      <c r="I5180">
        <f t="shared" si="160"/>
        <v>0</v>
      </c>
      <c r="J5180" t="str">
        <f t="shared" si="161"/>
        <v>300CPOPTSimpleta26</v>
      </c>
    </row>
    <row r="5181" spans="1:10" ht="16" customHeight="1">
      <c r="A5181" t="s">
        <v>119</v>
      </c>
      <c r="B5181" t="s">
        <v>12</v>
      </c>
      <c r="C5181" t="s">
        <v>11</v>
      </c>
      <c r="D5181">
        <v>300</v>
      </c>
      <c r="E5181">
        <v>4</v>
      </c>
      <c r="F5181">
        <v>1</v>
      </c>
      <c r="G5181">
        <v>1667</v>
      </c>
      <c r="H5181" t="b">
        <v>0</v>
      </c>
      <c r="I5181">
        <f t="shared" si="160"/>
        <v>0</v>
      </c>
      <c r="J5181" t="str">
        <f t="shared" si="161"/>
        <v>300ORTOOLSSimpleta26</v>
      </c>
    </row>
    <row r="5182" spans="1:10" ht="16" customHeight="1">
      <c r="A5182" t="s">
        <v>119</v>
      </c>
      <c r="B5182" t="s">
        <v>9</v>
      </c>
      <c r="C5182" t="s">
        <v>10</v>
      </c>
      <c r="D5182">
        <v>300</v>
      </c>
      <c r="E5182">
        <v>4</v>
      </c>
      <c r="F5182">
        <v>2</v>
      </c>
      <c r="G5182">
        <v>3026</v>
      </c>
      <c r="H5182" t="b">
        <v>0</v>
      </c>
      <c r="I5182">
        <f t="shared" si="160"/>
        <v>0</v>
      </c>
      <c r="J5182" t="str">
        <f t="shared" si="161"/>
        <v>300CPOPTBlockingta26</v>
      </c>
    </row>
    <row r="5183" spans="1:10" ht="16" customHeight="1">
      <c r="A5183" t="s">
        <v>119</v>
      </c>
      <c r="B5183" t="s">
        <v>9</v>
      </c>
      <c r="C5183" t="s">
        <v>11</v>
      </c>
      <c r="D5183">
        <v>300</v>
      </c>
      <c r="E5183">
        <v>4</v>
      </c>
      <c r="F5183">
        <v>2</v>
      </c>
      <c r="G5183">
        <v>2587</v>
      </c>
      <c r="H5183" t="b">
        <v>0</v>
      </c>
      <c r="I5183">
        <f t="shared" si="160"/>
        <v>0</v>
      </c>
      <c r="J5183" t="str">
        <f t="shared" si="161"/>
        <v>300ORTOOLSBlockingta26</v>
      </c>
    </row>
    <row r="5184" spans="1:10" ht="16" customHeight="1">
      <c r="A5184" t="s">
        <v>119</v>
      </c>
      <c r="B5184" t="s">
        <v>12</v>
      </c>
      <c r="C5184" t="s">
        <v>10</v>
      </c>
      <c r="D5184">
        <v>300</v>
      </c>
      <c r="E5184">
        <v>4</v>
      </c>
      <c r="F5184">
        <v>2</v>
      </c>
      <c r="G5184">
        <v>1701</v>
      </c>
      <c r="H5184" t="b">
        <v>0</v>
      </c>
      <c r="I5184">
        <f t="shared" si="160"/>
        <v>0</v>
      </c>
      <c r="J5184" t="str">
        <f t="shared" si="161"/>
        <v>300CPOPTSimpleta26</v>
      </c>
    </row>
    <row r="5185" spans="1:10" ht="16" customHeight="1">
      <c r="A5185" t="s">
        <v>119</v>
      </c>
      <c r="B5185" t="s">
        <v>12</v>
      </c>
      <c r="C5185" t="s">
        <v>11</v>
      </c>
      <c r="D5185">
        <v>300</v>
      </c>
      <c r="E5185">
        <v>4</v>
      </c>
      <c r="F5185">
        <v>2</v>
      </c>
      <c r="G5185">
        <v>1700</v>
      </c>
      <c r="H5185" t="b">
        <v>0</v>
      </c>
      <c r="I5185">
        <f t="shared" si="160"/>
        <v>0</v>
      </c>
      <c r="J5185" t="str">
        <f t="shared" si="161"/>
        <v>300ORTOOLSSimpleta26</v>
      </c>
    </row>
    <row r="5186" spans="1:10" ht="16" customHeight="1">
      <c r="A5186" t="s">
        <v>120</v>
      </c>
      <c r="B5186" t="s">
        <v>9</v>
      </c>
      <c r="C5186" t="s">
        <v>10</v>
      </c>
      <c r="D5186">
        <v>10</v>
      </c>
      <c r="E5186">
        <v>4</v>
      </c>
      <c r="F5186">
        <v>0</v>
      </c>
      <c r="G5186">
        <v>3083</v>
      </c>
      <c r="H5186" t="b">
        <v>0</v>
      </c>
      <c r="I5186">
        <f t="shared" si="160"/>
        <v>0</v>
      </c>
      <c r="J5186" t="str">
        <f t="shared" si="161"/>
        <v>10CPOPTBlockingta27</v>
      </c>
    </row>
    <row r="5187" spans="1:10" ht="16" customHeight="1">
      <c r="A5187" t="s">
        <v>120</v>
      </c>
      <c r="B5187" t="s">
        <v>9</v>
      </c>
      <c r="C5187" t="s">
        <v>11</v>
      </c>
      <c r="D5187">
        <v>10</v>
      </c>
      <c r="E5187">
        <v>4</v>
      </c>
      <c r="F5187">
        <v>0</v>
      </c>
      <c r="G5187">
        <v>3392</v>
      </c>
      <c r="H5187" t="b">
        <v>0</v>
      </c>
      <c r="I5187">
        <f t="shared" si="160"/>
        <v>0</v>
      </c>
      <c r="J5187" t="str">
        <f t="shared" ref="J5187:J5250" si="162">D5187&amp;C5187&amp;B5187&amp;A5187</f>
        <v>10ORTOOLSBlockingta27</v>
      </c>
    </row>
    <row r="5188" spans="1:10" ht="16" customHeight="1">
      <c r="A5188" t="s">
        <v>120</v>
      </c>
      <c r="B5188" t="s">
        <v>12</v>
      </c>
      <c r="C5188" t="s">
        <v>10</v>
      </c>
      <c r="D5188">
        <v>10</v>
      </c>
      <c r="E5188">
        <v>4</v>
      </c>
      <c r="F5188">
        <v>0</v>
      </c>
      <c r="G5188">
        <v>1735</v>
      </c>
      <c r="H5188" t="b">
        <v>0</v>
      </c>
      <c r="I5188">
        <f t="shared" ref="I5188:I5251" si="163">IF(H5188,1,0)</f>
        <v>0</v>
      </c>
      <c r="J5188" t="str">
        <f t="shared" si="162"/>
        <v>10CPOPTSimpleta27</v>
      </c>
    </row>
    <row r="5189" spans="1:10" ht="16" customHeight="1">
      <c r="A5189" t="s">
        <v>120</v>
      </c>
      <c r="B5189" t="s">
        <v>12</v>
      </c>
      <c r="C5189" t="s">
        <v>11</v>
      </c>
      <c r="D5189">
        <v>10</v>
      </c>
      <c r="E5189">
        <v>4</v>
      </c>
      <c r="F5189">
        <v>0</v>
      </c>
      <c r="G5189">
        <v>1838</v>
      </c>
      <c r="H5189" t="b">
        <v>0</v>
      </c>
      <c r="I5189">
        <f t="shared" si="163"/>
        <v>0</v>
      </c>
      <c r="J5189" t="str">
        <f t="shared" si="162"/>
        <v>10ORTOOLSSimpleta27</v>
      </c>
    </row>
    <row r="5190" spans="1:10" ht="16" customHeight="1">
      <c r="A5190" t="s">
        <v>120</v>
      </c>
      <c r="B5190" t="s">
        <v>9</v>
      </c>
      <c r="C5190" t="s">
        <v>10</v>
      </c>
      <c r="D5190">
        <v>10</v>
      </c>
      <c r="E5190">
        <v>4</v>
      </c>
      <c r="F5190">
        <v>1</v>
      </c>
      <c r="G5190">
        <v>3168</v>
      </c>
      <c r="H5190" t="b">
        <v>0</v>
      </c>
      <c r="I5190">
        <f t="shared" si="163"/>
        <v>0</v>
      </c>
      <c r="J5190" t="str">
        <f t="shared" si="162"/>
        <v>10CPOPTBlockingta27</v>
      </c>
    </row>
    <row r="5191" spans="1:10" ht="16" customHeight="1">
      <c r="A5191" t="s">
        <v>120</v>
      </c>
      <c r="B5191" t="s">
        <v>9</v>
      </c>
      <c r="C5191" t="s">
        <v>11</v>
      </c>
      <c r="D5191">
        <v>10</v>
      </c>
      <c r="E5191">
        <v>4</v>
      </c>
      <c r="F5191">
        <v>1</v>
      </c>
      <c r="G5191">
        <v>3281</v>
      </c>
      <c r="H5191" t="b">
        <v>0</v>
      </c>
      <c r="I5191">
        <f t="shared" si="163"/>
        <v>0</v>
      </c>
      <c r="J5191" t="str">
        <f t="shared" si="162"/>
        <v>10ORTOOLSBlockingta27</v>
      </c>
    </row>
    <row r="5192" spans="1:10" ht="16" customHeight="1">
      <c r="A5192" t="s">
        <v>120</v>
      </c>
      <c r="B5192" t="s">
        <v>12</v>
      </c>
      <c r="C5192" t="s">
        <v>10</v>
      </c>
      <c r="D5192">
        <v>10</v>
      </c>
      <c r="E5192">
        <v>4</v>
      </c>
      <c r="F5192">
        <v>1</v>
      </c>
      <c r="G5192">
        <v>1732</v>
      </c>
      <c r="H5192" t="b">
        <v>0</v>
      </c>
      <c r="I5192">
        <f t="shared" si="163"/>
        <v>0</v>
      </c>
      <c r="J5192" t="str">
        <f t="shared" si="162"/>
        <v>10CPOPTSimpleta27</v>
      </c>
    </row>
    <row r="5193" spans="1:10" ht="16" customHeight="1">
      <c r="A5193" t="s">
        <v>120</v>
      </c>
      <c r="B5193" t="s">
        <v>12</v>
      </c>
      <c r="C5193" t="s">
        <v>11</v>
      </c>
      <c r="D5193">
        <v>10</v>
      </c>
      <c r="E5193">
        <v>4</v>
      </c>
      <c r="F5193">
        <v>1</v>
      </c>
      <c r="G5193">
        <v>1781</v>
      </c>
      <c r="H5193" t="b">
        <v>0</v>
      </c>
      <c r="I5193">
        <f t="shared" si="163"/>
        <v>0</v>
      </c>
      <c r="J5193" t="str">
        <f t="shared" si="162"/>
        <v>10ORTOOLSSimpleta27</v>
      </c>
    </row>
    <row r="5194" spans="1:10" ht="16" customHeight="1">
      <c r="A5194" t="s">
        <v>120</v>
      </c>
      <c r="B5194" t="s">
        <v>9</v>
      </c>
      <c r="C5194" t="s">
        <v>10</v>
      </c>
      <c r="D5194">
        <v>10</v>
      </c>
      <c r="E5194">
        <v>4</v>
      </c>
      <c r="F5194">
        <v>2</v>
      </c>
      <c r="G5194">
        <v>3347</v>
      </c>
      <c r="H5194" t="b">
        <v>0</v>
      </c>
      <c r="I5194">
        <f t="shared" si="163"/>
        <v>0</v>
      </c>
      <c r="J5194" t="str">
        <f t="shared" si="162"/>
        <v>10CPOPTBlockingta27</v>
      </c>
    </row>
    <row r="5195" spans="1:10" ht="16" customHeight="1">
      <c r="A5195" t="s">
        <v>120</v>
      </c>
      <c r="B5195" t="s">
        <v>9</v>
      </c>
      <c r="C5195" t="s">
        <v>11</v>
      </c>
      <c r="D5195">
        <v>10</v>
      </c>
      <c r="E5195">
        <v>4</v>
      </c>
      <c r="F5195">
        <v>2</v>
      </c>
      <c r="G5195">
        <v>3355</v>
      </c>
      <c r="H5195" t="b">
        <v>0</v>
      </c>
      <c r="I5195">
        <f t="shared" si="163"/>
        <v>0</v>
      </c>
      <c r="J5195" t="str">
        <f t="shared" si="162"/>
        <v>10ORTOOLSBlockingta27</v>
      </c>
    </row>
    <row r="5196" spans="1:10" ht="16" customHeight="1">
      <c r="A5196" t="s">
        <v>120</v>
      </c>
      <c r="B5196" t="s">
        <v>12</v>
      </c>
      <c r="C5196" t="s">
        <v>10</v>
      </c>
      <c r="D5196">
        <v>10</v>
      </c>
      <c r="E5196">
        <v>4</v>
      </c>
      <c r="F5196">
        <v>2</v>
      </c>
      <c r="G5196">
        <v>1757</v>
      </c>
      <c r="H5196" t="b">
        <v>0</v>
      </c>
      <c r="I5196">
        <f t="shared" si="163"/>
        <v>0</v>
      </c>
      <c r="J5196" t="str">
        <f t="shared" si="162"/>
        <v>10CPOPTSimpleta27</v>
      </c>
    </row>
    <row r="5197" spans="1:10" ht="16" customHeight="1">
      <c r="A5197" t="s">
        <v>120</v>
      </c>
      <c r="B5197" t="s">
        <v>12</v>
      </c>
      <c r="C5197" t="s">
        <v>11</v>
      </c>
      <c r="D5197">
        <v>10</v>
      </c>
      <c r="E5197">
        <v>4</v>
      </c>
      <c r="F5197">
        <v>2</v>
      </c>
      <c r="G5197">
        <v>1849</v>
      </c>
      <c r="H5197" t="b">
        <v>0</v>
      </c>
      <c r="I5197">
        <f t="shared" si="163"/>
        <v>0</v>
      </c>
      <c r="J5197" t="str">
        <f t="shared" si="162"/>
        <v>10ORTOOLSSimpleta27</v>
      </c>
    </row>
    <row r="5198" spans="1:10" ht="16" customHeight="1">
      <c r="A5198" t="s">
        <v>120</v>
      </c>
      <c r="B5198" t="s">
        <v>9</v>
      </c>
      <c r="C5198" t="s">
        <v>10</v>
      </c>
      <c r="D5198">
        <v>20</v>
      </c>
      <c r="E5198">
        <v>4</v>
      </c>
      <c r="F5198">
        <v>0</v>
      </c>
      <c r="G5198">
        <v>3314</v>
      </c>
      <c r="H5198" t="b">
        <v>0</v>
      </c>
      <c r="I5198">
        <f t="shared" si="163"/>
        <v>0</v>
      </c>
      <c r="J5198" t="str">
        <f t="shared" si="162"/>
        <v>20CPOPTBlockingta27</v>
      </c>
    </row>
    <row r="5199" spans="1:10" ht="16" customHeight="1">
      <c r="A5199" t="s">
        <v>120</v>
      </c>
      <c r="B5199" t="s">
        <v>9</v>
      </c>
      <c r="C5199" t="s">
        <v>11</v>
      </c>
      <c r="D5199">
        <v>20</v>
      </c>
      <c r="E5199">
        <v>4</v>
      </c>
      <c r="F5199">
        <v>0</v>
      </c>
      <c r="G5199">
        <v>3122</v>
      </c>
      <c r="H5199" t="b">
        <v>0</v>
      </c>
      <c r="I5199">
        <f t="shared" si="163"/>
        <v>0</v>
      </c>
      <c r="J5199" t="str">
        <f t="shared" si="162"/>
        <v>20ORTOOLSBlockingta27</v>
      </c>
    </row>
    <row r="5200" spans="1:10" ht="16" customHeight="1">
      <c r="A5200" t="s">
        <v>120</v>
      </c>
      <c r="B5200" t="s">
        <v>12</v>
      </c>
      <c r="C5200" t="s">
        <v>10</v>
      </c>
      <c r="D5200">
        <v>20</v>
      </c>
      <c r="E5200">
        <v>4</v>
      </c>
      <c r="F5200">
        <v>0</v>
      </c>
      <c r="G5200">
        <v>1736</v>
      </c>
      <c r="H5200" t="b">
        <v>0</v>
      </c>
      <c r="I5200">
        <f t="shared" si="163"/>
        <v>0</v>
      </c>
      <c r="J5200" t="str">
        <f t="shared" si="162"/>
        <v>20CPOPTSimpleta27</v>
      </c>
    </row>
    <row r="5201" spans="1:10" ht="16" customHeight="1">
      <c r="A5201" t="s">
        <v>120</v>
      </c>
      <c r="B5201" t="s">
        <v>12</v>
      </c>
      <c r="C5201" t="s">
        <v>11</v>
      </c>
      <c r="D5201">
        <v>20</v>
      </c>
      <c r="E5201">
        <v>4</v>
      </c>
      <c r="F5201">
        <v>0</v>
      </c>
      <c r="G5201">
        <v>1736</v>
      </c>
      <c r="H5201" t="b">
        <v>0</v>
      </c>
      <c r="I5201">
        <f t="shared" si="163"/>
        <v>0</v>
      </c>
      <c r="J5201" t="str">
        <f t="shared" si="162"/>
        <v>20ORTOOLSSimpleta27</v>
      </c>
    </row>
    <row r="5202" spans="1:10" ht="16" customHeight="1">
      <c r="A5202" t="s">
        <v>120</v>
      </c>
      <c r="B5202" t="s">
        <v>9</v>
      </c>
      <c r="C5202" t="s">
        <v>10</v>
      </c>
      <c r="D5202">
        <v>20</v>
      </c>
      <c r="E5202">
        <v>4</v>
      </c>
      <c r="F5202">
        <v>1</v>
      </c>
      <c r="G5202">
        <v>3314</v>
      </c>
      <c r="H5202" t="b">
        <v>0</v>
      </c>
      <c r="I5202">
        <f t="shared" si="163"/>
        <v>0</v>
      </c>
      <c r="J5202" t="str">
        <f t="shared" si="162"/>
        <v>20CPOPTBlockingta27</v>
      </c>
    </row>
    <row r="5203" spans="1:10" ht="16" customHeight="1">
      <c r="A5203" t="s">
        <v>120</v>
      </c>
      <c r="B5203" t="s">
        <v>9</v>
      </c>
      <c r="C5203" t="s">
        <v>11</v>
      </c>
      <c r="D5203">
        <v>20</v>
      </c>
      <c r="E5203">
        <v>4</v>
      </c>
      <c r="F5203">
        <v>1</v>
      </c>
      <c r="G5203">
        <v>3132</v>
      </c>
      <c r="H5203" t="b">
        <v>0</v>
      </c>
      <c r="I5203">
        <f t="shared" si="163"/>
        <v>0</v>
      </c>
      <c r="J5203" t="str">
        <f t="shared" si="162"/>
        <v>20ORTOOLSBlockingta27</v>
      </c>
    </row>
    <row r="5204" spans="1:10" ht="16" customHeight="1">
      <c r="A5204" t="s">
        <v>120</v>
      </c>
      <c r="B5204" t="s">
        <v>12</v>
      </c>
      <c r="C5204" t="s">
        <v>10</v>
      </c>
      <c r="D5204">
        <v>20</v>
      </c>
      <c r="E5204">
        <v>4</v>
      </c>
      <c r="F5204">
        <v>1</v>
      </c>
      <c r="G5204">
        <v>1725</v>
      </c>
      <c r="H5204" t="b">
        <v>0</v>
      </c>
      <c r="I5204">
        <f t="shared" si="163"/>
        <v>0</v>
      </c>
      <c r="J5204" t="str">
        <f t="shared" si="162"/>
        <v>20CPOPTSimpleta27</v>
      </c>
    </row>
    <row r="5205" spans="1:10" ht="16" customHeight="1">
      <c r="A5205" t="s">
        <v>120</v>
      </c>
      <c r="B5205" t="s">
        <v>12</v>
      </c>
      <c r="C5205" t="s">
        <v>11</v>
      </c>
      <c r="D5205">
        <v>20</v>
      </c>
      <c r="E5205">
        <v>4</v>
      </c>
      <c r="F5205">
        <v>1</v>
      </c>
      <c r="G5205">
        <v>1767</v>
      </c>
      <c r="H5205" t="b">
        <v>0</v>
      </c>
      <c r="I5205">
        <f t="shared" si="163"/>
        <v>0</v>
      </c>
      <c r="J5205" t="str">
        <f t="shared" si="162"/>
        <v>20ORTOOLSSimpleta27</v>
      </c>
    </row>
    <row r="5206" spans="1:10" ht="16" customHeight="1">
      <c r="A5206" t="s">
        <v>120</v>
      </c>
      <c r="B5206" t="s">
        <v>9</v>
      </c>
      <c r="C5206" t="s">
        <v>10</v>
      </c>
      <c r="D5206">
        <v>20</v>
      </c>
      <c r="E5206">
        <v>4</v>
      </c>
      <c r="F5206">
        <v>2</v>
      </c>
      <c r="G5206">
        <v>2886</v>
      </c>
      <c r="H5206" t="b">
        <v>0</v>
      </c>
      <c r="I5206">
        <f t="shared" si="163"/>
        <v>0</v>
      </c>
      <c r="J5206" t="str">
        <f t="shared" si="162"/>
        <v>20CPOPTBlockingta27</v>
      </c>
    </row>
    <row r="5207" spans="1:10" ht="16" customHeight="1">
      <c r="A5207" t="s">
        <v>120</v>
      </c>
      <c r="B5207" t="s">
        <v>9</v>
      </c>
      <c r="C5207" t="s">
        <v>11</v>
      </c>
      <c r="D5207">
        <v>20</v>
      </c>
      <c r="E5207">
        <v>4</v>
      </c>
      <c r="F5207">
        <v>2</v>
      </c>
      <c r="G5207">
        <v>3169</v>
      </c>
      <c r="H5207" t="b">
        <v>0</v>
      </c>
      <c r="I5207">
        <f t="shared" si="163"/>
        <v>0</v>
      </c>
      <c r="J5207" t="str">
        <f t="shared" si="162"/>
        <v>20ORTOOLSBlockingta27</v>
      </c>
    </row>
    <row r="5208" spans="1:10" ht="16" customHeight="1">
      <c r="A5208" t="s">
        <v>120</v>
      </c>
      <c r="B5208" t="s">
        <v>12</v>
      </c>
      <c r="C5208" t="s">
        <v>10</v>
      </c>
      <c r="D5208">
        <v>20</v>
      </c>
      <c r="E5208">
        <v>4</v>
      </c>
      <c r="F5208">
        <v>2</v>
      </c>
      <c r="G5208">
        <v>1736</v>
      </c>
      <c r="H5208" t="b">
        <v>0</v>
      </c>
      <c r="I5208">
        <f t="shared" si="163"/>
        <v>0</v>
      </c>
      <c r="J5208" t="str">
        <f t="shared" si="162"/>
        <v>20CPOPTSimpleta27</v>
      </c>
    </row>
    <row r="5209" spans="1:10" ht="16" customHeight="1">
      <c r="A5209" t="s">
        <v>120</v>
      </c>
      <c r="B5209" t="s">
        <v>12</v>
      </c>
      <c r="C5209" t="s">
        <v>11</v>
      </c>
      <c r="D5209">
        <v>20</v>
      </c>
      <c r="E5209">
        <v>4</v>
      </c>
      <c r="F5209">
        <v>2</v>
      </c>
      <c r="G5209">
        <v>1771</v>
      </c>
      <c r="H5209" t="b">
        <v>0</v>
      </c>
      <c r="I5209">
        <f t="shared" si="163"/>
        <v>0</v>
      </c>
      <c r="J5209" t="str">
        <f t="shared" si="162"/>
        <v>20ORTOOLSSimpleta27</v>
      </c>
    </row>
    <row r="5210" spans="1:10" ht="16" customHeight="1">
      <c r="A5210" t="s">
        <v>120</v>
      </c>
      <c r="B5210" t="s">
        <v>9</v>
      </c>
      <c r="C5210" t="s">
        <v>10</v>
      </c>
      <c r="D5210">
        <v>60</v>
      </c>
      <c r="E5210">
        <v>4</v>
      </c>
      <c r="F5210">
        <v>0</v>
      </c>
      <c r="G5210">
        <v>3023</v>
      </c>
      <c r="H5210" t="b">
        <v>0</v>
      </c>
      <c r="I5210">
        <f t="shared" si="163"/>
        <v>0</v>
      </c>
      <c r="J5210" t="str">
        <f t="shared" si="162"/>
        <v>60CPOPTBlockingta27</v>
      </c>
    </row>
    <row r="5211" spans="1:10" ht="16" customHeight="1">
      <c r="A5211" t="s">
        <v>120</v>
      </c>
      <c r="B5211" t="s">
        <v>9</v>
      </c>
      <c r="C5211" t="s">
        <v>11</v>
      </c>
      <c r="D5211">
        <v>60</v>
      </c>
      <c r="E5211">
        <v>4</v>
      </c>
      <c r="F5211">
        <v>0</v>
      </c>
      <c r="G5211">
        <v>2798</v>
      </c>
      <c r="H5211" t="b">
        <v>0</v>
      </c>
      <c r="I5211">
        <f t="shared" si="163"/>
        <v>0</v>
      </c>
      <c r="J5211" t="str">
        <f t="shared" si="162"/>
        <v>60ORTOOLSBlockingta27</v>
      </c>
    </row>
    <row r="5212" spans="1:10" ht="16" customHeight="1">
      <c r="A5212" t="s">
        <v>120</v>
      </c>
      <c r="B5212" t="s">
        <v>12</v>
      </c>
      <c r="C5212" t="s">
        <v>10</v>
      </c>
      <c r="D5212">
        <v>60</v>
      </c>
      <c r="E5212">
        <v>4</v>
      </c>
      <c r="F5212">
        <v>0</v>
      </c>
      <c r="G5212">
        <v>1737</v>
      </c>
      <c r="H5212" t="b">
        <v>0</v>
      </c>
      <c r="I5212">
        <f t="shared" si="163"/>
        <v>0</v>
      </c>
      <c r="J5212" t="str">
        <f t="shared" si="162"/>
        <v>60CPOPTSimpleta27</v>
      </c>
    </row>
    <row r="5213" spans="1:10" ht="16" customHeight="1">
      <c r="A5213" t="s">
        <v>120</v>
      </c>
      <c r="B5213" t="s">
        <v>12</v>
      </c>
      <c r="C5213" t="s">
        <v>11</v>
      </c>
      <c r="D5213">
        <v>60</v>
      </c>
      <c r="E5213">
        <v>4</v>
      </c>
      <c r="F5213">
        <v>0</v>
      </c>
      <c r="G5213">
        <v>1731</v>
      </c>
      <c r="H5213" t="b">
        <v>0</v>
      </c>
      <c r="I5213">
        <f t="shared" si="163"/>
        <v>0</v>
      </c>
      <c r="J5213" t="str">
        <f t="shared" si="162"/>
        <v>60ORTOOLSSimpleta27</v>
      </c>
    </row>
    <row r="5214" spans="1:10" ht="16" customHeight="1">
      <c r="A5214" t="s">
        <v>120</v>
      </c>
      <c r="B5214" t="s">
        <v>9</v>
      </c>
      <c r="C5214" t="s">
        <v>10</v>
      </c>
      <c r="D5214">
        <v>60</v>
      </c>
      <c r="E5214">
        <v>4</v>
      </c>
      <c r="F5214">
        <v>1</v>
      </c>
      <c r="G5214">
        <v>2715</v>
      </c>
      <c r="H5214" t="b">
        <v>0</v>
      </c>
      <c r="I5214">
        <f t="shared" si="163"/>
        <v>0</v>
      </c>
      <c r="J5214" t="str">
        <f t="shared" si="162"/>
        <v>60CPOPTBlockingta27</v>
      </c>
    </row>
    <row r="5215" spans="1:10" ht="16" customHeight="1">
      <c r="A5215" t="s">
        <v>120</v>
      </c>
      <c r="B5215" t="s">
        <v>9</v>
      </c>
      <c r="C5215" t="s">
        <v>11</v>
      </c>
      <c r="D5215">
        <v>60</v>
      </c>
      <c r="E5215">
        <v>4</v>
      </c>
      <c r="F5215">
        <v>1</v>
      </c>
      <c r="G5215">
        <v>2851</v>
      </c>
      <c r="H5215" t="b">
        <v>0</v>
      </c>
      <c r="I5215">
        <f t="shared" si="163"/>
        <v>0</v>
      </c>
      <c r="J5215" t="str">
        <f t="shared" si="162"/>
        <v>60ORTOOLSBlockingta27</v>
      </c>
    </row>
    <row r="5216" spans="1:10" ht="16" customHeight="1">
      <c r="A5216" t="s">
        <v>120</v>
      </c>
      <c r="B5216" t="s">
        <v>12</v>
      </c>
      <c r="C5216" t="s">
        <v>10</v>
      </c>
      <c r="D5216">
        <v>60</v>
      </c>
      <c r="E5216">
        <v>4</v>
      </c>
      <c r="F5216">
        <v>1</v>
      </c>
      <c r="G5216">
        <v>1739</v>
      </c>
      <c r="H5216" t="b">
        <v>0</v>
      </c>
      <c r="I5216">
        <f t="shared" si="163"/>
        <v>0</v>
      </c>
      <c r="J5216" t="str">
        <f t="shared" si="162"/>
        <v>60CPOPTSimpleta27</v>
      </c>
    </row>
    <row r="5217" spans="1:10" ht="16" customHeight="1">
      <c r="A5217" t="s">
        <v>120</v>
      </c>
      <c r="B5217" t="s">
        <v>12</v>
      </c>
      <c r="C5217" t="s">
        <v>11</v>
      </c>
      <c r="D5217">
        <v>60</v>
      </c>
      <c r="E5217">
        <v>4</v>
      </c>
      <c r="F5217">
        <v>1</v>
      </c>
      <c r="G5217">
        <v>1714</v>
      </c>
      <c r="H5217" t="b">
        <v>0</v>
      </c>
      <c r="I5217">
        <f t="shared" si="163"/>
        <v>0</v>
      </c>
      <c r="J5217" t="str">
        <f t="shared" si="162"/>
        <v>60ORTOOLSSimpleta27</v>
      </c>
    </row>
    <row r="5218" spans="1:10" ht="16" customHeight="1">
      <c r="A5218" t="s">
        <v>120</v>
      </c>
      <c r="B5218" t="s">
        <v>9</v>
      </c>
      <c r="C5218" t="s">
        <v>10</v>
      </c>
      <c r="D5218">
        <v>60</v>
      </c>
      <c r="E5218">
        <v>4</v>
      </c>
      <c r="F5218">
        <v>2</v>
      </c>
      <c r="G5218">
        <v>2801</v>
      </c>
      <c r="H5218" t="b">
        <v>0</v>
      </c>
      <c r="I5218">
        <f t="shared" si="163"/>
        <v>0</v>
      </c>
      <c r="J5218" t="str">
        <f t="shared" si="162"/>
        <v>60CPOPTBlockingta27</v>
      </c>
    </row>
    <row r="5219" spans="1:10" ht="16" customHeight="1">
      <c r="A5219" t="s">
        <v>120</v>
      </c>
      <c r="B5219" t="s">
        <v>9</v>
      </c>
      <c r="C5219" t="s">
        <v>11</v>
      </c>
      <c r="D5219">
        <v>60</v>
      </c>
      <c r="E5219">
        <v>4</v>
      </c>
      <c r="F5219">
        <v>2</v>
      </c>
      <c r="G5219">
        <v>2767</v>
      </c>
      <c r="H5219" t="b">
        <v>0</v>
      </c>
      <c r="I5219">
        <f t="shared" si="163"/>
        <v>0</v>
      </c>
      <c r="J5219" t="str">
        <f t="shared" si="162"/>
        <v>60ORTOOLSBlockingta27</v>
      </c>
    </row>
    <row r="5220" spans="1:10" ht="16" customHeight="1">
      <c r="A5220" t="s">
        <v>120</v>
      </c>
      <c r="B5220" t="s">
        <v>12</v>
      </c>
      <c r="C5220" t="s">
        <v>10</v>
      </c>
      <c r="D5220">
        <v>60</v>
      </c>
      <c r="E5220">
        <v>4</v>
      </c>
      <c r="F5220">
        <v>2</v>
      </c>
      <c r="G5220">
        <v>1736</v>
      </c>
      <c r="H5220" t="b">
        <v>0</v>
      </c>
      <c r="I5220">
        <f t="shared" si="163"/>
        <v>0</v>
      </c>
      <c r="J5220" t="str">
        <f t="shared" si="162"/>
        <v>60CPOPTSimpleta27</v>
      </c>
    </row>
    <row r="5221" spans="1:10" ht="16" customHeight="1">
      <c r="A5221" t="s">
        <v>120</v>
      </c>
      <c r="B5221" t="s">
        <v>12</v>
      </c>
      <c r="C5221" t="s">
        <v>11</v>
      </c>
      <c r="D5221">
        <v>60</v>
      </c>
      <c r="E5221">
        <v>4</v>
      </c>
      <c r="F5221">
        <v>2</v>
      </c>
      <c r="G5221">
        <v>1740</v>
      </c>
      <c r="H5221" t="b">
        <v>0</v>
      </c>
      <c r="I5221">
        <f t="shared" si="163"/>
        <v>0</v>
      </c>
      <c r="J5221" t="str">
        <f t="shared" si="162"/>
        <v>60ORTOOLSSimpleta27</v>
      </c>
    </row>
    <row r="5222" spans="1:10" ht="16" customHeight="1">
      <c r="A5222" t="s">
        <v>120</v>
      </c>
      <c r="B5222" t="s">
        <v>9</v>
      </c>
      <c r="C5222" t="s">
        <v>10</v>
      </c>
      <c r="D5222">
        <v>300</v>
      </c>
      <c r="E5222">
        <v>4</v>
      </c>
      <c r="F5222">
        <v>0</v>
      </c>
      <c r="G5222">
        <v>2746</v>
      </c>
      <c r="H5222" t="b">
        <v>0</v>
      </c>
      <c r="I5222">
        <f t="shared" si="163"/>
        <v>0</v>
      </c>
      <c r="J5222" t="str">
        <f t="shared" si="162"/>
        <v>300CPOPTBlockingta27</v>
      </c>
    </row>
    <row r="5223" spans="1:10" ht="16" customHeight="1">
      <c r="A5223" t="s">
        <v>120</v>
      </c>
      <c r="B5223" t="s">
        <v>9</v>
      </c>
      <c r="C5223" t="s">
        <v>11</v>
      </c>
      <c r="D5223">
        <v>300</v>
      </c>
      <c r="E5223">
        <v>4</v>
      </c>
      <c r="F5223">
        <v>0</v>
      </c>
      <c r="G5223">
        <v>2604</v>
      </c>
      <c r="H5223" t="b">
        <v>0</v>
      </c>
      <c r="I5223">
        <f t="shared" si="163"/>
        <v>0</v>
      </c>
      <c r="J5223" t="str">
        <f t="shared" si="162"/>
        <v>300ORTOOLSBlockingta27</v>
      </c>
    </row>
    <row r="5224" spans="1:10" ht="16" customHeight="1">
      <c r="A5224" t="s">
        <v>120</v>
      </c>
      <c r="B5224" t="s">
        <v>12</v>
      </c>
      <c r="C5224" t="s">
        <v>10</v>
      </c>
      <c r="D5224">
        <v>300</v>
      </c>
      <c r="E5224">
        <v>4</v>
      </c>
      <c r="F5224">
        <v>0</v>
      </c>
      <c r="G5224">
        <v>1720</v>
      </c>
      <c r="H5224" t="b">
        <v>0</v>
      </c>
      <c r="I5224">
        <f t="shared" si="163"/>
        <v>0</v>
      </c>
      <c r="J5224" t="str">
        <f t="shared" si="162"/>
        <v>300CPOPTSimpleta27</v>
      </c>
    </row>
    <row r="5225" spans="1:10" ht="16" customHeight="1">
      <c r="A5225" t="s">
        <v>120</v>
      </c>
      <c r="B5225" t="s">
        <v>12</v>
      </c>
      <c r="C5225" t="s">
        <v>11</v>
      </c>
      <c r="D5225">
        <v>300</v>
      </c>
      <c r="E5225">
        <v>4</v>
      </c>
      <c r="F5225">
        <v>0</v>
      </c>
      <c r="G5225">
        <v>1748</v>
      </c>
      <c r="H5225" t="b">
        <v>0</v>
      </c>
      <c r="I5225">
        <f t="shared" si="163"/>
        <v>0</v>
      </c>
      <c r="J5225" t="str">
        <f t="shared" si="162"/>
        <v>300ORTOOLSSimpleta27</v>
      </c>
    </row>
    <row r="5226" spans="1:10" ht="16" customHeight="1">
      <c r="A5226" t="s">
        <v>120</v>
      </c>
      <c r="B5226" t="s">
        <v>9</v>
      </c>
      <c r="C5226" t="s">
        <v>10</v>
      </c>
      <c r="D5226">
        <v>300</v>
      </c>
      <c r="E5226">
        <v>4</v>
      </c>
      <c r="F5226">
        <v>1</v>
      </c>
      <c r="G5226">
        <v>2883</v>
      </c>
      <c r="H5226" t="b">
        <v>0</v>
      </c>
      <c r="I5226">
        <f t="shared" si="163"/>
        <v>0</v>
      </c>
      <c r="J5226" t="str">
        <f t="shared" si="162"/>
        <v>300CPOPTBlockingta27</v>
      </c>
    </row>
    <row r="5227" spans="1:10" ht="16" customHeight="1">
      <c r="A5227" t="s">
        <v>120</v>
      </c>
      <c r="B5227" t="s">
        <v>9</v>
      </c>
      <c r="C5227" t="s">
        <v>11</v>
      </c>
      <c r="D5227">
        <v>300</v>
      </c>
      <c r="E5227">
        <v>4</v>
      </c>
      <c r="F5227">
        <v>1</v>
      </c>
      <c r="G5227">
        <v>2607</v>
      </c>
      <c r="H5227" t="b">
        <v>0</v>
      </c>
      <c r="I5227">
        <f t="shared" si="163"/>
        <v>0</v>
      </c>
      <c r="J5227" t="str">
        <f t="shared" si="162"/>
        <v>300ORTOOLSBlockingta27</v>
      </c>
    </row>
    <row r="5228" spans="1:10" ht="16" customHeight="1">
      <c r="A5228" t="s">
        <v>120</v>
      </c>
      <c r="B5228" t="s">
        <v>12</v>
      </c>
      <c r="C5228" t="s">
        <v>10</v>
      </c>
      <c r="D5228">
        <v>300</v>
      </c>
      <c r="E5228">
        <v>4</v>
      </c>
      <c r="F5228">
        <v>1</v>
      </c>
      <c r="G5228">
        <v>1718</v>
      </c>
      <c r="H5228" t="b">
        <v>0</v>
      </c>
      <c r="I5228">
        <f t="shared" si="163"/>
        <v>0</v>
      </c>
      <c r="J5228" t="str">
        <f t="shared" si="162"/>
        <v>300CPOPTSimpleta27</v>
      </c>
    </row>
    <row r="5229" spans="1:10" ht="16" customHeight="1">
      <c r="A5229" t="s">
        <v>120</v>
      </c>
      <c r="B5229" t="s">
        <v>12</v>
      </c>
      <c r="C5229" t="s">
        <v>11</v>
      </c>
      <c r="D5229">
        <v>300</v>
      </c>
      <c r="E5229">
        <v>4</v>
      </c>
      <c r="F5229">
        <v>1</v>
      </c>
      <c r="G5229">
        <v>1732</v>
      </c>
      <c r="H5229" t="b">
        <v>0</v>
      </c>
      <c r="I5229">
        <f t="shared" si="163"/>
        <v>0</v>
      </c>
      <c r="J5229" t="str">
        <f t="shared" si="162"/>
        <v>300ORTOOLSSimpleta27</v>
      </c>
    </row>
    <row r="5230" spans="1:10" ht="16" customHeight="1">
      <c r="A5230" t="s">
        <v>120</v>
      </c>
      <c r="B5230" t="s">
        <v>9</v>
      </c>
      <c r="C5230" t="s">
        <v>10</v>
      </c>
      <c r="D5230">
        <v>300</v>
      </c>
      <c r="E5230">
        <v>4</v>
      </c>
      <c r="F5230">
        <v>2</v>
      </c>
      <c r="G5230">
        <v>2897</v>
      </c>
      <c r="H5230" t="b">
        <v>0</v>
      </c>
      <c r="I5230">
        <f t="shared" si="163"/>
        <v>0</v>
      </c>
      <c r="J5230" t="str">
        <f t="shared" si="162"/>
        <v>300CPOPTBlockingta27</v>
      </c>
    </row>
    <row r="5231" spans="1:10" ht="16" customHeight="1">
      <c r="A5231" t="s">
        <v>120</v>
      </c>
      <c r="B5231" t="s">
        <v>9</v>
      </c>
      <c r="C5231" t="s">
        <v>11</v>
      </c>
      <c r="D5231">
        <v>300</v>
      </c>
      <c r="E5231">
        <v>4</v>
      </c>
      <c r="F5231">
        <v>2</v>
      </c>
      <c r="G5231">
        <v>2529</v>
      </c>
      <c r="H5231" t="b">
        <v>0</v>
      </c>
      <c r="I5231">
        <f t="shared" si="163"/>
        <v>0</v>
      </c>
      <c r="J5231" t="str">
        <f t="shared" si="162"/>
        <v>300ORTOOLSBlockingta27</v>
      </c>
    </row>
    <row r="5232" spans="1:10" ht="16" customHeight="1">
      <c r="A5232" t="s">
        <v>120</v>
      </c>
      <c r="B5232" t="s">
        <v>12</v>
      </c>
      <c r="C5232" t="s">
        <v>10</v>
      </c>
      <c r="D5232">
        <v>300</v>
      </c>
      <c r="E5232">
        <v>4</v>
      </c>
      <c r="F5232">
        <v>2</v>
      </c>
      <c r="G5232">
        <v>1704</v>
      </c>
      <c r="H5232" t="b">
        <v>0</v>
      </c>
      <c r="I5232">
        <f t="shared" si="163"/>
        <v>0</v>
      </c>
      <c r="J5232" t="str">
        <f t="shared" si="162"/>
        <v>300CPOPTSimpleta27</v>
      </c>
    </row>
    <row r="5233" spans="1:10" ht="16" customHeight="1">
      <c r="A5233" t="s">
        <v>120</v>
      </c>
      <c r="B5233" t="s">
        <v>12</v>
      </c>
      <c r="C5233" t="s">
        <v>11</v>
      </c>
      <c r="D5233">
        <v>300</v>
      </c>
      <c r="E5233">
        <v>4</v>
      </c>
      <c r="F5233">
        <v>2</v>
      </c>
      <c r="G5233">
        <v>1689</v>
      </c>
      <c r="H5233" t="b">
        <v>0</v>
      </c>
      <c r="I5233">
        <f t="shared" si="163"/>
        <v>0</v>
      </c>
      <c r="J5233" t="str">
        <f t="shared" si="162"/>
        <v>300ORTOOLSSimpleta27</v>
      </c>
    </row>
    <row r="5234" spans="1:10" ht="16" customHeight="1">
      <c r="A5234" t="s">
        <v>146</v>
      </c>
      <c r="B5234" t="s">
        <v>9</v>
      </c>
      <c r="C5234" t="s">
        <v>10</v>
      </c>
      <c r="D5234">
        <v>10</v>
      </c>
      <c r="E5234">
        <v>4</v>
      </c>
      <c r="F5234">
        <v>0</v>
      </c>
      <c r="G5234">
        <v>2876</v>
      </c>
      <c r="H5234" t="b">
        <v>0</v>
      </c>
      <c r="I5234">
        <f t="shared" si="163"/>
        <v>0</v>
      </c>
      <c r="J5234" t="str">
        <f t="shared" si="162"/>
        <v>10CPOPTBlockingta28</v>
      </c>
    </row>
    <row r="5235" spans="1:10" ht="16" customHeight="1">
      <c r="A5235" t="s">
        <v>146</v>
      </c>
      <c r="B5235" t="s">
        <v>9</v>
      </c>
      <c r="C5235" t="s">
        <v>11</v>
      </c>
      <c r="D5235">
        <v>10</v>
      </c>
      <c r="E5235">
        <v>4</v>
      </c>
      <c r="F5235">
        <v>0</v>
      </c>
      <c r="G5235">
        <v>2752</v>
      </c>
      <c r="H5235" t="b">
        <v>0</v>
      </c>
      <c r="I5235">
        <f t="shared" si="163"/>
        <v>0</v>
      </c>
      <c r="J5235" t="str">
        <f t="shared" si="162"/>
        <v>10ORTOOLSBlockingta28</v>
      </c>
    </row>
    <row r="5236" spans="1:10" ht="16" customHeight="1">
      <c r="A5236" t="s">
        <v>146</v>
      </c>
      <c r="B5236" t="s">
        <v>12</v>
      </c>
      <c r="C5236" t="s">
        <v>10</v>
      </c>
      <c r="D5236">
        <v>10</v>
      </c>
      <c r="E5236">
        <v>4</v>
      </c>
      <c r="F5236">
        <v>0</v>
      </c>
      <c r="G5236">
        <v>1644</v>
      </c>
      <c r="H5236" t="b">
        <v>0</v>
      </c>
      <c r="I5236">
        <f t="shared" si="163"/>
        <v>0</v>
      </c>
      <c r="J5236" t="str">
        <f t="shared" si="162"/>
        <v>10CPOPTSimpleta28</v>
      </c>
    </row>
    <row r="5237" spans="1:10" ht="16" customHeight="1">
      <c r="A5237" t="s">
        <v>146</v>
      </c>
      <c r="B5237" t="s">
        <v>12</v>
      </c>
      <c r="C5237" t="s">
        <v>11</v>
      </c>
      <c r="D5237">
        <v>10</v>
      </c>
      <c r="E5237">
        <v>4</v>
      </c>
      <c r="F5237">
        <v>0</v>
      </c>
      <c r="G5237">
        <v>1742</v>
      </c>
      <c r="H5237" t="b">
        <v>0</v>
      </c>
      <c r="I5237">
        <f t="shared" si="163"/>
        <v>0</v>
      </c>
      <c r="J5237" t="str">
        <f t="shared" si="162"/>
        <v>10ORTOOLSSimpleta28</v>
      </c>
    </row>
    <row r="5238" spans="1:10" ht="16" customHeight="1">
      <c r="A5238" t="s">
        <v>146</v>
      </c>
      <c r="B5238" t="s">
        <v>9</v>
      </c>
      <c r="C5238" t="s">
        <v>10</v>
      </c>
      <c r="D5238">
        <v>10</v>
      </c>
      <c r="E5238">
        <v>4</v>
      </c>
      <c r="F5238">
        <v>1</v>
      </c>
      <c r="G5238">
        <v>3201</v>
      </c>
      <c r="H5238" t="b">
        <v>0</v>
      </c>
      <c r="I5238">
        <f t="shared" si="163"/>
        <v>0</v>
      </c>
      <c r="J5238" t="str">
        <f t="shared" si="162"/>
        <v>10CPOPTBlockingta28</v>
      </c>
    </row>
    <row r="5239" spans="1:10" ht="16" customHeight="1">
      <c r="A5239" t="s">
        <v>146</v>
      </c>
      <c r="B5239" t="s">
        <v>9</v>
      </c>
      <c r="C5239" t="s">
        <v>11</v>
      </c>
      <c r="D5239">
        <v>10</v>
      </c>
      <c r="E5239">
        <v>4</v>
      </c>
      <c r="F5239">
        <v>1</v>
      </c>
      <c r="G5239">
        <v>2724</v>
      </c>
      <c r="H5239" t="b">
        <v>0</v>
      </c>
      <c r="I5239">
        <f t="shared" si="163"/>
        <v>0</v>
      </c>
      <c r="J5239" t="str">
        <f t="shared" si="162"/>
        <v>10ORTOOLSBlockingta28</v>
      </c>
    </row>
    <row r="5240" spans="1:10" ht="16" customHeight="1">
      <c r="A5240" t="s">
        <v>146</v>
      </c>
      <c r="B5240" t="s">
        <v>12</v>
      </c>
      <c r="C5240" t="s">
        <v>10</v>
      </c>
      <c r="D5240">
        <v>10</v>
      </c>
      <c r="E5240">
        <v>4</v>
      </c>
      <c r="F5240">
        <v>1</v>
      </c>
      <c r="G5240">
        <v>1648</v>
      </c>
      <c r="H5240" t="b">
        <v>0</v>
      </c>
      <c r="I5240">
        <f t="shared" si="163"/>
        <v>0</v>
      </c>
      <c r="J5240" t="str">
        <f t="shared" si="162"/>
        <v>10CPOPTSimpleta28</v>
      </c>
    </row>
    <row r="5241" spans="1:10" ht="16" customHeight="1">
      <c r="A5241" t="s">
        <v>146</v>
      </c>
      <c r="B5241" t="s">
        <v>12</v>
      </c>
      <c r="C5241" t="s">
        <v>11</v>
      </c>
      <c r="D5241">
        <v>10</v>
      </c>
      <c r="E5241">
        <v>4</v>
      </c>
      <c r="F5241">
        <v>1</v>
      </c>
      <c r="G5241">
        <v>1699</v>
      </c>
      <c r="H5241" t="b">
        <v>0</v>
      </c>
      <c r="I5241">
        <f t="shared" si="163"/>
        <v>0</v>
      </c>
      <c r="J5241" t="str">
        <f t="shared" si="162"/>
        <v>10ORTOOLSSimpleta28</v>
      </c>
    </row>
    <row r="5242" spans="1:10" ht="16" customHeight="1">
      <c r="A5242" t="s">
        <v>146</v>
      </c>
      <c r="B5242" t="s">
        <v>9</v>
      </c>
      <c r="C5242" t="s">
        <v>10</v>
      </c>
      <c r="D5242">
        <v>10</v>
      </c>
      <c r="E5242">
        <v>4</v>
      </c>
      <c r="F5242">
        <v>2</v>
      </c>
      <c r="G5242">
        <v>2957</v>
      </c>
      <c r="H5242" t="b">
        <v>0</v>
      </c>
      <c r="I5242">
        <f t="shared" si="163"/>
        <v>0</v>
      </c>
      <c r="J5242" t="str">
        <f t="shared" si="162"/>
        <v>10CPOPTBlockingta28</v>
      </c>
    </row>
    <row r="5243" spans="1:10" ht="16" customHeight="1">
      <c r="A5243" t="s">
        <v>146</v>
      </c>
      <c r="B5243" t="s">
        <v>9</v>
      </c>
      <c r="C5243" t="s">
        <v>11</v>
      </c>
      <c r="D5243">
        <v>10</v>
      </c>
      <c r="E5243">
        <v>4</v>
      </c>
      <c r="F5243">
        <v>2</v>
      </c>
      <c r="G5243">
        <v>2773</v>
      </c>
      <c r="H5243" t="b">
        <v>0</v>
      </c>
      <c r="I5243">
        <f t="shared" si="163"/>
        <v>0</v>
      </c>
      <c r="J5243" t="str">
        <f t="shared" si="162"/>
        <v>10ORTOOLSBlockingta28</v>
      </c>
    </row>
    <row r="5244" spans="1:10" ht="16" customHeight="1">
      <c r="A5244" t="s">
        <v>146</v>
      </c>
      <c r="B5244" t="s">
        <v>12</v>
      </c>
      <c r="C5244" t="s">
        <v>10</v>
      </c>
      <c r="D5244">
        <v>10</v>
      </c>
      <c r="E5244">
        <v>4</v>
      </c>
      <c r="F5244">
        <v>2</v>
      </c>
      <c r="G5244">
        <v>1664</v>
      </c>
      <c r="H5244" t="b">
        <v>0</v>
      </c>
      <c r="I5244">
        <f t="shared" si="163"/>
        <v>0</v>
      </c>
      <c r="J5244" t="str">
        <f t="shared" si="162"/>
        <v>10CPOPTSimpleta28</v>
      </c>
    </row>
    <row r="5245" spans="1:10" ht="16" customHeight="1">
      <c r="A5245" t="s">
        <v>146</v>
      </c>
      <c r="B5245" t="s">
        <v>12</v>
      </c>
      <c r="C5245" t="s">
        <v>11</v>
      </c>
      <c r="D5245">
        <v>10</v>
      </c>
      <c r="E5245">
        <v>4</v>
      </c>
      <c r="F5245">
        <v>2</v>
      </c>
      <c r="G5245">
        <v>1760</v>
      </c>
      <c r="H5245" t="b">
        <v>0</v>
      </c>
      <c r="I5245">
        <f t="shared" si="163"/>
        <v>0</v>
      </c>
      <c r="J5245" t="str">
        <f t="shared" si="162"/>
        <v>10ORTOOLSSimpleta28</v>
      </c>
    </row>
    <row r="5246" spans="1:10" ht="16" customHeight="1">
      <c r="A5246" t="s">
        <v>146</v>
      </c>
      <c r="B5246" t="s">
        <v>9</v>
      </c>
      <c r="C5246" t="s">
        <v>10</v>
      </c>
      <c r="D5246">
        <v>20</v>
      </c>
      <c r="E5246">
        <v>4</v>
      </c>
      <c r="F5246">
        <v>0</v>
      </c>
      <c r="G5246">
        <v>2870</v>
      </c>
      <c r="H5246" t="b">
        <v>0</v>
      </c>
      <c r="I5246">
        <f t="shared" si="163"/>
        <v>0</v>
      </c>
      <c r="J5246" t="str">
        <f t="shared" si="162"/>
        <v>20CPOPTBlockingta28</v>
      </c>
    </row>
    <row r="5247" spans="1:10" ht="16" customHeight="1">
      <c r="A5247" t="s">
        <v>146</v>
      </c>
      <c r="B5247" t="s">
        <v>9</v>
      </c>
      <c r="C5247" t="s">
        <v>11</v>
      </c>
      <c r="D5247">
        <v>20</v>
      </c>
      <c r="E5247">
        <v>4</v>
      </c>
      <c r="F5247">
        <v>0</v>
      </c>
      <c r="G5247">
        <v>2628</v>
      </c>
      <c r="H5247" t="b">
        <v>0</v>
      </c>
      <c r="I5247">
        <f t="shared" si="163"/>
        <v>0</v>
      </c>
      <c r="J5247" t="str">
        <f t="shared" si="162"/>
        <v>20ORTOOLSBlockingta28</v>
      </c>
    </row>
    <row r="5248" spans="1:10" ht="16" customHeight="1">
      <c r="A5248" t="s">
        <v>146</v>
      </c>
      <c r="B5248" t="s">
        <v>12</v>
      </c>
      <c r="C5248" t="s">
        <v>10</v>
      </c>
      <c r="D5248">
        <v>20</v>
      </c>
      <c r="E5248">
        <v>4</v>
      </c>
      <c r="F5248">
        <v>0</v>
      </c>
      <c r="G5248">
        <v>1672</v>
      </c>
      <c r="H5248" t="b">
        <v>0</v>
      </c>
      <c r="I5248">
        <f t="shared" si="163"/>
        <v>0</v>
      </c>
      <c r="J5248" t="str">
        <f t="shared" si="162"/>
        <v>20CPOPTSimpleta28</v>
      </c>
    </row>
    <row r="5249" spans="1:10" ht="16" customHeight="1">
      <c r="A5249" t="s">
        <v>146</v>
      </c>
      <c r="B5249" t="s">
        <v>12</v>
      </c>
      <c r="C5249" t="s">
        <v>11</v>
      </c>
      <c r="D5249">
        <v>20</v>
      </c>
      <c r="E5249">
        <v>4</v>
      </c>
      <c r="F5249">
        <v>0</v>
      </c>
      <c r="G5249">
        <v>1668</v>
      </c>
      <c r="H5249" t="b">
        <v>0</v>
      </c>
      <c r="I5249">
        <f t="shared" si="163"/>
        <v>0</v>
      </c>
      <c r="J5249" t="str">
        <f t="shared" si="162"/>
        <v>20ORTOOLSSimpleta28</v>
      </c>
    </row>
    <row r="5250" spans="1:10" ht="16" customHeight="1">
      <c r="A5250" t="s">
        <v>146</v>
      </c>
      <c r="B5250" t="s">
        <v>9</v>
      </c>
      <c r="C5250" t="s">
        <v>10</v>
      </c>
      <c r="D5250">
        <v>20</v>
      </c>
      <c r="E5250">
        <v>4</v>
      </c>
      <c r="F5250">
        <v>1</v>
      </c>
      <c r="G5250">
        <v>3127</v>
      </c>
      <c r="H5250" t="b">
        <v>0</v>
      </c>
      <c r="I5250">
        <f t="shared" si="163"/>
        <v>0</v>
      </c>
      <c r="J5250" t="str">
        <f t="shared" si="162"/>
        <v>20CPOPTBlockingta28</v>
      </c>
    </row>
    <row r="5251" spans="1:10" ht="16" customHeight="1">
      <c r="A5251" t="s">
        <v>146</v>
      </c>
      <c r="B5251" t="s">
        <v>9</v>
      </c>
      <c r="C5251" t="s">
        <v>11</v>
      </c>
      <c r="D5251">
        <v>20</v>
      </c>
      <c r="E5251">
        <v>4</v>
      </c>
      <c r="F5251">
        <v>1</v>
      </c>
      <c r="G5251">
        <v>2634</v>
      </c>
      <c r="H5251" t="b">
        <v>0</v>
      </c>
      <c r="I5251">
        <f t="shared" si="163"/>
        <v>0</v>
      </c>
      <c r="J5251" t="str">
        <f t="shared" ref="J5251:J5314" si="164">D5251&amp;C5251&amp;B5251&amp;A5251</f>
        <v>20ORTOOLSBlockingta28</v>
      </c>
    </row>
    <row r="5252" spans="1:10" ht="16" customHeight="1">
      <c r="A5252" t="s">
        <v>146</v>
      </c>
      <c r="B5252" t="s">
        <v>12</v>
      </c>
      <c r="C5252" t="s">
        <v>10</v>
      </c>
      <c r="D5252">
        <v>20</v>
      </c>
      <c r="E5252">
        <v>4</v>
      </c>
      <c r="F5252">
        <v>1</v>
      </c>
      <c r="G5252">
        <v>1650</v>
      </c>
      <c r="H5252" t="b">
        <v>0</v>
      </c>
      <c r="I5252">
        <f t="shared" ref="I5252:I5315" si="165">IF(H5252,1,0)</f>
        <v>0</v>
      </c>
      <c r="J5252" t="str">
        <f t="shared" si="164"/>
        <v>20CPOPTSimpleta28</v>
      </c>
    </row>
    <row r="5253" spans="1:10" ht="16" customHeight="1">
      <c r="A5253" t="s">
        <v>146</v>
      </c>
      <c r="B5253" t="s">
        <v>12</v>
      </c>
      <c r="C5253" t="s">
        <v>11</v>
      </c>
      <c r="D5253">
        <v>20</v>
      </c>
      <c r="E5253">
        <v>4</v>
      </c>
      <c r="F5253">
        <v>1</v>
      </c>
      <c r="G5253">
        <v>1639</v>
      </c>
      <c r="H5253" t="b">
        <v>0</v>
      </c>
      <c r="I5253">
        <f t="shared" si="165"/>
        <v>0</v>
      </c>
      <c r="J5253" t="str">
        <f t="shared" si="164"/>
        <v>20ORTOOLSSimpleta28</v>
      </c>
    </row>
    <row r="5254" spans="1:10" ht="16" customHeight="1">
      <c r="A5254" t="s">
        <v>146</v>
      </c>
      <c r="B5254" t="s">
        <v>9</v>
      </c>
      <c r="C5254" t="s">
        <v>10</v>
      </c>
      <c r="D5254">
        <v>20</v>
      </c>
      <c r="E5254">
        <v>4</v>
      </c>
      <c r="F5254">
        <v>2</v>
      </c>
      <c r="G5254">
        <v>3212</v>
      </c>
      <c r="H5254" t="b">
        <v>0</v>
      </c>
      <c r="I5254">
        <f t="shared" si="165"/>
        <v>0</v>
      </c>
      <c r="J5254" t="str">
        <f t="shared" si="164"/>
        <v>20CPOPTBlockingta28</v>
      </c>
    </row>
    <row r="5255" spans="1:10" ht="16" customHeight="1">
      <c r="A5255" t="s">
        <v>146</v>
      </c>
      <c r="B5255" t="s">
        <v>9</v>
      </c>
      <c r="C5255" t="s">
        <v>11</v>
      </c>
      <c r="D5255">
        <v>20</v>
      </c>
      <c r="E5255">
        <v>4</v>
      </c>
      <c r="F5255">
        <v>2</v>
      </c>
      <c r="G5255">
        <v>2714</v>
      </c>
      <c r="H5255" t="b">
        <v>0</v>
      </c>
      <c r="I5255">
        <f t="shared" si="165"/>
        <v>0</v>
      </c>
      <c r="J5255" t="str">
        <f t="shared" si="164"/>
        <v>20ORTOOLSBlockingta28</v>
      </c>
    </row>
    <row r="5256" spans="1:10" ht="16" customHeight="1">
      <c r="A5256" t="s">
        <v>146</v>
      </c>
      <c r="B5256" t="s">
        <v>12</v>
      </c>
      <c r="C5256" t="s">
        <v>10</v>
      </c>
      <c r="D5256">
        <v>20</v>
      </c>
      <c r="E5256">
        <v>4</v>
      </c>
      <c r="F5256">
        <v>2</v>
      </c>
      <c r="G5256">
        <v>1648</v>
      </c>
      <c r="H5256" t="b">
        <v>0</v>
      </c>
      <c r="I5256">
        <f t="shared" si="165"/>
        <v>0</v>
      </c>
      <c r="J5256" t="str">
        <f t="shared" si="164"/>
        <v>20CPOPTSimpleta28</v>
      </c>
    </row>
    <row r="5257" spans="1:10" ht="16" customHeight="1">
      <c r="A5257" t="s">
        <v>146</v>
      </c>
      <c r="B5257" t="s">
        <v>12</v>
      </c>
      <c r="C5257" t="s">
        <v>11</v>
      </c>
      <c r="D5257">
        <v>20</v>
      </c>
      <c r="E5257">
        <v>4</v>
      </c>
      <c r="F5257">
        <v>2</v>
      </c>
      <c r="G5257">
        <v>1644</v>
      </c>
      <c r="H5257" t="b">
        <v>0</v>
      </c>
      <c r="I5257">
        <f t="shared" si="165"/>
        <v>0</v>
      </c>
      <c r="J5257" t="str">
        <f t="shared" si="164"/>
        <v>20ORTOOLSSimpleta28</v>
      </c>
    </row>
    <row r="5258" spans="1:10" ht="16" customHeight="1">
      <c r="A5258" t="s">
        <v>146</v>
      </c>
      <c r="B5258" t="s">
        <v>9</v>
      </c>
      <c r="C5258" t="s">
        <v>10</v>
      </c>
      <c r="D5258">
        <v>60</v>
      </c>
      <c r="E5258">
        <v>4</v>
      </c>
      <c r="F5258">
        <v>0</v>
      </c>
      <c r="G5258">
        <v>2928</v>
      </c>
      <c r="H5258" t="b">
        <v>0</v>
      </c>
      <c r="I5258">
        <f t="shared" si="165"/>
        <v>0</v>
      </c>
      <c r="J5258" t="str">
        <f t="shared" si="164"/>
        <v>60CPOPTBlockingta28</v>
      </c>
    </row>
    <row r="5259" spans="1:10" ht="16" customHeight="1">
      <c r="A5259" t="s">
        <v>146</v>
      </c>
      <c r="B5259" t="s">
        <v>9</v>
      </c>
      <c r="C5259" t="s">
        <v>11</v>
      </c>
      <c r="D5259">
        <v>60</v>
      </c>
      <c r="E5259">
        <v>4</v>
      </c>
      <c r="F5259">
        <v>0</v>
      </c>
      <c r="G5259">
        <v>2557</v>
      </c>
      <c r="H5259" t="b">
        <v>0</v>
      </c>
      <c r="I5259">
        <f t="shared" si="165"/>
        <v>0</v>
      </c>
      <c r="J5259" t="str">
        <f t="shared" si="164"/>
        <v>60ORTOOLSBlockingta28</v>
      </c>
    </row>
    <row r="5260" spans="1:10" ht="16" customHeight="1">
      <c r="A5260" t="s">
        <v>146</v>
      </c>
      <c r="B5260" t="s">
        <v>12</v>
      </c>
      <c r="C5260" t="s">
        <v>10</v>
      </c>
      <c r="D5260">
        <v>60</v>
      </c>
      <c r="E5260">
        <v>4</v>
      </c>
      <c r="F5260">
        <v>0</v>
      </c>
      <c r="G5260">
        <v>1647</v>
      </c>
      <c r="H5260" t="b">
        <v>0</v>
      </c>
      <c r="I5260">
        <f t="shared" si="165"/>
        <v>0</v>
      </c>
      <c r="J5260" t="str">
        <f t="shared" si="164"/>
        <v>60CPOPTSimpleta28</v>
      </c>
    </row>
    <row r="5261" spans="1:10" ht="16" customHeight="1">
      <c r="A5261" t="s">
        <v>146</v>
      </c>
      <c r="B5261" t="s">
        <v>12</v>
      </c>
      <c r="C5261" t="s">
        <v>11</v>
      </c>
      <c r="D5261">
        <v>60</v>
      </c>
      <c r="E5261">
        <v>4</v>
      </c>
      <c r="F5261">
        <v>0</v>
      </c>
      <c r="G5261">
        <v>1644</v>
      </c>
      <c r="H5261" t="b">
        <v>0</v>
      </c>
      <c r="I5261">
        <f t="shared" si="165"/>
        <v>0</v>
      </c>
      <c r="J5261" t="str">
        <f t="shared" si="164"/>
        <v>60ORTOOLSSimpleta28</v>
      </c>
    </row>
    <row r="5262" spans="1:10" ht="16" customHeight="1">
      <c r="A5262" t="s">
        <v>146</v>
      </c>
      <c r="B5262" t="s">
        <v>9</v>
      </c>
      <c r="C5262" t="s">
        <v>10</v>
      </c>
      <c r="D5262">
        <v>60</v>
      </c>
      <c r="E5262">
        <v>4</v>
      </c>
      <c r="F5262">
        <v>1</v>
      </c>
      <c r="G5262">
        <v>2858</v>
      </c>
      <c r="H5262" t="b">
        <v>0</v>
      </c>
      <c r="I5262">
        <f t="shared" si="165"/>
        <v>0</v>
      </c>
      <c r="J5262" t="str">
        <f t="shared" si="164"/>
        <v>60CPOPTBlockingta28</v>
      </c>
    </row>
    <row r="5263" spans="1:10" ht="16" customHeight="1">
      <c r="A5263" t="s">
        <v>146</v>
      </c>
      <c r="B5263" t="s">
        <v>9</v>
      </c>
      <c r="C5263" t="s">
        <v>11</v>
      </c>
      <c r="D5263">
        <v>60</v>
      </c>
      <c r="E5263">
        <v>4</v>
      </c>
      <c r="F5263">
        <v>1</v>
      </c>
      <c r="G5263">
        <v>2510</v>
      </c>
      <c r="H5263" t="b">
        <v>0</v>
      </c>
      <c r="I5263">
        <f t="shared" si="165"/>
        <v>0</v>
      </c>
      <c r="J5263" t="str">
        <f t="shared" si="164"/>
        <v>60ORTOOLSBlockingta28</v>
      </c>
    </row>
    <row r="5264" spans="1:10" ht="16" customHeight="1">
      <c r="A5264" t="s">
        <v>146</v>
      </c>
      <c r="B5264" t="s">
        <v>12</v>
      </c>
      <c r="C5264" t="s">
        <v>10</v>
      </c>
      <c r="D5264">
        <v>60</v>
      </c>
      <c r="E5264">
        <v>4</v>
      </c>
      <c r="F5264">
        <v>1</v>
      </c>
      <c r="G5264">
        <v>1650</v>
      </c>
      <c r="H5264" t="b">
        <v>0</v>
      </c>
      <c r="I5264">
        <f t="shared" si="165"/>
        <v>0</v>
      </c>
      <c r="J5264" t="str">
        <f t="shared" si="164"/>
        <v>60CPOPTSimpleta28</v>
      </c>
    </row>
    <row r="5265" spans="1:10" ht="16" customHeight="1">
      <c r="A5265" t="s">
        <v>146</v>
      </c>
      <c r="B5265" t="s">
        <v>12</v>
      </c>
      <c r="C5265" t="s">
        <v>11</v>
      </c>
      <c r="D5265">
        <v>60</v>
      </c>
      <c r="E5265">
        <v>4</v>
      </c>
      <c r="F5265">
        <v>1</v>
      </c>
      <c r="G5265">
        <v>1620</v>
      </c>
      <c r="H5265" t="b">
        <v>0</v>
      </c>
      <c r="I5265">
        <f t="shared" si="165"/>
        <v>0</v>
      </c>
      <c r="J5265" t="str">
        <f t="shared" si="164"/>
        <v>60ORTOOLSSimpleta28</v>
      </c>
    </row>
    <row r="5266" spans="1:10" ht="16" customHeight="1">
      <c r="A5266" t="s">
        <v>146</v>
      </c>
      <c r="B5266" t="s">
        <v>9</v>
      </c>
      <c r="C5266" t="s">
        <v>10</v>
      </c>
      <c r="D5266">
        <v>60</v>
      </c>
      <c r="E5266">
        <v>4</v>
      </c>
      <c r="F5266">
        <v>2</v>
      </c>
      <c r="G5266">
        <v>2776</v>
      </c>
      <c r="H5266" t="b">
        <v>0</v>
      </c>
      <c r="I5266">
        <f t="shared" si="165"/>
        <v>0</v>
      </c>
      <c r="J5266" t="str">
        <f t="shared" si="164"/>
        <v>60CPOPTBlockingta28</v>
      </c>
    </row>
    <row r="5267" spans="1:10" ht="16" customHeight="1">
      <c r="A5267" t="s">
        <v>146</v>
      </c>
      <c r="B5267" t="s">
        <v>9</v>
      </c>
      <c r="C5267" t="s">
        <v>11</v>
      </c>
      <c r="D5267">
        <v>60</v>
      </c>
      <c r="E5267">
        <v>4</v>
      </c>
      <c r="F5267">
        <v>2</v>
      </c>
      <c r="G5267">
        <v>2554</v>
      </c>
      <c r="H5267" t="b">
        <v>0</v>
      </c>
      <c r="I5267">
        <f t="shared" si="165"/>
        <v>0</v>
      </c>
      <c r="J5267" t="str">
        <f t="shared" si="164"/>
        <v>60ORTOOLSBlockingta28</v>
      </c>
    </row>
    <row r="5268" spans="1:10" ht="16" customHeight="1">
      <c r="A5268" t="s">
        <v>146</v>
      </c>
      <c r="B5268" t="s">
        <v>12</v>
      </c>
      <c r="C5268" t="s">
        <v>10</v>
      </c>
      <c r="D5268">
        <v>60</v>
      </c>
      <c r="E5268">
        <v>4</v>
      </c>
      <c r="F5268">
        <v>2</v>
      </c>
      <c r="G5268">
        <v>1638</v>
      </c>
      <c r="H5268" t="b">
        <v>0</v>
      </c>
      <c r="I5268">
        <f t="shared" si="165"/>
        <v>0</v>
      </c>
      <c r="J5268" t="str">
        <f t="shared" si="164"/>
        <v>60CPOPTSimpleta28</v>
      </c>
    </row>
    <row r="5269" spans="1:10" ht="16" customHeight="1">
      <c r="A5269" t="s">
        <v>146</v>
      </c>
      <c r="B5269" t="s">
        <v>12</v>
      </c>
      <c r="C5269" t="s">
        <v>11</v>
      </c>
      <c r="D5269">
        <v>60</v>
      </c>
      <c r="E5269">
        <v>4</v>
      </c>
      <c r="F5269">
        <v>2</v>
      </c>
      <c r="G5269">
        <v>1632</v>
      </c>
      <c r="H5269" t="b">
        <v>0</v>
      </c>
      <c r="I5269">
        <f t="shared" si="165"/>
        <v>0</v>
      </c>
      <c r="J5269" t="str">
        <f t="shared" si="164"/>
        <v>60ORTOOLSSimpleta28</v>
      </c>
    </row>
    <row r="5270" spans="1:10" ht="16" customHeight="1">
      <c r="A5270" t="s">
        <v>146</v>
      </c>
      <c r="B5270" t="s">
        <v>9</v>
      </c>
      <c r="C5270" t="s">
        <v>10</v>
      </c>
      <c r="D5270">
        <v>300</v>
      </c>
      <c r="E5270">
        <v>4</v>
      </c>
      <c r="F5270">
        <v>0</v>
      </c>
      <c r="G5270">
        <v>2692</v>
      </c>
      <c r="H5270" t="b">
        <v>0</v>
      </c>
      <c r="I5270">
        <f t="shared" si="165"/>
        <v>0</v>
      </c>
      <c r="J5270" t="str">
        <f t="shared" si="164"/>
        <v>300CPOPTBlockingta28</v>
      </c>
    </row>
    <row r="5271" spans="1:10" ht="16" customHeight="1">
      <c r="A5271" t="s">
        <v>146</v>
      </c>
      <c r="B5271" t="s">
        <v>9</v>
      </c>
      <c r="C5271" t="s">
        <v>11</v>
      </c>
      <c r="D5271">
        <v>300</v>
      </c>
      <c r="E5271">
        <v>4</v>
      </c>
      <c r="F5271">
        <v>0</v>
      </c>
      <c r="G5271">
        <v>2459</v>
      </c>
      <c r="H5271" t="b">
        <v>0</v>
      </c>
      <c r="I5271">
        <f t="shared" si="165"/>
        <v>0</v>
      </c>
      <c r="J5271" t="str">
        <f t="shared" si="164"/>
        <v>300ORTOOLSBlockingta28</v>
      </c>
    </row>
    <row r="5272" spans="1:10" ht="16" customHeight="1">
      <c r="A5272" t="s">
        <v>146</v>
      </c>
      <c r="B5272" t="s">
        <v>12</v>
      </c>
      <c r="C5272" t="s">
        <v>10</v>
      </c>
      <c r="D5272">
        <v>300</v>
      </c>
      <c r="E5272">
        <v>4</v>
      </c>
      <c r="F5272">
        <v>0</v>
      </c>
      <c r="G5272">
        <v>1617</v>
      </c>
      <c r="H5272" t="b">
        <v>0</v>
      </c>
      <c r="I5272">
        <f t="shared" si="165"/>
        <v>0</v>
      </c>
      <c r="J5272" t="str">
        <f t="shared" si="164"/>
        <v>300CPOPTSimpleta28</v>
      </c>
    </row>
    <row r="5273" spans="1:10" ht="16" customHeight="1">
      <c r="A5273" t="s">
        <v>146</v>
      </c>
      <c r="B5273" t="s">
        <v>12</v>
      </c>
      <c r="C5273" t="s">
        <v>11</v>
      </c>
      <c r="D5273">
        <v>300</v>
      </c>
      <c r="E5273">
        <v>4</v>
      </c>
      <c r="F5273">
        <v>0</v>
      </c>
      <c r="G5273">
        <v>1625</v>
      </c>
      <c r="H5273" t="b">
        <v>0</v>
      </c>
      <c r="I5273">
        <f t="shared" si="165"/>
        <v>0</v>
      </c>
      <c r="J5273" t="str">
        <f t="shared" si="164"/>
        <v>300ORTOOLSSimpleta28</v>
      </c>
    </row>
    <row r="5274" spans="1:10" ht="16" customHeight="1">
      <c r="A5274" t="s">
        <v>146</v>
      </c>
      <c r="B5274" t="s">
        <v>9</v>
      </c>
      <c r="C5274" t="s">
        <v>10</v>
      </c>
      <c r="D5274">
        <v>300</v>
      </c>
      <c r="E5274">
        <v>4</v>
      </c>
      <c r="F5274">
        <v>1</v>
      </c>
      <c r="G5274">
        <v>2673</v>
      </c>
      <c r="H5274" t="b">
        <v>0</v>
      </c>
      <c r="I5274">
        <f t="shared" si="165"/>
        <v>0</v>
      </c>
      <c r="J5274" t="str">
        <f t="shared" si="164"/>
        <v>300CPOPTBlockingta28</v>
      </c>
    </row>
    <row r="5275" spans="1:10" ht="16" customHeight="1">
      <c r="A5275" t="s">
        <v>146</v>
      </c>
      <c r="B5275" t="s">
        <v>9</v>
      </c>
      <c r="C5275" t="s">
        <v>11</v>
      </c>
      <c r="D5275">
        <v>300</v>
      </c>
      <c r="E5275">
        <v>4</v>
      </c>
      <c r="F5275">
        <v>1</v>
      </c>
      <c r="G5275">
        <v>2384</v>
      </c>
      <c r="H5275" t="b">
        <v>0</v>
      </c>
      <c r="I5275">
        <f t="shared" si="165"/>
        <v>0</v>
      </c>
      <c r="J5275" t="str">
        <f t="shared" si="164"/>
        <v>300ORTOOLSBlockingta28</v>
      </c>
    </row>
    <row r="5276" spans="1:10" ht="16" customHeight="1">
      <c r="A5276" t="s">
        <v>146</v>
      </c>
      <c r="B5276" t="s">
        <v>12</v>
      </c>
      <c r="C5276" t="s">
        <v>10</v>
      </c>
      <c r="D5276">
        <v>300</v>
      </c>
      <c r="E5276">
        <v>4</v>
      </c>
      <c r="F5276">
        <v>1</v>
      </c>
      <c r="G5276">
        <v>1631</v>
      </c>
      <c r="H5276" t="b">
        <v>0</v>
      </c>
      <c r="I5276">
        <f t="shared" si="165"/>
        <v>0</v>
      </c>
      <c r="J5276" t="str">
        <f t="shared" si="164"/>
        <v>300CPOPTSimpleta28</v>
      </c>
    </row>
    <row r="5277" spans="1:10" ht="16" customHeight="1">
      <c r="A5277" t="s">
        <v>146</v>
      </c>
      <c r="B5277" t="s">
        <v>12</v>
      </c>
      <c r="C5277" t="s">
        <v>11</v>
      </c>
      <c r="D5277">
        <v>300</v>
      </c>
      <c r="E5277">
        <v>4</v>
      </c>
      <c r="F5277">
        <v>1</v>
      </c>
      <c r="G5277">
        <v>1635</v>
      </c>
      <c r="H5277" t="b">
        <v>0</v>
      </c>
      <c r="I5277">
        <f t="shared" si="165"/>
        <v>0</v>
      </c>
      <c r="J5277" t="str">
        <f t="shared" si="164"/>
        <v>300ORTOOLSSimpleta28</v>
      </c>
    </row>
    <row r="5278" spans="1:10" ht="16" customHeight="1">
      <c r="A5278" t="s">
        <v>146</v>
      </c>
      <c r="B5278" t="s">
        <v>9</v>
      </c>
      <c r="C5278" t="s">
        <v>10</v>
      </c>
      <c r="D5278">
        <v>300</v>
      </c>
      <c r="E5278">
        <v>4</v>
      </c>
      <c r="F5278">
        <v>2</v>
      </c>
      <c r="G5278">
        <v>2589</v>
      </c>
      <c r="H5278" t="b">
        <v>0</v>
      </c>
      <c r="I5278">
        <f t="shared" si="165"/>
        <v>0</v>
      </c>
      <c r="J5278" t="str">
        <f t="shared" si="164"/>
        <v>300CPOPTBlockingta28</v>
      </c>
    </row>
    <row r="5279" spans="1:10" ht="16" customHeight="1">
      <c r="A5279" t="s">
        <v>146</v>
      </c>
      <c r="B5279" t="s">
        <v>9</v>
      </c>
      <c r="C5279" t="s">
        <v>11</v>
      </c>
      <c r="D5279">
        <v>300</v>
      </c>
      <c r="E5279">
        <v>4</v>
      </c>
      <c r="F5279">
        <v>2</v>
      </c>
      <c r="G5279">
        <v>2487</v>
      </c>
      <c r="H5279" t="b">
        <v>0</v>
      </c>
      <c r="I5279">
        <f t="shared" si="165"/>
        <v>0</v>
      </c>
      <c r="J5279" t="str">
        <f t="shared" si="164"/>
        <v>300ORTOOLSBlockingta28</v>
      </c>
    </row>
    <row r="5280" spans="1:10" ht="16" customHeight="1">
      <c r="A5280" t="s">
        <v>146</v>
      </c>
      <c r="B5280" t="s">
        <v>12</v>
      </c>
      <c r="C5280" t="s">
        <v>10</v>
      </c>
      <c r="D5280">
        <v>300</v>
      </c>
      <c r="E5280">
        <v>4</v>
      </c>
      <c r="F5280">
        <v>2</v>
      </c>
      <c r="G5280">
        <v>1619</v>
      </c>
      <c r="H5280" t="b">
        <v>0</v>
      </c>
      <c r="I5280">
        <f t="shared" si="165"/>
        <v>0</v>
      </c>
      <c r="J5280" t="str">
        <f t="shared" si="164"/>
        <v>300CPOPTSimpleta28</v>
      </c>
    </row>
    <row r="5281" spans="1:10" ht="16" customHeight="1">
      <c r="A5281" t="s">
        <v>146</v>
      </c>
      <c r="B5281" t="s">
        <v>12</v>
      </c>
      <c r="C5281" t="s">
        <v>11</v>
      </c>
      <c r="D5281">
        <v>300</v>
      </c>
      <c r="E5281">
        <v>4</v>
      </c>
      <c r="F5281">
        <v>2</v>
      </c>
      <c r="G5281">
        <v>1617</v>
      </c>
      <c r="H5281" t="b">
        <v>0</v>
      </c>
      <c r="I5281">
        <f t="shared" si="165"/>
        <v>0</v>
      </c>
      <c r="J5281" t="str">
        <f t="shared" si="164"/>
        <v>300ORTOOLSSimpleta28</v>
      </c>
    </row>
    <row r="5282" spans="1:10" ht="16" customHeight="1">
      <c r="A5282" t="s">
        <v>147</v>
      </c>
      <c r="B5282" t="s">
        <v>9</v>
      </c>
      <c r="C5282" t="s">
        <v>10</v>
      </c>
      <c r="D5282">
        <v>10</v>
      </c>
      <c r="E5282">
        <v>4</v>
      </c>
      <c r="F5282">
        <v>0</v>
      </c>
      <c r="G5282">
        <v>2964</v>
      </c>
      <c r="H5282" t="b">
        <v>0</v>
      </c>
      <c r="I5282">
        <f t="shared" si="165"/>
        <v>0</v>
      </c>
      <c r="J5282" t="str">
        <f t="shared" si="164"/>
        <v>10CPOPTBlockingta29</v>
      </c>
    </row>
    <row r="5283" spans="1:10" ht="16" customHeight="1">
      <c r="A5283" t="s">
        <v>147</v>
      </c>
      <c r="B5283" t="s">
        <v>9</v>
      </c>
      <c r="C5283" t="s">
        <v>11</v>
      </c>
      <c r="D5283">
        <v>10</v>
      </c>
      <c r="E5283">
        <v>4</v>
      </c>
      <c r="F5283">
        <v>0</v>
      </c>
      <c r="G5283">
        <v>2904</v>
      </c>
      <c r="H5283" t="b">
        <v>0</v>
      </c>
      <c r="I5283">
        <f t="shared" si="165"/>
        <v>0</v>
      </c>
      <c r="J5283" t="str">
        <f t="shared" si="164"/>
        <v>10ORTOOLSBlockingta29</v>
      </c>
    </row>
    <row r="5284" spans="1:10" ht="16" customHeight="1">
      <c r="A5284" t="s">
        <v>147</v>
      </c>
      <c r="B5284" t="s">
        <v>12</v>
      </c>
      <c r="C5284" t="s">
        <v>10</v>
      </c>
      <c r="D5284">
        <v>10</v>
      </c>
      <c r="E5284">
        <v>4</v>
      </c>
      <c r="F5284">
        <v>0</v>
      </c>
      <c r="G5284">
        <v>1672</v>
      </c>
      <c r="H5284" t="b">
        <v>0</v>
      </c>
      <c r="I5284">
        <f t="shared" si="165"/>
        <v>0</v>
      </c>
      <c r="J5284" t="str">
        <f t="shared" si="164"/>
        <v>10CPOPTSimpleta29</v>
      </c>
    </row>
    <row r="5285" spans="1:10" ht="16" customHeight="1">
      <c r="A5285" t="s">
        <v>147</v>
      </c>
      <c r="B5285" t="s">
        <v>12</v>
      </c>
      <c r="C5285" t="s">
        <v>11</v>
      </c>
      <c r="D5285">
        <v>10</v>
      </c>
      <c r="E5285">
        <v>4</v>
      </c>
      <c r="F5285">
        <v>0</v>
      </c>
      <c r="G5285">
        <v>1784</v>
      </c>
      <c r="H5285" t="b">
        <v>0</v>
      </c>
      <c r="I5285">
        <f t="shared" si="165"/>
        <v>0</v>
      </c>
      <c r="J5285" t="str">
        <f t="shared" si="164"/>
        <v>10ORTOOLSSimpleta29</v>
      </c>
    </row>
    <row r="5286" spans="1:10" ht="16" customHeight="1">
      <c r="A5286" t="s">
        <v>147</v>
      </c>
      <c r="B5286" t="s">
        <v>9</v>
      </c>
      <c r="C5286" t="s">
        <v>10</v>
      </c>
      <c r="D5286">
        <v>10</v>
      </c>
      <c r="E5286">
        <v>4</v>
      </c>
      <c r="F5286">
        <v>1</v>
      </c>
      <c r="G5286">
        <v>2833</v>
      </c>
      <c r="H5286" t="b">
        <v>0</v>
      </c>
      <c r="I5286">
        <f t="shared" si="165"/>
        <v>0</v>
      </c>
      <c r="J5286" t="str">
        <f t="shared" si="164"/>
        <v>10CPOPTBlockingta29</v>
      </c>
    </row>
    <row r="5287" spans="1:10" ht="16" customHeight="1">
      <c r="A5287" t="s">
        <v>147</v>
      </c>
      <c r="B5287" t="s">
        <v>9</v>
      </c>
      <c r="C5287" t="s">
        <v>11</v>
      </c>
      <c r="D5287">
        <v>10</v>
      </c>
      <c r="E5287">
        <v>4</v>
      </c>
      <c r="F5287">
        <v>1</v>
      </c>
      <c r="G5287">
        <v>2983</v>
      </c>
      <c r="H5287" t="b">
        <v>0</v>
      </c>
      <c r="I5287">
        <f t="shared" si="165"/>
        <v>0</v>
      </c>
      <c r="J5287" t="str">
        <f t="shared" si="164"/>
        <v>10ORTOOLSBlockingta29</v>
      </c>
    </row>
    <row r="5288" spans="1:10" ht="16" customHeight="1">
      <c r="A5288" t="s">
        <v>147</v>
      </c>
      <c r="B5288" t="s">
        <v>12</v>
      </c>
      <c r="C5288" t="s">
        <v>10</v>
      </c>
      <c r="D5288">
        <v>10</v>
      </c>
      <c r="E5288">
        <v>4</v>
      </c>
      <c r="F5288">
        <v>1</v>
      </c>
      <c r="G5288">
        <v>1667</v>
      </c>
      <c r="H5288" t="b">
        <v>0</v>
      </c>
      <c r="I5288">
        <f t="shared" si="165"/>
        <v>0</v>
      </c>
      <c r="J5288" t="str">
        <f t="shared" si="164"/>
        <v>10CPOPTSimpleta29</v>
      </c>
    </row>
    <row r="5289" spans="1:10" ht="16" customHeight="1">
      <c r="A5289" t="s">
        <v>147</v>
      </c>
      <c r="B5289" t="s">
        <v>12</v>
      </c>
      <c r="C5289" t="s">
        <v>11</v>
      </c>
      <c r="D5289">
        <v>10</v>
      </c>
      <c r="E5289">
        <v>4</v>
      </c>
      <c r="F5289">
        <v>1</v>
      </c>
      <c r="G5289">
        <v>1751</v>
      </c>
      <c r="H5289" t="b">
        <v>0</v>
      </c>
      <c r="I5289">
        <f t="shared" si="165"/>
        <v>0</v>
      </c>
      <c r="J5289" t="str">
        <f t="shared" si="164"/>
        <v>10ORTOOLSSimpleta29</v>
      </c>
    </row>
    <row r="5290" spans="1:10" ht="16" customHeight="1">
      <c r="A5290" t="s">
        <v>147</v>
      </c>
      <c r="B5290" t="s">
        <v>9</v>
      </c>
      <c r="C5290" t="s">
        <v>10</v>
      </c>
      <c r="D5290">
        <v>10</v>
      </c>
      <c r="E5290">
        <v>4</v>
      </c>
      <c r="F5290">
        <v>2</v>
      </c>
      <c r="G5290">
        <v>2850</v>
      </c>
      <c r="H5290" t="b">
        <v>0</v>
      </c>
      <c r="I5290">
        <f t="shared" si="165"/>
        <v>0</v>
      </c>
      <c r="J5290" t="str">
        <f t="shared" si="164"/>
        <v>10CPOPTBlockingta29</v>
      </c>
    </row>
    <row r="5291" spans="1:10" ht="16" customHeight="1">
      <c r="A5291" t="s">
        <v>147</v>
      </c>
      <c r="B5291" t="s">
        <v>9</v>
      </c>
      <c r="C5291" t="s">
        <v>11</v>
      </c>
      <c r="D5291">
        <v>10</v>
      </c>
      <c r="E5291">
        <v>4</v>
      </c>
      <c r="F5291">
        <v>2</v>
      </c>
      <c r="G5291">
        <v>2797</v>
      </c>
      <c r="H5291" t="b">
        <v>0</v>
      </c>
      <c r="I5291">
        <f t="shared" si="165"/>
        <v>0</v>
      </c>
      <c r="J5291" t="str">
        <f t="shared" si="164"/>
        <v>10ORTOOLSBlockingta29</v>
      </c>
    </row>
    <row r="5292" spans="1:10" ht="16" customHeight="1">
      <c r="A5292" t="s">
        <v>147</v>
      </c>
      <c r="B5292" t="s">
        <v>12</v>
      </c>
      <c r="C5292" t="s">
        <v>10</v>
      </c>
      <c r="D5292">
        <v>10</v>
      </c>
      <c r="E5292">
        <v>4</v>
      </c>
      <c r="F5292">
        <v>2</v>
      </c>
      <c r="G5292">
        <v>1692</v>
      </c>
      <c r="H5292" t="b">
        <v>0</v>
      </c>
      <c r="I5292">
        <f t="shared" si="165"/>
        <v>0</v>
      </c>
      <c r="J5292" t="str">
        <f t="shared" si="164"/>
        <v>10CPOPTSimpleta29</v>
      </c>
    </row>
    <row r="5293" spans="1:10" ht="16" customHeight="1">
      <c r="A5293" t="s">
        <v>147</v>
      </c>
      <c r="B5293" t="s">
        <v>12</v>
      </c>
      <c r="C5293" t="s">
        <v>11</v>
      </c>
      <c r="D5293">
        <v>10</v>
      </c>
      <c r="E5293">
        <v>4</v>
      </c>
      <c r="F5293">
        <v>2</v>
      </c>
      <c r="G5293">
        <v>1779</v>
      </c>
      <c r="H5293" t="b">
        <v>0</v>
      </c>
      <c r="I5293">
        <f t="shared" si="165"/>
        <v>0</v>
      </c>
      <c r="J5293" t="str">
        <f t="shared" si="164"/>
        <v>10ORTOOLSSimpleta29</v>
      </c>
    </row>
    <row r="5294" spans="1:10" ht="16" customHeight="1">
      <c r="A5294" t="s">
        <v>147</v>
      </c>
      <c r="B5294" t="s">
        <v>9</v>
      </c>
      <c r="C5294" t="s">
        <v>10</v>
      </c>
      <c r="D5294">
        <v>20</v>
      </c>
      <c r="E5294">
        <v>4</v>
      </c>
      <c r="F5294">
        <v>0</v>
      </c>
      <c r="G5294">
        <v>2788</v>
      </c>
      <c r="H5294" t="b">
        <v>0</v>
      </c>
      <c r="I5294">
        <f t="shared" si="165"/>
        <v>0</v>
      </c>
      <c r="J5294" t="str">
        <f t="shared" si="164"/>
        <v>20CPOPTBlockingta29</v>
      </c>
    </row>
    <row r="5295" spans="1:10" ht="16" customHeight="1">
      <c r="A5295" t="s">
        <v>147</v>
      </c>
      <c r="B5295" t="s">
        <v>9</v>
      </c>
      <c r="C5295" t="s">
        <v>11</v>
      </c>
      <c r="D5295">
        <v>20</v>
      </c>
      <c r="E5295">
        <v>4</v>
      </c>
      <c r="F5295">
        <v>0</v>
      </c>
      <c r="G5295">
        <v>2811</v>
      </c>
      <c r="H5295" t="b">
        <v>0</v>
      </c>
      <c r="I5295">
        <f t="shared" si="165"/>
        <v>0</v>
      </c>
      <c r="J5295" t="str">
        <f t="shared" si="164"/>
        <v>20ORTOOLSBlockingta29</v>
      </c>
    </row>
    <row r="5296" spans="1:10" ht="16" customHeight="1">
      <c r="A5296" t="s">
        <v>147</v>
      </c>
      <c r="B5296" t="s">
        <v>12</v>
      </c>
      <c r="C5296" t="s">
        <v>10</v>
      </c>
      <c r="D5296">
        <v>20</v>
      </c>
      <c r="E5296">
        <v>4</v>
      </c>
      <c r="F5296">
        <v>0</v>
      </c>
      <c r="G5296">
        <v>1656</v>
      </c>
      <c r="H5296" t="b">
        <v>0</v>
      </c>
      <c r="I5296">
        <f t="shared" si="165"/>
        <v>0</v>
      </c>
      <c r="J5296" t="str">
        <f t="shared" si="164"/>
        <v>20CPOPTSimpleta29</v>
      </c>
    </row>
    <row r="5297" spans="1:10" ht="16" customHeight="1">
      <c r="A5297" t="s">
        <v>147</v>
      </c>
      <c r="B5297" t="s">
        <v>12</v>
      </c>
      <c r="C5297" t="s">
        <v>11</v>
      </c>
      <c r="D5297">
        <v>20</v>
      </c>
      <c r="E5297">
        <v>4</v>
      </c>
      <c r="F5297">
        <v>0</v>
      </c>
      <c r="G5297">
        <v>1702</v>
      </c>
      <c r="H5297" t="b">
        <v>0</v>
      </c>
      <c r="I5297">
        <f t="shared" si="165"/>
        <v>0</v>
      </c>
      <c r="J5297" t="str">
        <f t="shared" si="164"/>
        <v>20ORTOOLSSimpleta29</v>
      </c>
    </row>
    <row r="5298" spans="1:10" ht="16" customHeight="1">
      <c r="A5298" t="s">
        <v>147</v>
      </c>
      <c r="B5298" t="s">
        <v>9</v>
      </c>
      <c r="C5298" t="s">
        <v>10</v>
      </c>
      <c r="D5298">
        <v>20</v>
      </c>
      <c r="E5298">
        <v>4</v>
      </c>
      <c r="F5298">
        <v>1</v>
      </c>
      <c r="G5298">
        <v>2785</v>
      </c>
      <c r="H5298" t="b">
        <v>0</v>
      </c>
      <c r="I5298">
        <f t="shared" si="165"/>
        <v>0</v>
      </c>
      <c r="J5298" t="str">
        <f t="shared" si="164"/>
        <v>20CPOPTBlockingta29</v>
      </c>
    </row>
    <row r="5299" spans="1:10" ht="16" customHeight="1">
      <c r="A5299" t="s">
        <v>147</v>
      </c>
      <c r="B5299" t="s">
        <v>9</v>
      </c>
      <c r="C5299" t="s">
        <v>11</v>
      </c>
      <c r="D5299">
        <v>20</v>
      </c>
      <c r="E5299">
        <v>4</v>
      </c>
      <c r="F5299">
        <v>1</v>
      </c>
      <c r="G5299">
        <v>2738</v>
      </c>
      <c r="H5299" t="b">
        <v>0</v>
      </c>
      <c r="I5299">
        <f t="shared" si="165"/>
        <v>0</v>
      </c>
      <c r="J5299" t="str">
        <f t="shared" si="164"/>
        <v>20ORTOOLSBlockingta29</v>
      </c>
    </row>
    <row r="5300" spans="1:10" ht="16" customHeight="1">
      <c r="A5300" t="s">
        <v>147</v>
      </c>
      <c r="B5300" t="s">
        <v>12</v>
      </c>
      <c r="C5300" t="s">
        <v>10</v>
      </c>
      <c r="D5300">
        <v>20</v>
      </c>
      <c r="E5300">
        <v>4</v>
      </c>
      <c r="F5300">
        <v>1</v>
      </c>
      <c r="G5300">
        <v>1680</v>
      </c>
      <c r="H5300" t="b">
        <v>0</v>
      </c>
      <c r="I5300">
        <f t="shared" si="165"/>
        <v>0</v>
      </c>
      <c r="J5300" t="str">
        <f t="shared" si="164"/>
        <v>20CPOPTSimpleta29</v>
      </c>
    </row>
    <row r="5301" spans="1:10" ht="16" customHeight="1">
      <c r="A5301" t="s">
        <v>147</v>
      </c>
      <c r="B5301" t="s">
        <v>12</v>
      </c>
      <c r="C5301" t="s">
        <v>11</v>
      </c>
      <c r="D5301">
        <v>20</v>
      </c>
      <c r="E5301">
        <v>4</v>
      </c>
      <c r="F5301">
        <v>1</v>
      </c>
      <c r="G5301">
        <v>1690</v>
      </c>
      <c r="H5301" t="b">
        <v>0</v>
      </c>
      <c r="I5301">
        <f t="shared" si="165"/>
        <v>0</v>
      </c>
      <c r="J5301" t="str">
        <f t="shared" si="164"/>
        <v>20ORTOOLSSimpleta29</v>
      </c>
    </row>
    <row r="5302" spans="1:10" ht="16" customHeight="1">
      <c r="A5302" t="s">
        <v>147</v>
      </c>
      <c r="B5302" t="s">
        <v>9</v>
      </c>
      <c r="C5302" t="s">
        <v>10</v>
      </c>
      <c r="D5302">
        <v>20</v>
      </c>
      <c r="E5302">
        <v>4</v>
      </c>
      <c r="F5302">
        <v>2</v>
      </c>
      <c r="G5302">
        <v>2715</v>
      </c>
      <c r="H5302" t="b">
        <v>0</v>
      </c>
      <c r="I5302">
        <f t="shared" si="165"/>
        <v>0</v>
      </c>
      <c r="J5302" t="str">
        <f t="shared" si="164"/>
        <v>20CPOPTBlockingta29</v>
      </c>
    </row>
    <row r="5303" spans="1:10" ht="16" customHeight="1">
      <c r="A5303" t="s">
        <v>147</v>
      </c>
      <c r="B5303" t="s">
        <v>9</v>
      </c>
      <c r="C5303" t="s">
        <v>11</v>
      </c>
      <c r="D5303">
        <v>20</v>
      </c>
      <c r="E5303">
        <v>4</v>
      </c>
      <c r="F5303">
        <v>2</v>
      </c>
      <c r="G5303">
        <v>2720</v>
      </c>
      <c r="H5303" t="b">
        <v>0</v>
      </c>
      <c r="I5303">
        <f t="shared" si="165"/>
        <v>0</v>
      </c>
      <c r="J5303" t="str">
        <f t="shared" si="164"/>
        <v>20ORTOOLSBlockingta29</v>
      </c>
    </row>
    <row r="5304" spans="1:10" ht="16" customHeight="1">
      <c r="A5304" t="s">
        <v>147</v>
      </c>
      <c r="B5304" t="s">
        <v>12</v>
      </c>
      <c r="C5304" t="s">
        <v>10</v>
      </c>
      <c r="D5304">
        <v>20</v>
      </c>
      <c r="E5304">
        <v>4</v>
      </c>
      <c r="F5304">
        <v>2</v>
      </c>
      <c r="G5304">
        <v>1649</v>
      </c>
      <c r="H5304" t="b">
        <v>0</v>
      </c>
      <c r="I5304">
        <f t="shared" si="165"/>
        <v>0</v>
      </c>
      <c r="J5304" t="str">
        <f t="shared" si="164"/>
        <v>20CPOPTSimpleta29</v>
      </c>
    </row>
    <row r="5305" spans="1:10" ht="16" customHeight="1">
      <c r="A5305" t="s">
        <v>147</v>
      </c>
      <c r="B5305" t="s">
        <v>12</v>
      </c>
      <c r="C5305" t="s">
        <v>11</v>
      </c>
      <c r="D5305">
        <v>20</v>
      </c>
      <c r="E5305">
        <v>4</v>
      </c>
      <c r="F5305">
        <v>2</v>
      </c>
      <c r="G5305">
        <v>1675</v>
      </c>
      <c r="H5305" t="b">
        <v>0</v>
      </c>
      <c r="I5305">
        <f t="shared" si="165"/>
        <v>0</v>
      </c>
      <c r="J5305" t="str">
        <f t="shared" si="164"/>
        <v>20ORTOOLSSimpleta29</v>
      </c>
    </row>
    <row r="5306" spans="1:10" ht="16" customHeight="1">
      <c r="A5306" t="s">
        <v>147</v>
      </c>
      <c r="B5306" t="s">
        <v>9</v>
      </c>
      <c r="C5306" t="s">
        <v>10</v>
      </c>
      <c r="D5306">
        <v>60</v>
      </c>
      <c r="E5306">
        <v>4</v>
      </c>
      <c r="F5306">
        <v>0</v>
      </c>
      <c r="G5306">
        <v>2693</v>
      </c>
      <c r="H5306" t="b">
        <v>0</v>
      </c>
      <c r="I5306">
        <f t="shared" si="165"/>
        <v>0</v>
      </c>
      <c r="J5306" t="str">
        <f t="shared" si="164"/>
        <v>60CPOPTBlockingta29</v>
      </c>
    </row>
    <row r="5307" spans="1:10" ht="16" customHeight="1">
      <c r="A5307" t="s">
        <v>147</v>
      </c>
      <c r="B5307" t="s">
        <v>9</v>
      </c>
      <c r="C5307" t="s">
        <v>11</v>
      </c>
      <c r="D5307">
        <v>60</v>
      </c>
      <c r="E5307">
        <v>4</v>
      </c>
      <c r="F5307">
        <v>0</v>
      </c>
      <c r="G5307">
        <v>2646</v>
      </c>
      <c r="H5307" t="b">
        <v>0</v>
      </c>
      <c r="I5307">
        <f t="shared" si="165"/>
        <v>0</v>
      </c>
      <c r="J5307" t="str">
        <f t="shared" si="164"/>
        <v>60ORTOOLSBlockingta29</v>
      </c>
    </row>
    <row r="5308" spans="1:10" ht="16" customHeight="1">
      <c r="A5308" t="s">
        <v>147</v>
      </c>
      <c r="B5308" t="s">
        <v>12</v>
      </c>
      <c r="C5308" t="s">
        <v>10</v>
      </c>
      <c r="D5308">
        <v>60</v>
      </c>
      <c r="E5308">
        <v>4</v>
      </c>
      <c r="F5308">
        <v>0</v>
      </c>
      <c r="G5308">
        <v>1668</v>
      </c>
      <c r="H5308" t="b">
        <v>0</v>
      </c>
      <c r="I5308">
        <f t="shared" si="165"/>
        <v>0</v>
      </c>
      <c r="J5308" t="str">
        <f t="shared" si="164"/>
        <v>60CPOPTSimpleta29</v>
      </c>
    </row>
    <row r="5309" spans="1:10" ht="16" customHeight="1">
      <c r="A5309" t="s">
        <v>147</v>
      </c>
      <c r="B5309" t="s">
        <v>12</v>
      </c>
      <c r="C5309" t="s">
        <v>11</v>
      </c>
      <c r="D5309">
        <v>60</v>
      </c>
      <c r="E5309">
        <v>4</v>
      </c>
      <c r="F5309">
        <v>0</v>
      </c>
      <c r="G5309">
        <v>1647</v>
      </c>
      <c r="H5309" t="b">
        <v>0</v>
      </c>
      <c r="I5309">
        <f t="shared" si="165"/>
        <v>0</v>
      </c>
      <c r="J5309" t="str">
        <f t="shared" si="164"/>
        <v>60ORTOOLSSimpleta29</v>
      </c>
    </row>
    <row r="5310" spans="1:10" ht="16" customHeight="1">
      <c r="A5310" t="s">
        <v>147</v>
      </c>
      <c r="B5310" t="s">
        <v>9</v>
      </c>
      <c r="C5310" t="s">
        <v>10</v>
      </c>
      <c r="D5310">
        <v>60</v>
      </c>
      <c r="E5310">
        <v>4</v>
      </c>
      <c r="F5310">
        <v>1</v>
      </c>
      <c r="G5310">
        <v>2729</v>
      </c>
      <c r="H5310" t="b">
        <v>0</v>
      </c>
      <c r="I5310">
        <f t="shared" si="165"/>
        <v>0</v>
      </c>
      <c r="J5310" t="str">
        <f t="shared" si="164"/>
        <v>60CPOPTBlockingta29</v>
      </c>
    </row>
    <row r="5311" spans="1:10" ht="16" customHeight="1">
      <c r="A5311" t="s">
        <v>147</v>
      </c>
      <c r="B5311" t="s">
        <v>9</v>
      </c>
      <c r="C5311" t="s">
        <v>11</v>
      </c>
      <c r="D5311">
        <v>60</v>
      </c>
      <c r="E5311">
        <v>4</v>
      </c>
      <c r="F5311">
        <v>1</v>
      </c>
      <c r="G5311">
        <v>2712</v>
      </c>
      <c r="H5311" t="b">
        <v>0</v>
      </c>
      <c r="I5311">
        <f t="shared" si="165"/>
        <v>0</v>
      </c>
      <c r="J5311" t="str">
        <f t="shared" si="164"/>
        <v>60ORTOOLSBlockingta29</v>
      </c>
    </row>
    <row r="5312" spans="1:10" ht="16" customHeight="1">
      <c r="A5312" t="s">
        <v>147</v>
      </c>
      <c r="B5312" t="s">
        <v>12</v>
      </c>
      <c r="C5312" t="s">
        <v>10</v>
      </c>
      <c r="D5312">
        <v>60</v>
      </c>
      <c r="E5312">
        <v>4</v>
      </c>
      <c r="F5312">
        <v>1</v>
      </c>
      <c r="G5312">
        <v>1647</v>
      </c>
      <c r="H5312" t="b">
        <v>0</v>
      </c>
      <c r="I5312">
        <f t="shared" si="165"/>
        <v>0</v>
      </c>
      <c r="J5312" t="str">
        <f t="shared" si="164"/>
        <v>60CPOPTSimpleta29</v>
      </c>
    </row>
    <row r="5313" spans="1:10" ht="16" customHeight="1">
      <c r="A5313" t="s">
        <v>147</v>
      </c>
      <c r="B5313" t="s">
        <v>12</v>
      </c>
      <c r="C5313" t="s">
        <v>11</v>
      </c>
      <c r="D5313">
        <v>60</v>
      </c>
      <c r="E5313">
        <v>4</v>
      </c>
      <c r="F5313">
        <v>1</v>
      </c>
      <c r="G5313">
        <v>1675</v>
      </c>
      <c r="H5313" t="b">
        <v>0</v>
      </c>
      <c r="I5313">
        <f t="shared" si="165"/>
        <v>0</v>
      </c>
      <c r="J5313" t="str">
        <f t="shared" si="164"/>
        <v>60ORTOOLSSimpleta29</v>
      </c>
    </row>
    <row r="5314" spans="1:10" ht="16" customHeight="1">
      <c r="A5314" t="s">
        <v>147</v>
      </c>
      <c r="B5314" t="s">
        <v>9</v>
      </c>
      <c r="C5314" t="s">
        <v>10</v>
      </c>
      <c r="D5314">
        <v>60</v>
      </c>
      <c r="E5314">
        <v>4</v>
      </c>
      <c r="F5314">
        <v>2</v>
      </c>
      <c r="G5314">
        <v>2633</v>
      </c>
      <c r="H5314" t="b">
        <v>0</v>
      </c>
      <c r="I5314">
        <f t="shared" si="165"/>
        <v>0</v>
      </c>
      <c r="J5314" t="str">
        <f t="shared" si="164"/>
        <v>60CPOPTBlockingta29</v>
      </c>
    </row>
    <row r="5315" spans="1:10" ht="16" customHeight="1">
      <c r="A5315" t="s">
        <v>147</v>
      </c>
      <c r="B5315" t="s">
        <v>9</v>
      </c>
      <c r="C5315" t="s">
        <v>11</v>
      </c>
      <c r="D5315">
        <v>60</v>
      </c>
      <c r="E5315">
        <v>4</v>
      </c>
      <c r="F5315">
        <v>2</v>
      </c>
      <c r="G5315">
        <v>2624</v>
      </c>
      <c r="H5315" t="b">
        <v>0</v>
      </c>
      <c r="I5315">
        <f t="shared" si="165"/>
        <v>0</v>
      </c>
      <c r="J5315" t="str">
        <f t="shared" ref="J5315:J5378" si="166">D5315&amp;C5315&amp;B5315&amp;A5315</f>
        <v>60ORTOOLSBlockingta29</v>
      </c>
    </row>
    <row r="5316" spans="1:10" ht="16" customHeight="1">
      <c r="A5316" t="s">
        <v>147</v>
      </c>
      <c r="B5316" t="s">
        <v>12</v>
      </c>
      <c r="C5316" t="s">
        <v>10</v>
      </c>
      <c r="D5316">
        <v>60</v>
      </c>
      <c r="E5316">
        <v>4</v>
      </c>
      <c r="F5316">
        <v>2</v>
      </c>
      <c r="G5316">
        <v>1663</v>
      </c>
      <c r="H5316" t="b">
        <v>0</v>
      </c>
      <c r="I5316">
        <f t="shared" ref="I5316:I5379" si="167">IF(H5316,1,0)</f>
        <v>0</v>
      </c>
      <c r="J5316" t="str">
        <f t="shared" si="166"/>
        <v>60CPOPTSimpleta29</v>
      </c>
    </row>
    <row r="5317" spans="1:10" ht="16" customHeight="1">
      <c r="A5317" t="s">
        <v>147</v>
      </c>
      <c r="B5317" t="s">
        <v>12</v>
      </c>
      <c r="C5317" t="s">
        <v>11</v>
      </c>
      <c r="D5317">
        <v>60</v>
      </c>
      <c r="E5317">
        <v>4</v>
      </c>
      <c r="F5317">
        <v>2</v>
      </c>
      <c r="G5317">
        <v>1660</v>
      </c>
      <c r="H5317" t="b">
        <v>0</v>
      </c>
      <c r="I5317">
        <f t="shared" si="167"/>
        <v>0</v>
      </c>
      <c r="J5317" t="str">
        <f t="shared" si="166"/>
        <v>60ORTOOLSSimpleta29</v>
      </c>
    </row>
    <row r="5318" spans="1:10" ht="16" customHeight="1">
      <c r="A5318" t="s">
        <v>147</v>
      </c>
      <c r="B5318" t="s">
        <v>9</v>
      </c>
      <c r="C5318" t="s">
        <v>10</v>
      </c>
      <c r="D5318">
        <v>300</v>
      </c>
      <c r="E5318">
        <v>4</v>
      </c>
      <c r="F5318">
        <v>0</v>
      </c>
      <c r="G5318">
        <v>2929</v>
      </c>
      <c r="H5318" t="b">
        <v>0</v>
      </c>
      <c r="I5318">
        <f t="shared" si="167"/>
        <v>0</v>
      </c>
      <c r="J5318" t="str">
        <f t="shared" si="166"/>
        <v>300CPOPTBlockingta29</v>
      </c>
    </row>
    <row r="5319" spans="1:10" ht="16" customHeight="1">
      <c r="A5319" t="s">
        <v>147</v>
      </c>
      <c r="B5319" t="s">
        <v>9</v>
      </c>
      <c r="C5319" t="s">
        <v>11</v>
      </c>
      <c r="D5319">
        <v>300</v>
      </c>
      <c r="E5319">
        <v>4</v>
      </c>
      <c r="F5319">
        <v>0</v>
      </c>
      <c r="G5319">
        <v>2579</v>
      </c>
      <c r="H5319" t="b">
        <v>0</v>
      </c>
      <c r="I5319">
        <f t="shared" si="167"/>
        <v>0</v>
      </c>
      <c r="J5319" t="str">
        <f t="shared" si="166"/>
        <v>300ORTOOLSBlockingta29</v>
      </c>
    </row>
    <row r="5320" spans="1:10" ht="16" customHeight="1">
      <c r="A5320" t="s">
        <v>147</v>
      </c>
      <c r="B5320" t="s">
        <v>12</v>
      </c>
      <c r="C5320" t="s">
        <v>10</v>
      </c>
      <c r="D5320">
        <v>300</v>
      </c>
      <c r="E5320">
        <v>4</v>
      </c>
      <c r="F5320">
        <v>0</v>
      </c>
      <c r="G5320">
        <v>1657</v>
      </c>
      <c r="H5320" t="b">
        <v>0</v>
      </c>
      <c r="I5320">
        <f t="shared" si="167"/>
        <v>0</v>
      </c>
      <c r="J5320" t="str">
        <f t="shared" si="166"/>
        <v>300CPOPTSimpleta29</v>
      </c>
    </row>
    <row r="5321" spans="1:10" ht="16" customHeight="1">
      <c r="A5321" t="s">
        <v>147</v>
      </c>
      <c r="B5321" t="s">
        <v>12</v>
      </c>
      <c r="C5321" t="s">
        <v>11</v>
      </c>
      <c r="D5321">
        <v>300</v>
      </c>
      <c r="E5321">
        <v>4</v>
      </c>
      <c r="F5321">
        <v>0</v>
      </c>
      <c r="G5321">
        <v>1639</v>
      </c>
      <c r="H5321" t="b">
        <v>0</v>
      </c>
      <c r="I5321">
        <f t="shared" si="167"/>
        <v>0</v>
      </c>
      <c r="J5321" t="str">
        <f t="shared" si="166"/>
        <v>300ORTOOLSSimpleta29</v>
      </c>
    </row>
    <row r="5322" spans="1:10" ht="16" customHeight="1">
      <c r="A5322" t="s">
        <v>147</v>
      </c>
      <c r="B5322" t="s">
        <v>9</v>
      </c>
      <c r="C5322" t="s">
        <v>10</v>
      </c>
      <c r="D5322">
        <v>300</v>
      </c>
      <c r="E5322">
        <v>4</v>
      </c>
      <c r="F5322">
        <v>1</v>
      </c>
      <c r="G5322">
        <v>2675</v>
      </c>
      <c r="H5322" t="b">
        <v>0</v>
      </c>
      <c r="I5322">
        <f t="shared" si="167"/>
        <v>0</v>
      </c>
      <c r="J5322" t="str">
        <f t="shared" si="166"/>
        <v>300CPOPTBlockingta29</v>
      </c>
    </row>
    <row r="5323" spans="1:10" ht="16" customHeight="1">
      <c r="A5323" t="s">
        <v>147</v>
      </c>
      <c r="B5323" t="s">
        <v>9</v>
      </c>
      <c r="C5323" t="s">
        <v>11</v>
      </c>
      <c r="D5323">
        <v>300</v>
      </c>
      <c r="E5323">
        <v>4</v>
      </c>
      <c r="F5323">
        <v>1</v>
      </c>
      <c r="G5323">
        <v>2490</v>
      </c>
      <c r="H5323" t="b">
        <v>0</v>
      </c>
      <c r="I5323">
        <f t="shared" si="167"/>
        <v>0</v>
      </c>
      <c r="J5323" t="str">
        <f t="shared" si="166"/>
        <v>300ORTOOLSBlockingta29</v>
      </c>
    </row>
    <row r="5324" spans="1:10" ht="16" customHeight="1">
      <c r="A5324" t="s">
        <v>147</v>
      </c>
      <c r="B5324" t="s">
        <v>12</v>
      </c>
      <c r="C5324" t="s">
        <v>10</v>
      </c>
      <c r="D5324">
        <v>300</v>
      </c>
      <c r="E5324">
        <v>4</v>
      </c>
      <c r="F5324">
        <v>1</v>
      </c>
      <c r="G5324">
        <v>1651</v>
      </c>
      <c r="H5324" t="b">
        <v>0</v>
      </c>
      <c r="I5324">
        <f t="shared" si="167"/>
        <v>0</v>
      </c>
      <c r="J5324" t="str">
        <f t="shared" si="166"/>
        <v>300CPOPTSimpleta29</v>
      </c>
    </row>
    <row r="5325" spans="1:10" ht="16" customHeight="1">
      <c r="A5325" t="s">
        <v>147</v>
      </c>
      <c r="B5325" t="s">
        <v>12</v>
      </c>
      <c r="C5325" t="s">
        <v>11</v>
      </c>
      <c r="D5325">
        <v>300</v>
      </c>
      <c r="E5325">
        <v>4</v>
      </c>
      <c r="F5325">
        <v>1</v>
      </c>
      <c r="G5325">
        <v>1645</v>
      </c>
      <c r="H5325" t="b">
        <v>0</v>
      </c>
      <c r="I5325">
        <f t="shared" si="167"/>
        <v>0</v>
      </c>
      <c r="J5325" t="str">
        <f t="shared" si="166"/>
        <v>300ORTOOLSSimpleta29</v>
      </c>
    </row>
    <row r="5326" spans="1:10" ht="16" customHeight="1">
      <c r="A5326" t="s">
        <v>147</v>
      </c>
      <c r="B5326" t="s">
        <v>9</v>
      </c>
      <c r="C5326" t="s">
        <v>10</v>
      </c>
      <c r="D5326">
        <v>300</v>
      </c>
      <c r="E5326">
        <v>4</v>
      </c>
      <c r="F5326">
        <v>2</v>
      </c>
      <c r="G5326">
        <v>2735</v>
      </c>
      <c r="H5326" t="b">
        <v>0</v>
      </c>
      <c r="I5326">
        <f t="shared" si="167"/>
        <v>0</v>
      </c>
      <c r="J5326" t="str">
        <f t="shared" si="166"/>
        <v>300CPOPTBlockingta29</v>
      </c>
    </row>
    <row r="5327" spans="1:10" ht="16" customHeight="1">
      <c r="A5327" t="s">
        <v>147</v>
      </c>
      <c r="B5327" t="s">
        <v>9</v>
      </c>
      <c r="C5327" t="s">
        <v>11</v>
      </c>
      <c r="D5327">
        <v>300</v>
      </c>
      <c r="E5327">
        <v>4</v>
      </c>
      <c r="F5327">
        <v>2</v>
      </c>
      <c r="G5327">
        <v>2606</v>
      </c>
      <c r="H5327" t="b">
        <v>0</v>
      </c>
      <c r="I5327">
        <f t="shared" si="167"/>
        <v>0</v>
      </c>
      <c r="J5327" t="str">
        <f t="shared" si="166"/>
        <v>300ORTOOLSBlockingta29</v>
      </c>
    </row>
    <row r="5328" spans="1:10" ht="16" customHeight="1">
      <c r="A5328" t="s">
        <v>147</v>
      </c>
      <c r="B5328" t="s">
        <v>12</v>
      </c>
      <c r="C5328" t="s">
        <v>10</v>
      </c>
      <c r="D5328">
        <v>300</v>
      </c>
      <c r="E5328">
        <v>4</v>
      </c>
      <c r="F5328">
        <v>2</v>
      </c>
      <c r="G5328">
        <v>1656</v>
      </c>
      <c r="H5328" t="b">
        <v>0</v>
      </c>
      <c r="I5328">
        <f t="shared" si="167"/>
        <v>0</v>
      </c>
      <c r="J5328" t="str">
        <f t="shared" si="166"/>
        <v>300CPOPTSimpleta29</v>
      </c>
    </row>
    <row r="5329" spans="1:10" ht="16" customHeight="1">
      <c r="A5329" t="s">
        <v>147</v>
      </c>
      <c r="B5329" t="s">
        <v>12</v>
      </c>
      <c r="C5329" t="s">
        <v>11</v>
      </c>
      <c r="D5329">
        <v>300</v>
      </c>
      <c r="E5329">
        <v>4</v>
      </c>
      <c r="F5329">
        <v>2</v>
      </c>
      <c r="G5329">
        <v>1650</v>
      </c>
      <c r="H5329" t="b">
        <v>0</v>
      </c>
      <c r="I5329">
        <f t="shared" si="167"/>
        <v>0</v>
      </c>
      <c r="J5329" t="str">
        <f t="shared" si="166"/>
        <v>300ORTOOLSSimpleta29</v>
      </c>
    </row>
    <row r="5330" spans="1:10" ht="16" customHeight="1">
      <c r="A5330" t="s">
        <v>148</v>
      </c>
      <c r="B5330" t="s">
        <v>9</v>
      </c>
      <c r="C5330" t="s">
        <v>10</v>
      </c>
      <c r="D5330">
        <v>10</v>
      </c>
      <c r="E5330">
        <v>4</v>
      </c>
      <c r="F5330">
        <v>0</v>
      </c>
      <c r="G5330">
        <v>2975</v>
      </c>
      <c r="H5330" t="b">
        <v>0</v>
      </c>
      <c r="I5330">
        <f t="shared" si="167"/>
        <v>0</v>
      </c>
      <c r="J5330" t="str">
        <f t="shared" si="166"/>
        <v>10CPOPTBlockingta30</v>
      </c>
    </row>
    <row r="5331" spans="1:10" ht="16" customHeight="1">
      <c r="A5331" t="s">
        <v>148</v>
      </c>
      <c r="B5331" t="s">
        <v>9</v>
      </c>
      <c r="C5331" t="s">
        <v>11</v>
      </c>
      <c r="D5331">
        <v>10</v>
      </c>
      <c r="E5331">
        <v>4</v>
      </c>
      <c r="F5331">
        <v>0</v>
      </c>
      <c r="G5331">
        <v>2932</v>
      </c>
      <c r="H5331" t="b">
        <v>0</v>
      </c>
      <c r="I5331">
        <f t="shared" si="167"/>
        <v>0</v>
      </c>
      <c r="J5331" t="str">
        <f t="shared" si="166"/>
        <v>10ORTOOLSBlockingta30</v>
      </c>
    </row>
    <row r="5332" spans="1:10" ht="16" customHeight="1">
      <c r="A5332" t="s">
        <v>148</v>
      </c>
      <c r="B5332" t="s">
        <v>12</v>
      </c>
      <c r="C5332" t="s">
        <v>10</v>
      </c>
      <c r="D5332">
        <v>10</v>
      </c>
      <c r="E5332">
        <v>4</v>
      </c>
      <c r="F5332">
        <v>0</v>
      </c>
      <c r="G5332">
        <v>1639</v>
      </c>
      <c r="H5332" t="b">
        <v>0</v>
      </c>
      <c r="I5332">
        <f t="shared" si="167"/>
        <v>0</v>
      </c>
      <c r="J5332" t="str">
        <f t="shared" si="166"/>
        <v>10CPOPTSimpleta30</v>
      </c>
    </row>
    <row r="5333" spans="1:10" ht="16" customHeight="1">
      <c r="A5333" t="s">
        <v>148</v>
      </c>
      <c r="B5333" t="s">
        <v>12</v>
      </c>
      <c r="C5333" t="s">
        <v>11</v>
      </c>
      <c r="D5333">
        <v>10</v>
      </c>
      <c r="E5333">
        <v>4</v>
      </c>
      <c r="F5333">
        <v>0</v>
      </c>
      <c r="G5333">
        <v>1709</v>
      </c>
      <c r="H5333" t="b">
        <v>0</v>
      </c>
      <c r="I5333">
        <f t="shared" si="167"/>
        <v>0</v>
      </c>
      <c r="J5333" t="str">
        <f t="shared" si="166"/>
        <v>10ORTOOLSSimpleta30</v>
      </c>
    </row>
    <row r="5334" spans="1:10" ht="16" customHeight="1">
      <c r="A5334" t="s">
        <v>148</v>
      </c>
      <c r="B5334" t="s">
        <v>9</v>
      </c>
      <c r="C5334" t="s">
        <v>10</v>
      </c>
      <c r="D5334">
        <v>10</v>
      </c>
      <c r="E5334">
        <v>4</v>
      </c>
      <c r="F5334">
        <v>1</v>
      </c>
      <c r="G5334">
        <v>2857</v>
      </c>
      <c r="H5334" t="b">
        <v>0</v>
      </c>
      <c r="I5334">
        <f t="shared" si="167"/>
        <v>0</v>
      </c>
      <c r="J5334" t="str">
        <f t="shared" si="166"/>
        <v>10CPOPTBlockingta30</v>
      </c>
    </row>
    <row r="5335" spans="1:10" ht="16" customHeight="1">
      <c r="A5335" t="s">
        <v>148</v>
      </c>
      <c r="B5335" t="s">
        <v>9</v>
      </c>
      <c r="C5335" t="s">
        <v>11</v>
      </c>
      <c r="D5335">
        <v>10</v>
      </c>
      <c r="E5335">
        <v>4</v>
      </c>
      <c r="F5335">
        <v>1</v>
      </c>
      <c r="G5335">
        <v>2973</v>
      </c>
      <c r="H5335" t="b">
        <v>0</v>
      </c>
      <c r="I5335">
        <f t="shared" si="167"/>
        <v>0</v>
      </c>
      <c r="J5335" t="str">
        <f t="shared" si="166"/>
        <v>10ORTOOLSBlockingta30</v>
      </c>
    </row>
    <row r="5336" spans="1:10" ht="16" customHeight="1">
      <c r="A5336" t="s">
        <v>148</v>
      </c>
      <c r="B5336" t="s">
        <v>12</v>
      </c>
      <c r="C5336" t="s">
        <v>10</v>
      </c>
      <c r="D5336">
        <v>10</v>
      </c>
      <c r="E5336">
        <v>4</v>
      </c>
      <c r="F5336">
        <v>1</v>
      </c>
      <c r="G5336">
        <v>1669</v>
      </c>
      <c r="H5336" t="b">
        <v>0</v>
      </c>
      <c r="I5336">
        <f t="shared" si="167"/>
        <v>0</v>
      </c>
      <c r="J5336" t="str">
        <f t="shared" si="166"/>
        <v>10CPOPTSimpleta30</v>
      </c>
    </row>
    <row r="5337" spans="1:10" ht="16" customHeight="1">
      <c r="A5337" t="s">
        <v>148</v>
      </c>
      <c r="B5337" t="s">
        <v>12</v>
      </c>
      <c r="C5337" t="s">
        <v>11</v>
      </c>
      <c r="D5337">
        <v>10</v>
      </c>
      <c r="E5337">
        <v>4</v>
      </c>
      <c r="F5337">
        <v>1</v>
      </c>
      <c r="G5337">
        <v>1698</v>
      </c>
      <c r="H5337" t="b">
        <v>0</v>
      </c>
      <c r="I5337">
        <f t="shared" si="167"/>
        <v>0</v>
      </c>
      <c r="J5337" t="str">
        <f t="shared" si="166"/>
        <v>10ORTOOLSSimpleta30</v>
      </c>
    </row>
    <row r="5338" spans="1:10" ht="16" customHeight="1">
      <c r="A5338" t="s">
        <v>148</v>
      </c>
      <c r="B5338" t="s">
        <v>9</v>
      </c>
      <c r="C5338" t="s">
        <v>10</v>
      </c>
      <c r="D5338">
        <v>10</v>
      </c>
      <c r="E5338">
        <v>4</v>
      </c>
      <c r="F5338">
        <v>2</v>
      </c>
      <c r="G5338">
        <v>3037</v>
      </c>
      <c r="H5338" t="b">
        <v>0</v>
      </c>
      <c r="I5338">
        <f t="shared" si="167"/>
        <v>0</v>
      </c>
      <c r="J5338" t="str">
        <f t="shared" si="166"/>
        <v>10CPOPTBlockingta30</v>
      </c>
    </row>
    <row r="5339" spans="1:10" ht="16" customHeight="1">
      <c r="A5339" t="s">
        <v>148</v>
      </c>
      <c r="B5339" t="s">
        <v>9</v>
      </c>
      <c r="C5339" t="s">
        <v>11</v>
      </c>
      <c r="D5339">
        <v>10</v>
      </c>
      <c r="E5339">
        <v>4</v>
      </c>
      <c r="F5339">
        <v>2</v>
      </c>
      <c r="G5339">
        <v>2929</v>
      </c>
      <c r="H5339" t="b">
        <v>0</v>
      </c>
      <c r="I5339">
        <f t="shared" si="167"/>
        <v>0</v>
      </c>
      <c r="J5339" t="str">
        <f t="shared" si="166"/>
        <v>10ORTOOLSBlockingta30</v>
      </c>
    </row>
    <row r="5340" spans="1:10" ht="16" customHeight="1">
      <c r="A5340" t="s">
        <v>148</v>
      </c>
      <c r="B5340" t="s">
        <v>12</v>
      </c>
      <c r="C5340" t="s">
        <v>10</v>
      </c>
      <c r="D5340">
        <v>10</v>
      </c>
      <c r="E5340">
        <v>4</v>
      </c>
      <c r="F5340">
        <v>2</v>
      </c>
      <c r="G5340">
        <v>1634</v>
      </c>
      <c r="H5340" t="b">
        <v>0</v>
      </c>
      <c r="I5340">
        <f t="shared" si="167"/>
        <v>0</v>
      </c>
      <c r="J5340" t="str">
        <f t="shared" si="166"/>
        <v>10CPOPTSimpleta30</v>
      </c>
    </row>
    <row r="5341" spans="1:10" ht="16" customHeight="1">
      <c r="A5341" t="s">
        <v>148</v>
      </c>
      <c r="B5341" t="s">
        <v>12</v>
      </c>
      <c r="C5341" t="s">
        <v>11</v>
      </c>
      <c r="D5341">
        <v>10</v>
      </c>
      <c r="E5341">
        <v>4</v>
      </c>
      <c r="F5341">
        <v>2</v>
      </c>
      <c r="G5341">
        <v>1694</v>
      </c>
      <c r="H5341" t="b">
        <v>0</v>
      </c>
      <c r="I5341">
        <f t="shared" si="167"/>
        <v>0</v>
      </c>
      <c r="J5341" t="str">
        <f t="shared" si="166"/>
        <v>10ORTOOLSSimpleta30</v>
      </c>
    </row>
    <row r="5342" spans="1:10" ht="16" customHeight="1">
      <c r="A5342" t="s">
        <v>148</v>
      </c>
      <c r="B5342" t="s">
        <v>9</v>
      </c>
      <c r="C5342" t="s">
        <v>10</v>
      </c>
      <c r="D5342">
        <v>20</v>
      </c>
      <c r="E5342">
        <v>4</v>
      </c>
      <c r="F5342">
        <v>0</v>
      </c>
      <c r="G5342">
        <v>2872</v>
      </c>
      <c r="H5342" t="b">
        <v>0</v>
      </c>
      <c r="I5342">
        <f t="shared" si="167"/>
        <v>0</v>
      </c>
      <c r="J5342" t="str">
        <f t="shared" si="166"/>
        <v>20CPOPTBlockingta30</v>
      </c>
    </row>
    <row r="5343" spans="1:10" ht="16" customHeight="1">
      <c r="A5343" t="s">
        <v>148</v>
      </c>
      <c r="B5343" t="s">
        <v>9</v>
      </c>
      <c r="C5343" t="s">
        <v>11</v>
      </c>
      <c r="D5343">
        <v>20</v>
      </c>
      <c r="E5343">
        <v>4</v>
      </c>
      <c r="F5343">
        <v>0</v>
      </c>
      <c r="G5343">
        <v>2705</v>
      </c>
      <c r="H5343" t="b">
        <v>0</v>
      </c>
      <c r="I5343">
        <f t="shared" si="167"/>
        <v>0</v>
      </c>
      <c r="J5343" t="str">
        <f t="shared" si="166"/>
        <v>20ORTOOLSBlockingta30</v>
      </c>
    </row>
    <row r="5344" spans="1:10" ht="16" customHeight="1">
      <c r="A5344" t="s">
        <v>148</v>
      </c>
      <c r="B5344" t="s">
        <v>12</v>
      </c>
      <c r="C5344" t="s">
        <v>10</v>
      </c>
      <c r="D5344">
        <v>20</v>
      </c>
      <c r="E5344">
        <v>4</v>
      </c>
      <c r="F5344">
        <v>0</v>
      </c>
      <c r="G5344">
        <v>1648</v>
      </c>
      <c r="H5344" t="b">
        <v>0</v>
      </c>
      <c r="I5344">
        <f t="shared" si="167"/>
        <v>0</v>
      </c>
      <c r="J5344" t="str">
        <f t="shared" si="166"/>
        <v>20CPOPTSimpleta30</v>
      </c>
    </row>
    <row r="5345" spans="1:10" ht="16" customHeight="1">
      <c r="A5345" t="s">
        <v>148</v>
      </c>
      <c r="B5345" t="s">
        <v>12</v>
      </c>
      <c r="C5345" t="s">
        <v>11</v>
      </c>
      <c r="D5345">
        <v>20</v>
      </c>
      <c r="E5345">
        <v>4</v>
      </c>
      <c r="F5345">
        <v>0</v>
      </c>
      <c r="G5345">
        <v>1687</v>
      </c>
      <c r="H5345" t="b">
        <v>0</v>
      </c>
      <c r="I5345">
        <f t="shared" si="167"/>
        <v>0</v>
      </c>
      <c r="J5345" t="str">
        <f t="shared" si="166"/>
        <v>20ORTOOLSSimpleta30</v>
      </c>
    </row>
    <row r="5346" spans="1:10" ht="16" customHeight="1">
      <c r="A5346" t="s">
        <v>148</v>
      </c>
      <c r="B5346" t="s">
        <v>9</v>
      </c>
      <c r="C5346" t="s">
        <v>10</v>
      </c>
      <c r="D5346">
        <v>20</v>
      </c>
      <c r="E5346">
        <v>4</v>
      </c>
      <c r="F5346">
        <v>1</v>
      </c>
      <c r="G5346">
        <v>2975</v>
      </c>
      <c r="H5346" t="b">
        <v>0</v>
      </c>
      <c r="I5346">
        <f t="shared" si="167"/>
        <v>0</v>
      </c>
      <c r="J5346" t="str">
        <f t="shared" si="166"/>
        <v>20CPOPTBlockingta30</v>
      </c>
    </row>
    <row r="5347" spans="1:10" ht="16" customHeight="1">
      <c r="A5347" t="s">
        <v>148</v>
      </c>
      <c r="B5347" t="s">
        <v>9</v>
      </c>
      <c r="C5347" t="s">
        <v>11</v>
      </c>
      <c r="D5347">
        <v>20</v>
      </c>
      <c r="E5347">
        <v>4</v>
      </c>
      <c r="F5347">
        <v>1</v>
      </c>
      <c r="G5347">
        <v>2722</v>
      </c>
      <c r="H5347" t="b">
        <v>0</v>
      </c>
      <c r="I5347">
        <f t="shared" si="167"/>
        <v>0</v>
      </c>
      <c r="J5347" t="str">
        <f t="shared" si="166"/>
        <v>20ORTOOLSBlockingta30</v>
      </c>
    </row>
    <row r="5348" spans="1:10" ht="16" customHeight="1">
      <c r="A5348" t="s">
        <v>148</v>
      </c>
      <c r="B5348" t="s">
        <v>12</v>
      </c>
      <c r="C5348" t="s">
        <v>10</v>
      </c>
      <c r="D5348">
        <v>20</v>
      </c>
      <c r="E5348">
        <v>4</v>
      </c>
      <c r="F5348">
        <v>1</v>
      </c>
      <c r="G5348">
        <v>1665</v>
      </c>
      <c r="H5348" t="b">
        <v>0</v>
      </c>
      <c r="I5348">
        <f t="shared" si="167"/>
        <v>0</v>
      </c>
      <c r="J5348" t="str">
        <f t="shared" si="166"/>
        <v>20CPOPTSimpleta30</v>
      </c>
    </row>
    <row r="5349" spans="1:10" ht="16" customHeight="1">
      <c r="A5349" t="s">
        <v>148</v>
      </c>
      <c r="B5349" t="s">
        <v>12</v>
      </c>
      <c r="C5349" t="s">
        <v>11</v>
      </c>
      <c r="D5349">
        <v>20</v>
      </c>
      <c r="E5349">
        <v>4</v>
      </c>
      <c r="F5349">
        <v>1</v>
      </c>
      <c r="G5349">
        <v>1688</v>
      </c>
      <c r="H5349" t="b">
        <v>0</v>
      </c>
      <c r="I5349">
        <f t="shared" si="167"/>
        <v>0</v>
      </c>
      <c r="J5349" t="str">
        <f t="shared" si="166"/>
        <v>20ORTOOLSSimpleta30</v>
      </c>
    </row>
    <row r="5350" spans="1:10" ht="16" customHeight="1">
      <c r="A5350" t="s">
        <v>148</v>
      </c>
      <c r="B5350" t="s">
        <v>9</v>
      </c>
      <c r="C5350" t="s">
        <v>10</v>
      </c>
      <c r="D5350">
        <v>20</v>
      </c>
      <c r="E5350">
        <v>4</v>
      </c>
      <c r="F5350">
        <v>2</v>
      </c>
      <c r="G5350">
        <v>3031</v>
      </c>
      <c r="H5350" t="b">
        <v>0</v>
      </c>
      <c r="I5350">
        <f t="shared" si="167"/>
        <v>0</v>
      </c>
      <c r="J5350" t="str">
        <f t="shared" si="166"/>
        <v>20CPOPTBlockingta30</v>
      </c>
    </row>
    <row r="5351" spans="1:10" ht="16" customHeight="1">
      <c r="A5351" t="s">
        <v>148</v>
      </c>
      <c r="B5351" t="s">
        <v>9</v>
      </c>
      <c r="C5351" t="s">
        <v>11</v>
      </c>
      <c r="D5351">
        <v>20</v>
      </c>
      <c r="E5351">
        <v>4</v>
      </c>
      <c r="F5351">
        <v>2</v>
      </c>
      <c r="G5351">
        <v>2727</v>
      </c>
      <c r="H5351" t="b">
        <v>0</v>
      </c>
      <c r="I5351">
        <f t="shared" si="167"/>
        <v>0</v>
      </c>
      <c r="J5351" t="str">
        <f t="shared" si="166"/>
        <v>20ORTOOLSBlockingta30</v>
      </c>
    </row>
    <row r="5352" spans="1:10" ht="16" customHeight="1">
      <c r="A5352" t="s">
        <v>148</v>
      </c>
      <c r="B5352" t="s">
        <v>12</v>
      </c>
      <c r="C5352" t="s">
        <v>10</v>
      </c>
      <c r="D5352">
        <v>20</v>
      </c>
      <c r="E5352">
        <v>4</v>
      </c>
      <c r="F5352">
        <v>2</v>
      </c>
      <c r="G5352">
        <v>1638</v>
      </c>
      <c r="H5352" t="b">
        <v>0</v>
      </c>
      <c r="I5352">
        <f t="shared" si="167"/>
        <v>0</v>
      </c>
      <c r="J5352" t="str">
        <f t="shared" si="166"/>
        <v>20CPOPTSimpleta30</v>
      </c>
    </row>
    <row r="5353" spans="1:10" ht="16" customHeight="1">
      <c r="A5353" t="s">
        <v>148</v>
      </c>
      <c r="B5353" t="s">
        <v>12</v>
      </c>
      <c r="C5353" t="s">
        <v>11</v>
      </c>
      <c r="D5353">
        <v>20</v>
      </c>
      <c r="E5353">
        <v>4</v>
      </c>
      <c r="F5353">
        <v>2</v>
      </c>
      <c r="G5353">
        <v>1705</v>
      </c>
      <c r="H5353" t="b">
        <v>0</v>
      </c>
      <c r="I5353">
        <f t="shared" si="167"/>
        <v>0</v>
      </c>
      <c r="J5353" t="str">
        <f t="shared" si="166"/>
        <v>20ORTOOLSSimpleta30</v>
      </c>
    </row>
    <row r="5354" spans="1:10" ht="16" customHeight="1">
      <c r="A5354" t="s">
        <v>148</v>
      </c>
      <c r="B5354" t="s">
        <v>9</v>
      </c>
      <c r="C5354" t="s">
        <v>10</v>
      </c>
      <c r="D5354">
        <v>60</v>
      </c>
      <c r="E5354">
        <v>4</v>
      </c>
      <c r="F5354">
        <v>0</v>
      </c>
      <c r="G5354">
        <v>2964</v>
      </c>
      <c r="H5354" t="b">
        <v>0</v>
      </c>
      <c r="I5354">
        <f t="shared" si="167"/>
        <v>0</v>
      </c>
      <c r="J5354" t="str">
        <f t="shared" si="166"/>
        <v>60CPOPTBlockingta30</v>
      </c>
    </row>
    <row r="5355" spans="1:10" ht="16" customHeight="1">
      <c r="A5355" t="s">
        <v>148</v>
      </c>
      <c r="B5355" t="s">
        <v>9</v>
      </c>
      <c r="C5355" t="s">
        <v>11</v>
      </c>
      <c r="D5355">
        <v>60</v>
      </c>
      <c r="E5355">
        <v>4</v>
      </c>
      <c r="F5355">
        <v>0</v>
      </c>
      <c r="G5355">
        <v>2624</v>
      </c>
      <c r="H5355" t="b">
        <v>0</v>
      </c>
      <c r="I5355">
        <f t="shared" si="167"/>
        <v>0</v>
      </c>
      <c r="J5355" t="str">
        <f t="shared" si="166"/>
        <v>60ORTOOLSBlockingta30</v>
      </c>
    </row>
    <row r="5356" spans="1:10" ht="16" customHeight="1">
      <c r="A5356" t="s">
        <v>148</v>
      </c>
      <c r="B5356" t="s">
        <v>12</v>
      </c>
      <c r="C5356" t="s">
        <v>10</v>
      </c>
      <c r="D5356">
        <v>60</v>
      </c>
      <c r="E5356">
        <v>4</v>
      </c>
      <c r="F5356">
        <v>0</v>
      </c>
      <c r="G5356">
        <v>1634</v>
      </c>
      <c r="H5356" t="b">
        <v>0</v>
      </c>
      <c r="I5356">
        <f t="shared" si="167"/>
        <v>0</v>
      </c>
      <c r="J5356" t="str">
        <f t="shared" si="166"/>
        <v>60CPOPTSimpleta30</v>
      </c>
    </row>
    <row r="5357" spans="1:10" ht="16" customHeight="1">
      <c r="A5357" t="s">
        <v>148</v>
      </c>
      <c r="B5357" t="s">
        <v>12</v>
      </c>
      <c r="C5357" t="s">
        <v>11</v>
      </c>
      <c r="D5357">
        <v>60</v>
      </c>
      <c r="E5357">
        <v>4</v>
      </c>
      <c r="F5357">
        <v>0</v>
      </c>
      <c r="G5357">
        <v>1674</v>
      </c>
      <c r="H5357" t="b">
        <v>0</v>
      </c>
      <c r="I5357">
        <f t="shared" si="167"/>
        <v>0</v>
      </c>
      <c r="J5357" t="str">
        <f t="shared" si="166"/>
        <v>60ORTOOLSSimpleta30</v>
      </c>
    </row>
    <row r="5358" spans="1:10" ht="16" customHeight="1">
      <c r="A5358" t="s">
        <v>148</v>
      </c>
      <c r="B5358" t="s">
        <v>9</v>
      </c>
      <c r="C5358" t="s">
        <v>10</v>
      </c>
      <c r="D5358">
        <v>60</v>
      </c>
      <c r="E5358">
        <v>4</v>
      </c>
      <c r="F5358">
        <v>1</v>
      </c>
      <c r="G5358">
        <v>2988</v>
      </c>
      <c r="H5358" t="b">
        <v>0</v>
      </c>
      <c r="I5358">
        <f t="shared" si="167"/>
        <v>0</v>
      </c>
      <c r="J5358" t="str">
        <f t="shared" si="166"/>
        <v>60CPOPTBlockingta30</v>
      </c>
    </row>
    <row r="5359" spans="1:10" ht="16" customHeight="1">
      <c r="A5359" t="s">
        <v>148</v>
      </c>
      <c r="B5359" t="s">
        <v>9</v>
      </c>
      <c r="C5359" t="s">
        <v>11</v>
      </c>
      <c r="D5359">
        <v>60</v>
      </c>
      <c r="E5359">
        <v>4</v>
      </c>
      <c r="F5359">
        <v>1</v>
      </c>
      <c r="G5359">
        <v>2554</v>
      </c>
      <c r="H5359" t="b">
        <v>0</v>
      </c>
      <c r="I5359">
        <f t="shared" si="167"/>
        <v>0</v>
      </c>
      <c r="J5359" t="str">
        <f t="shared" si="166"/>
        <v>60ORTOOLSBlockingta30</v>
      </c>
    </row>
    <row r="5360" spans="1:10" ht="16" customHeight="1">
      <c r="A5360" t="s">
        <v>148</v>
      </c>
      <c r="B5360" t="s">
        <v>12</v>
      </c>
      <c r="C5360" t="s">
        <v>10</v>
      </c>
      <c r="D5360">
        <v>60</v>
      </c>
      <c r="E5360">
        <v>4</v>
      </c>
      <c r="F5360">
        <v>1</v>
      </c>
      <c r="G5360">
        <v>1605</v>
      </c>
      <c r="H5360" t="b">
        <v>0</v>
      </c>
      <c r="I5360">
        <f t="shared" si="167"/>
        <v>0</v>
      </c>
      <c r="J5360" t="str">
        <f t="shared" si="166"/>
        <v>60CPOPTSimpleta30</v>
      </c>
    </row>
    <row r="5361" spans="1:10" ht="16" customHeight="1">
      <c r="A5361" t="s">
        <v>148</v>
      </c>
      <c r="B5361" t="s">
        <v>12</v>
      </c>
      <c r="C5361" t="s">
        <v>11</v>
      </c>
      <c r="D5361">
        <v>60</v>
      </c>
      <c r="E5361">
        <v>4</v>
      </c>
      <c r="F5361">
        <v>1</v>
      </c>
      <c r="G5361">
        <v>1633</v>
      </c>
      <c r="H5361" t="b">
        <v>0</v>
      </c>
      <c r="I5361">
        <f t="shared" si="167"/>
        <v>0</v>
      </c>
      <c r="J5361" t="str">
        <f t="shared" si="166"/>
        <v>60ORTOOLSSimpleta30</v>
      </c>
    </row>
    <row r="5362" spans="1:10" ht="16" customHeight="1">
      <c r="A5362" t="s">
        <v>148</v>
      </c>
      <c r="B5362" t="s">
        <v>9</v>
      </c>
      <c r="C5362" t="s">
        <v>10</v>
      </c>
      <c r="D5362">
        <v>60</v>
      </c>
      <c r="E5362">
        <v>4</v>
      </c>
      <c r="F5362">
        <v>2</v>
      </c>
      <c r="G5362">
        <v>2942</v>
      </c>
      <c r="H5362" t="b">
        <v>0</v>
      </c>
      <c r="I5362">
        <f t="shared" si="167"/>
        <v>0</v>
      </c>
      <c r="J5362" t="str">
        <f t="shared" si="166"/>
        <v>60CPOPTBlockingta30</v>
      </c>
    </row>
    <row r="5363" spans="1:10" ht="16" customHeight="1">
      <c r="A5363" t="s">
        <v>148</v>
      </c>
      <c r="B5363" t="s">
        <v>9</v>
      </c>
      <c r="C5363" t="s">
        <v>11</v>
      </c>
      <c r="D5363">
        <v>60</v>
      </c>
      <c r="E5363">
        <v>4</v>
      </c>
      <c r="F5363">
        <v>2</v>
      </c>
      <c r="G5363">
        <v>2671</v>
      </c>
      <c r="H5363" t="b">
        <v>0</v>
      </c>
      <c r="I5363">
        <f t="shared" si="167"/>
        <v>0</v>
      </c>
      <c r="J5363" t="str">
        <f t="shared" si="166"/>
        <v>60ORTOOLSBlockingta30</v>
      </c>
    </row>
    <row r="5364" spans="1:10" ht="16" customHeight="1">
      <c r="A5364" t="s">
        <v>148</v>
      </c>
      <c r="B5364" t="s">
        <v>12</v>
      </c>
      <c r="C5364" t="s">
        <v>10</v>
      </c>
      <c r="D5364">
        <v>60</v>
      </c>
      <c r="E5364">
        <v>4</v>
      </c>
      <c r="F5364">
        <v>2</v>
      </c>
      <c r="G5364">
        <v>1630</v>
      </c>
      <c r="H5364" t="b">
        <v>0</v>
      </c>
      <c r="I5364">
        <f t="shared" si="167"/>
        <v>0</v>
      </c>
      <c r="J5364" t="str">
        <f t="shared" si="166"/>
        <v>60CPOPTSimpleta30</v>
      </c>
    </row>
    <row r="5365" spans="1:10" ht="16" customHeight="1">
      <c r="A5365" t="s">
        <v>148</v>
      </c>
      <c r="B5365" t="s">
        <v>12</v>
      </c>
      <c r="C5365" t="s">
        <v>11</v>
      </c>
      <c r="D5365">
        <v>60</v>
      </c>
      <c r="E5365">
        <v>4</v>
      </c>
      <c r="F5365">
        <v>2</v>
      </c>
      <c r="G5365">
        <v>1678</v>
      </c>
      <c r="H5365" t="b">
        <v>0</v>
      </c>
      <c r="I5365">
        <f t="shared" si="167"/>
        <v>0</v>
      </c>
      <c r="J5365" t="str">
        <f t="shared" si="166"/>
        <v>60ORTOOLSSimpleta30</v>
      </c>
    </row>
    <row r="5366" spans="1:10" ht="16" customHeight="1">
      <c r="A5366" t="s">
        <v>148</v>
      </c>
      <c r="B5366" t="s">
        <v>9</v>
      </c>
      <c r="C5366" t="s">
        <v>10</v>
      </c>
      <c r="D5366">
        <v>300</v>
      </c>
      <c r="E5366">
        <v>4</v>
      </c>
      <c r="F5366">
        <v>0</v>
      </c>
      <c r="G5366">
        <v>2926</v>
      </c>
      <c r="H5366" t="b">
        <v>0</v>
      </c>
      <c r="I5366">
        <f t="shared" si="167"/>
        <v>0</v>
      </c>
      <c r="J5366" t="str">
        <f t="shared" si="166"/>
        <v>300CPOPTBlockingta30</v>
      </c>
    </row>
    <row r="5367" spans="1:10" ht="16" customHeight="1">
      <c r="A5367" t="s">
        <v>148</v>
      </c>
      <c r="B5367" t="s">
        <v>9</v>
      </c>
      <c r="C5367" t="s">
        <v>11</v>
      </c>
      <c r="D5367">
        <v>300</v>
      </c>
      <c r="E5367">
        <v>4</v>
      </c>
      <c r="F5367">
        <v>0</v>
      </c>
      <c r="G5367">
        <v>2420</v>
      </c>
      <c r="H5367" t="b">
        <v>0</v>
      </c>
      <c r="I5367">
        <f t="shared" si="167"/>
        <v>0</v>
      </c>
      <c r="J5367" t="str">
        <f t="shared" si="166"/>
        <v>300ORTOOLSBlockingta30</v>
      </c>
    </row>
    <row r="5368" spans="1:10" ht="16" customHeight="1">
      <c r="A5368" t="s">
        <v>148</v>
      </c>
      <c r="B5368" t="s">
        <v>12</v>
      </c>
      <c r="C5368" t="s">
        <v>10</v>
      </c>
      <c r="D5368">
        <v>300</v>
      </c>
      <c r="E5368">
        <v>4</v>
      </c>
      <c r="F5368">
        <v>0</v>
      </c>
      <c r="G5368">
        <v>1630</v>
      </c>
      <c r="H5368" t="b">
        <v>0</v>
      </c>
      <c r="I5368">
        <f t="shared" si="167"/>
        <v>0</v>
      </c>
      <c r="J5368" t="str">
        <f t="shared" si="166"/>
        <v>300CPOPTSimpleta30</v>
      </c>
    </row>
    <row r="5369" spans="1:10" ht="16" customHeight="1">
      <c r="A5369" t="s">
        <v>148</v>
      </c>
      <c r="B5369" t="s">
        <v>12</v>
      </c>
      <c r="C5369" t="s">
        <v>11</v>
      </c>
      <c r="D5369">
        <v>300</v>
      </c>
      <c r="E5369">
        <v>4</v>
      </c>
      <c r="F5369">
        <v>0</v>
      </c>
      <c r="G5369">
        <v>1607</v>
      </c>
      <c r="H5369" t="b">
        <v>0</v>
      </c>
      <c r="I5369">
        <f t="shared" si="167"/>
        <v>0</v>
      </c>
      <c r="J5369" t="str">
        <f t="shared" si="166"/>
        <v>300ORTOOLSSimpleta30</v>
      </c>
    </row>
    <row r="5370" spans="1:10" ht="16" customHeight="1">
      <c r="A5370" t="s">
        <v>148</v>
      </c>
      <c r="B5370" t="s">
        <v>9</v>
      </c>
      <c r="C5370" t="s">
        <v>10</v>
      </c>
      <c r="D5370">
        <v>300</v>
      </c>
      <c r="E5370">
        <v>4</v>
      </c>
      <c r="F5370">
        <v>1</v>
      </c>
      <c r="G5370">
        <v>2327</v>
      </c>
      <c r="H5370" t="b">
        <v>0</v>
      </c>
      <c r="I5370">
        <f t="shared" si="167"/>
        <v>0</v>
      </c>
      <c r="J5370" t="str">
        <f t="shared" si="166"/>
        <v>300CPOPTBlockingta30</v>
      </c>
    </row>
    <row r="5371" spans="1:10" ht="16" customHeight="1">
      <c r="A5371" t="s">
        <v>148</v>
      </c>
      <c r="B5371" t="s">
        <v>9</v>
      </c>
      <c r="C5371" t="s">
        <v>11</v>
      </c>
      <c r="D5371">
        <v>300</v>
      </c>
      <c r="E5371">
        <v>4</v>
      </c>
      <c r="F5371">
        <v>1</v>
      </c>
      <c r="G5371">
        <v>2447</v>
      </c>
      <c r="H5371" t="b">
        <v>0</v>
      </c>
      <c r="I5371">
        <f t="shared" si="167"/>
        <v>0</v>
      </c>
      <c r="J5371" t="str">
        <f t="shared" si="166"/>
        <v>300ORTOOLSBlockingta30</v>
      </c>
    </row>
    <row r="5372" spans="1:10" ht="16" customHeight="1">
      <c r="A5372" t="s">
        <v>148</v>
      </c>
      <c r="B5372" t="s">
        <v>12</v>
      </c>
      <c r="C5372" t="s">
        <v>10</v>
      </c>
      <c r="D5372">
        <v>300</v>
      </c>
      <c r="E5372">
        <v>4</v>
      </c>
      <c r="F5372">
        <v>1</v>
      </c>
      <c r="G5372">
        <v>1622</v>
      </c>
      <c r="H5372" t="b">
        <v>0</v>
      </c>
      <c r="I5372">
        <f t="shared" si="167"/>
        <v>0</v>
      </c>
      <c r="J5372" t="str">
        <f t="shared" si="166"/>
        <v>300CPOPTSimpleta30</v>
      </c>
    </row>
    <row r="5373" spans="1:10" ht="16" customHeight="1">
      <c r="A5373" t="s">
        <v>148</v>
      </c>
      <c r="B5373" t="s">
        <v>12</v>
      </c>
      <c r="C5373" t="s">
        <v>11</v>
      </c>
      <c r="D5373">
        <v>300</v>
      </c>
      <c r="E5373">
        <v>4</v>
      </c>
      <c r="F5373">
        <v>1</v>
      </c>
      <c r="G5373">
        <v>1595</v>
      </c>
      <c r="H5373" t="b">
        <v>0</v>
      </c>
      <c r="I5373">
        <f t="shared" si="167"/>
        <v>0</v>
      </c>
      <c r="J5373" t="str">
        <f t="shared" si="166"/>
        <v>300ORTOOLSSimpleta30</v>
      </c>
    </row>
    <row r="5374" spans="1:10" ht="16" customHeight="1">
      <c r="A5374" t="s">
        <v>148</v>
      </c>
      <c r="B5374" t="s">
        <v>9</v>
      </c>
      <c r="C5374" t="s">
        <v>10</v>
      </c>
      <c r="D5374">
        <v>300</v>
      </c>
      <c r="E5374">
        <v>4</v>
      </c>
      <c r="F5374">
        <v>2</v>
      </c>
      <c r="G5374">
        <v>2779</v>
      </c>
      <c r="H5374" t="b">
        <v>0</v>
      </c>
      <c r="I5374">
        <f t="shared" si="167"/>
        <v>0</v>
      </c>
      <c r="J5374" t="str">
        <f t="shared" si="166"/>
        <v>300CPOPTBlockingta30</v>
      </c>
    </row>
    <row r="5375" spans="1:10" ht="16" customHeight="1">
      <c r="A5375" t="s">
        <v>148</v>
      </c>
      <c r="B5375" t="s">
        <v>9</v>
      </c>
      <c r="C5375" t="s">
        <v>11</v>
      </c>
      <c r="D5375">
        <v>300</v>
      </c>
      <c r="E5375">
        <v>4</v>
      </c>
      <c r="F5375">
        <v>2</v>
      </c>
      <c r="G5375">
        <v>2322</v>
      </c>
      <c r="H5375" t="b">
        <v>0</v>
      </c>
      <c r="I5375">
        <f t="shared" si="167"/>
        <v>0</v>
      </c>
      <c r="J5375" t="str">
        <f t="shared" si="166"/>
        <v>300ORTOOLSBlockingta30</v>
      </c>
    </row>
    <row r="5376" spans="1:10" ht="16" customHeight="1">
      <c r="A5376" t="s">
        <v>148</v>
      </c>
      <c r="B5376" t="s">
        <v>12</v>
      </c>
      <c r="C5376" t="s">
        <v>10</v>
      </c>
      <c r="D5376">
        <v>300</v>
      </c>
      <c r="E5376">
        <v>4</v>
      </c>
      <c r="F5376">
        <v>2</v>
      </c>
      <c r="G5376">
        <v>1658</v>
      </c>
      <c r="H5376" t="b">
        <v>0</v>
      </c>
      <c r="I5376">
        <f t="shared" si="167"/>
        <v>0</v>
      </c>
      <c r="J5376" t="str">
        <f t="shared" si="166"/>
        <v>300CPOPTSimpleta30</v>
      </c>
    </row>
    <row r="5377" spans="1:10" ht="16" customHeight="1">
      <c r="A5377" t="s">
        <v>148</v>
      </c>
      <c r="B5377" t="s">
        <v>12</v>
      </c>
      <c r="C5377" t="s">
        <v>11</v>
      </c>
      <c r="D5377">
        <v>300</v>
      </c>
      <c r="E5377">
        <v>4</v>
      </c>
      <c r="F5377">
        <v>2</v>
      </c>
      <c r="G5377">
        <v>1604</v>
      </c>
      <c r="H5377" t="b">
        <v>0</v>
      </c>
      <c r="I5377">
        <f t="shared" si="167"/>
        <v>0</v>
      </c>
      <c r="J5377" t="str">
        <f t="shared" si="166"/>
        <v>300ORTOOLSSimpleta30</v>
      </c>
    </row>
    <row r="5378" spans="1:10" ht="16" customHeight="1">
      <c r="A5378" t="s">
        <v>149</v>
      </c>
      <c r="B5378" t="s">
        <v>9</v>
      </c>
      <c r="C5378" t="s">
        <v>10</v>
      </c>
      <c r="D5378">
        <v>10</v>
      </c>
      <c r="E5378">
        <v>4</v>
      </c>
      <c r="F5378">
        <v>0</v>
      </c>
      <c r="G5378">
        <v>3738</v>
      </c>
      <c r="H5378" t="b">
        <v>0</v>
      </c>
      <c r="I5378">
        <f t="shared" si="167"/>
        <v>0</v>
      </c>
      <c r="J5378" t="str">
        <f t="shared" si="166"/>
        <v>10CPOPTBlockingta31</v>
      </c>
    </row>
    <row r="5379" spans="1:10" ht="16" customHeight="1">
      <c r="A5379" t="s">
        <v>149</v>
      </c>
      <c r="B5379" t="s">
        <v>9</v>
      </c>
      <c r="C5379" t="s">
        <v>11</v>
      </c>
      <c r="D5379">
        <v>10</v>
      </c>
      <c r="E5379">
        <v>4</v>
      </c>
      <c r="F5379">
        <v>0</v>
      </c>
      <c r="G5379">
        <v>4256</v>
      </c>
      <c r="H5379" t="b">
        <v>0</v>
      </c>
      <c r="I5379">
        <f t="shared" si="167"/>
        <v>0</v>
      </c>
      <c r="J5379" t="str">
        <f t="shared" ref="J5379:J5442" si="168">D5379&amp;C5379&amp;B5379&amp;A5379</f>
        <v>10ORTOOLSBlockingta31</v>
      </c>
    </row>
    <row r="5380" spans="1:10" ht="16" customHeight="1">
      <c r="A5380" t="s">
        <v>149</v>
      </c>
      <c r="B5380" t="s">
        <v>12</v>
      </c>
      <c r="C5380" t="s">
        <v>10</v>
      </c>
      <c r="D5380">
        <v>10</v>
      </c>
      <c r="E5380">
        <v>4</v>
      </c>
      <c r="F5380">
        <v>0</v>
      </c>
      <c r="G5380">
        <v>1850</v>
      </c>
      <c r="H5380" t="b">
        <v>0</v>
      </c>
      <c r="I5380">
        <f t="shared" ref="I5380:I5443" si="169">IF(H5380,1,0)</f>
        <v>0</v>
      </c>
      <c r="J5380" t="str">
        <f t="shared" si="168"/>
        <v>10CPOPTSimpleta31</v>
      </c>
    </row>
    <row r="5381" spans="1:10" ht="16" customHeight="1">
      <c r="A5381" t="s">
        <v>149</v>
      </c>
      <c r="B5381" t="s">
        <v>12</v>
      </c>
      <c r="C5381" t="s">
        <v>11</v>
      </c>
      <c r="D5381">
        <v>10</v>
      </c>
      <c r="E5381">
        <v>4</v>
      </c>
      <c r="F5381">
        <v>0</v>
      </c>
      <c r="G5381">
        <v>2102</v>
      </c>
      <c r="H5381" t="b">
        <v>0</v>
      </c>
      <c r="I5381">
        <f t="shared" si="169"/>
        <v>0</v>
      </c>
      <c r="J5381" t="str">
        <f t="shared" si="168"/>
        <v>10ORTOOLSSimpleta31</v>
      </c>
    </row>
    <row r="5382" spans="1:10" ht="16" customHeight="1">
      <c r="A5382" t="s">
        <v>149</v>
      </c>
      <c r="B5382" t="s">
        <v>9</v>
      </c>
      <c r="C5382" t="s">
        <v>10</v>
      </c>
      <c r="D5382">
        <v>10</v>
      </c>
      <c r="E5382">
        <v>4</v>
      </c>
      <c r="F5382">
        <v>1</v>
      </c>
      <c r="G5382">
        <v>3964</v>
      </c>
      <c r="H5382" t="b">
        <v>0</v>
      </c>
      <c r="I5382">
        <f t="shared" si="169"/>
        <v>0</v>
      </c>
      <c r="J5382" t="str">
        <f t="shared" si="168"/>
        <v>10CPOPTBlockingta31</v>
      </c>
    </row>
    <row r="5383" spans="1:10" ht="16" customHeight="1">
      <c r="A5383" t="s">
        <v>149</v>
      </c>
      <c r="B5383" t="s">
        <v>9</v>
      </c>
      <c r="C5383" t="s">
        <v>11</v>
      </c>
      <c r="D5383">
        <v>10</v>
      </c>
      <c r="E5383">
        <v>4</v>
      </c>
      <c r="F5383">
        <v>1</v>
      </c>
      <c r="G5383">
        <v>4294</v>
      </c>
      <c r="H5383" t="b">
        <v>0</v>
      </c>
      <c r="I5383">
        <f t="shared" si="169"/>
        <v>0</v>
      </c>
      <c r="J5383" t="str">
        <f t="shared" si="168"/>
        <v>10ORTOOLSBlockingta31</v>
      </c>
    </row>
    <row r="5384" spans="1:10" ht="16" customHeight="1">
      <c r="A5384" t="s">
        <v>149</v>
      </c>
      <c r="B5384" t="s">
        <v>12</v>
      </c>
      <c r="C5384" t="s">
        <v>10</v>
      </c>
      <c r="D5384">
        <v>10</v>
      </c>
      <c r="E5384">
        <v>4</v>
      </c>
      <c r="F5384">
        <v>1</v>
      </c>
      <c r="G5384">
        <v>1849</v>
      </c>
      <c r="H5384" t="b">
        <v>0</v>
      </c>
      <c r="I5384">
        <f t="shared" si="169"/>
        <v>0</v>
      </c>
      <c r="J5384" t="str">
        <f t="shared" si="168"/>
        <v>10CPOPTSimpleta31</v>
      </c>
    </row>
    <row r="5385" spans="1:10" ht="16" customHeight="1">
      <c r="A5385" t="s">
        <v>149</v>
      </c>
      <c r="B5385" t="s">
        <v>12</v>
      </c>
      <c r="C5385" t="s">
        <v>11</v>
      </c>
      <c r="D5385">
        <v>10</v>
      </c>
      <c r="E5385">
        <v>4</v>
      </c>
      <c r="F5385">
        <v>1</v>
      </c>
      <c r="G5385">
        <v>2086</v>
      </c>
      <c r="H5385" t="b">
        <v>0</v>
      </c>
      <c r="I5385">
        <f t="shared" si="169"/>
        <v>0</v>
      </c>
      <c r="J5385" t="str">
        <f t="shared" si="168"/>
        <v>10ORTOOLSSimpleta31</v>
      </c>
    </row>
    <row r="5386" spans="1:10" ht="16" customHeight="1">
      <c r="A5386" t="s">
        <v>149</v>
      </c>
      <c r="B5386" t="s">
        <v>9</v>
      </c>
      <c r="C5386" t="s">
        <v>10</v>
      </c>
      <c r="D5386">
        <v>10</v>
      </c>
      <c r="E5386">
        <v>4</v>
      </c>
      <c r="F5386">
        <v>2</v>
      </c>
      <c r="G5386">
        <v>3856</v>
      </c>
      <c r="H5386" t="b">
        <v>0</v>
      </c>
      <c r="I5386">
        <f t="shared" si="169"/>
        <v>0</v>
      </c>
      <c r="J5386" t="str">
        <f t="shared" si="168"/>
        <v>10CPOPTBlockingta31</v>
      </c>
    </row>
    <row r="5387" spans="1:10" ht="16" customHeight="1">
      <c r="A5387" t="s">
        <v>149</v>
      </c>
      <c r="B5387" t="s">
        <v>9</v>
      </c>
      <c r="C5387" t="s">
        <v>11</v>
      </c>
      <c r="D5387">
        <v>10</v>
      </c>
      <c r="E5387">
        <v>4</v>
      </c>
      <c r="F5387">
        <v>2</v>
      </c>
      <c r="G5387">
        <v>4198</v>
      </c>
      <c r="H5387" t="b">
        <v>0</v>
      </c>
      <c r="I5387">
        <f t="shared" si="169"/>
        <v>0</v>
      </c>
      <c r="J5387" t="str">
        <f t="shared" si="168"/>
        <v>10ORTOOLSBlockingta31</v>
      </c>
    </row>
    <row r="5388" spans="1:10" ht="16" customHeight="1">
      <c r="A5388" t="s">
        <v>149</v>
      </c>
      <c r="B5388" t="s">
        <v>12</v>
      </c>
      <c r="C5388" t="s">
        <v>10</v>
      </c>
      <c r="D5388">
        <v>10</v>
      </c>
      <c r="E5388">
        <v>4</v>
      </c>
      <c r="F5388">
        <v>2</v>
      </c>
      <c r="G5388">
        <v>1824</v>
      </c>
      <c r="H5388" t="b">
        <v>0</v>
      </c>
      <c r="I5388">
        <f t="shared" si="169"/>
        <v>0</v>
      </c>
      <c r="J5388" t="str">
        <f t="shared" si="168"/>
        <v>10CPOPTSimpleta31</v>
      </c>
    </row>
    <row r="5389" spans="1:10" ht="16" customHeight="1">
      <c r="A5389" t="s">
        <v>149</v>
      </c>
      <c r="B5389" t="s">
        <v>12</v>
      </c>
      <c r="C5389" t="s">
        <v>11</v>
      </c>
      <c r="D5389">
        <v>10</v>
      </c>
      <c r="E5389">
        <v>4</v>
      </c>
      <c r="F5389">
        <v>2</v>
      </c>
      <c r="G5389">
        <v>2078</v>
      </c>
      <c r="H5389" t="b">
        <v>0</v>
      </c>
      <c r="I5389">
        <f t="shared" si="169"/>
        <v>0</v>
      </c>
      <c r="J5389" t="str">
        <f t="shared" si="168"/>
        <v>10ORTOOLSSimpleta31</v>
      </c>
    </row>
    <row r="5390" spans="1:10" ht="16" customHeight="1">
      <c r="A5390" t="s">
        <v>149</v>
      </c>
      <c r="B5390" t="s">
        <v>9</v>
      </c>
      <c r="C5390" t="s">
        <v>10</v>
      </c>
      <c r="D5390">
        <v>20</v>
      </c>
      <c r="E5390">
        <v>4</v>
      </c>
      <c r="F5390">
        <v>0</v>
      </c>
      <c r="G5390">
        <v>3513</v>
      </c>
      <c r="H5390" t="b">
        <v>0</v>
      </c>
      <c r="I5390">
        <f t="shared" si="169"/>
        <v>0</v>
      </c>
      <c r="J5390" t="str">
        <f t="shared" si="168"/>
        <v>20CPOPTBlockingta31</v>
      </c>
    </row>
    <row r="5391" spans="1:10" ht="16" customHeight="1">
      <c r="A5391" t="s">
        <v>149</v>
      </c>
      <c r="B5391" t="s">
        <v>9</v>
      </c>
      <c r="C5391" t="s">
        <v>11</v>
      </c>
      <c r="D5391">
        <v>20</v>
      </c>
      <c r="E5391">
        <v>4</v>
      </c>
      <c r="F5391">
        <v>0</v>
      </c>
      <c r="G5391">
        <v>3975</v>
      </c>
      <c r="H5391" t="b">
        <v>0</v>
      </c>
      <c r="I5391">
        <f t="shared" si="169"/>
        <v>0</v>
      </c>
      <c r="J5391" t="str">
        <f t="shared" si="168"/>
        <v>20ORTOOLSBlockingta31</v>
      </c>
    </row>
    <row r="5392" spans="1:10" ht="16" customHeight="1">
      <c r="A5392" t="s">
        <v>149</v>
      </c>
      <c r="B5392" t="s">
        <v>12</v>
      </c>
      <c r="C5392" t="s">
        <v>10</v>
      </c>
      <c r="D5392">
        <v>20</v>
      </c>
      <c r="E5392">
        <v>4</v>
      </c>
      <c r="F5392">
        <v>0</v>
      </c>
      <c r="G5392">
        <v>1912</v>
      </c>
      <c r="H5392" t="b">
        <v>0</v>
      </c>
      <c r="I5392">
        <f t="shared" si="169"/>
        <v>0</v>
      </c>
      <c r="J5392" t="str">
        <f t="shared" si="168"/>
        <v>20CPOPTSimpleta31</v>
      </c>
    </row>
    <row r="5393" spans="1:10" ht="16" customHeight="1">
      <c r="A5393" t="s">
        <v>149</v>
      </c>
      <c r="B5393" t="s">
        <v>12</v>
      </c>
      <c r="C5393" t="s">
        <v>11</v>
      </c>
      <c r="D5393">
        <v>20</v>
      </c>
      <c r="E5393">
        <v>4</v>
      </c>
      <c r="F5393">
        <v>0</v>
      </c>
      <c r="G5393">
        <v>2020</v>
      </c>
      <c r="H5393" t="b">
        <v>0</v>
      </c>
      <c r="I5393">
        <f t="shared" si="169"/>
        <v>0</v>
      </c>
      <c r="J5393" t="str">
        <f t="shared" si="168"/>
        <v>20ORTOOLSSimpleta31</v>
      </c>
    </row>
    <row r="5394" spans="1:10" ht="16" customHeight="1">
      <c r="A5394" t="s">
        <v>149</v>
      </c>
      <c r="B5394" t="s">
        <v>9</v>
      </c>
      <c r="C5394" t="s">
        <v>10</v>
      </c>
      <c r="D5394">
        <v>20</v>
      </c>
      <c r="E5394">
        <v>4</v>
      </c>
      <c r="F5394">
        <v>1</v>
      </c>
      <c r="G5394">
        <v>3773</v>
      </c>
      <c r="H5394" t="b">
        <v>0</v>
      </c>
      <c r="I5394">
        <f t="shared" si="169"/>
        <v>0</v>
      </c>
      <c r="J5394" t="str">
        <f t="shared" si="168"/>
        <v>20CPOPTBlockingta31</v>
      </c>
    </row>
    <row r="5395" spans="1:10" ht="16" customHeight="1">
      <c r="A5395" t="s">
        <v>149</v>
      </c>
      <c r="B5395" t="s">
        <v>9</v>
      </c>
      <c r="C5395" t="s">
        <v>11</v>
      </c>
      <c r="D5395">
        <v>20</v>
      </c>
      <c r="E5395">
        <v>4</v>
      </c>
      <c r="F5395">
        <v>1</v>
      </c>
      <c r="G5395">
        <v>4088</v>
      </c>
      <c r="H5395" t="b">
        <v>0</v>
      </c>
      <c r="I5395">
        <f t="shared" si="169"/>
        <v>0</v>
      </c>
      <c r="J5395" t="str">
        <f t="shared" si="168"/>
        <v>20ORTOOLSBlockingta31</v>
      </c>
    </row>
    <row r="5396" spans="1:10" ht="16" customHeight="1">
      <c r="A5396" t="s">
        <v>149</v>
      </c>
      <c r="B5396" t="s">
        <v>12</v>
      </c>
      <c r="C5396" t="s">
        <v>10</v>
      </c>
      <c r="D5396">
        <v>20</v>
      </c>
      <c r="E5396">
        <v>4</v>
      </c>
      <c r="F5396">
        <v>1</v>
      </c>
      <c r="G5396">
        <v>1819</v>
      </c>
      <c r="H5396" t="b">
        <v>0</v>
      </c>
      <c r="I5396">
        <f t="shared" si="169"/>
        <v>0</v>
      </c>
      <c r="J5396" t="str">
        <f t="shared" si="168"/>
        <v>20CPOPTSimpleta31</v>
      </c>
    </row>
    <row r="5397" spans="1:10" ht="16" customHeight="1">
      <c r="A5397" t="s">
        <v>149</v>
      </c>
      <c r="B5397" t="s">
        <v>12</v>
      </c>
      <c r="C5397" t="s">
        <v>11</v>
      </c>
      <c r="D5397">
        <v>20</v>
      </c>
      <c r="E5397">
        <v>4</v>
      </c>
      <c r="F5397">
        <v>1</v>
      </c>
      <c r="G5397">
        <v>2001</v>
      </c>
      <c r="H5397" t="b">
        <v>0</v>
      </c>
      <c r="I5397">
        <f t="shared" si="169"/>
        <v>0</v>
      </c>
      <c r="J5397" t="str">
        <f t="shared" si="168"/>
        <v>20ORTOOLSSimpleta31</v>
      </c>
    </row>
    <row r="5398" spans="1:10" ht="16" customHeight="1">
      <c r="A5398" t="s">
        <v>149</v>
      </c>
      <c r="B5398" t="s">
        <v>9</v>
      </c>
      <c r="C5398" t="s">
        <v>10</v>
      </c>
      <c r="D5398">
        <v>20</v>
      </c>
      <c r="E5398">
        <v>4</v>
      </c>
      <c r="F5398">
        <v>2</v>
      </c>
      <c r="G5398">
        <v>3711</v>
      </c>
      <c r="H5398" t="b">
        <v>0</v>
      </c>
      <c r="I5398">
        <f t="shared" si="169"/>
        <v>0</v>
      </c>
      <c r="J5398" t="str">
        <f t="shared" si="168"/>
        <v>20CPOPTBlockingta31</v>
      </c>
    </row>
    <row r="5399" spans="1:10" ht="16" customHeight="1">
      <c r="A5399" t="s">
        <v>149</v>
      </c>
      <c r="B5399" t="s">
        <v>9</v>
      </c>
      <c r="C5399" t="s">
        <v>11</v>
      </c>
      <c r="D5399">
        <v>20</v>
      </c>
      <c r="E5399">
        <v>4</v>
      </c>
      <c r="F5399">
        <v>2</v>
      </c>
      <c r="G5399">
        <v>3973</v>
      </c>
      <c r="H5399" t="b">
        <v>0</v>
      </c>
      <c r="I5399">
        <f t="shared" si="169"/>
        <v>0</v>
      </c>
      <c r="J5399" t="str">
        <f t="shared" si="168"/>
        <v>20ORTOOLSBlockingta31</v>
      </c>
    </row>
    <row r="5400" spans="1:10" ht="16" customHeight="1">
      <c r="A5400" t="s">
        <v>149</v>
      </c>
      <c r="B5400" t="s">
        <v>12</v>
      </c>
      <c r="C5400" t="s">
        <v>10</v>
      </c>
      <c r="D5400">
        <v>20</v>
      </c>
      <c r="E5400">
        <v>4</v>
      </c>
      <c r="F5400">
        <v>2</v>
      </c>
      <c r="G5400">
        <v>1805</v>
      </c>
      <c r="H5400" t="b">
        <v>0</v>
      </c>
      <c r="I5400">
        <f t="shared" si="169"/>
        <v>0</v>
      </c>
      <c r="J5400" t="str">
        <f t="shared" si="168"/>
        <v>20CPOPTSimpleta31</v>
      </c>
    </row>
    <row r="5401" spans="1:10" ht="16" customHeight="1">
      <c r="A5401" t="s">
        <v>149</v>
      </c>
      <c r="B5401" t="s">
        <v>12</v>
      </c>
      <c r="C5401" t="s">
        <v>11</v>
      </c>
      <c r="D5401">
        <v>20</v>
      </c>
      <c r="E5401">
        <v>4</v>
      </c>
      <c r="F5401">
        <v>2</v>
      </c>
      <c r="G5401">
        <v>1984</v>
      </c>
      <c r="H5401" t="b">
        <v>0</v>
      </c>
      <c r="I5401">
        <f t="shared" si="169"/>
        <v>0</v>
      </c>
      <c r="J5401" t="str">
        <f t="shared" si="168"/>
        <v>20ORTOOLSSimpleta31</v>
      </c>
    </row>
    <row r="5402" spans="1:10" ht="16" customHeight="1">
      <c r="A5402" t="s">
        <v>149</v>
      </c>
      <c r="B5402" t="s">
        <v>9</v>
      </c>
      <c r="C5402" t="s">
        <v>10</v>
      </c>
      <c r="D5402">
        <v>60</v>
      </c>
      <c r="E5402">
        <v>4</v>
      </c>
      <c r="F5402">
        <v>0</v>
      </c>
      <c r="G5402">
        <v>3497</v>
      </c>
      <c r="H5402" t="b">
        <v>0</v>
      </c>
      <c r="I5402">
        <f t="shared" si="169"/>
        <v>0</v>
      </c>
      <c r="J5402" t="str">
        <f t="shared" si="168"/>
        <v>60CPOPTBlockingta31</v>
      </c>
    </row>
    <row r="5403" spans="1:10" ht="16" customHeight="1">
      <c r="A5403" t="s">
        <v>149</v>
      </c>
      <c r="B5403" t="s">
        <v>9</v>
      </c>
      <c r="C5403" t="s">
        <v>11</v>
      </c>
      <c r="D5403">
        <v>60</v>
      </c>
      <c r="E5403">
        <v>4</v>
      </c>
      <c r="F5403">
        <v>0</v>
      </c>
      <c r="G5403">
        <v>3855</v>
      </c>
      <c r="H5403" t="b">
        <v>0</v>
      </c>
      <c r="I5403">
        <f t="shared" si="169"/>
        <v>0</v>
      </c>
      <c r="J5403" t="str">
        <f t="shared" si="168"/>
        <v>60ORTOOLSBlockingta31</v>
      </c>
    </row>
    <row r="5404" spans="1:10" ht="16" customHeight="1">
      <c r="A5404" t="s">
        <v>149</v>
      </c>
      <c r="B5404" t="s">
        <v>12</v>
      </c>
      <c r="C5404" t="s">
        <v>10</v>
      </c>
      <c r="D5404">
        <v>60</v>
      </c>
      <c r="E5404">
        <v>4</v>
      </c>
      <c r="F5404">
        <v>0</v>
      </c>
      <c r="G5404">
        <v>1814</v>
      </c>
      <c r="H5404" t="b">
        <v>0</v>
      </c>
      <c r="I5404">
        <f t="shared" si="169"/>
        <v>0</v>
      </c>
      <c r="J5404" t="str">
        <f t="shared" si="168"/>
        <v>60CPOPTSimpleta31</v>
      </c>
    </row>
    <row r="5405" spans="1:10" ht="16" customHeight="1">
      <c r="A5405" t="s">
        <v>149</v>
      </c>
      <c r="B5405" t="s">
        <v>12</v>
      </c>
      <c r="C5405" t="s">
        <v>11</v>
      </c>
      <c r="D5405">
        <v>60</v>
      </c>
      <c r="E5405">
        <v>4</v>
      </c>
      <c r="F5405">
        <v>0</v>
      </c>
      <c r="G5405">
        <v>1885</v>
      </c>
      <c r="H5405" t="b">
        <v>0</v>
      </c>
      <c r="I5405">
        <f t="shared" si="169"/>
        <v>0</v>
      </c>
      <c r="J5405" t="str">
        <f t="shared" si="168"/>
        <v>60ORTOOLSSimpleta31</v>
      </c>
    </row>
    <row r="5406" spans="1:10" ht="16" customHeight="1">
      <c r="A5406" t="s">
        <v>149</v>
      </c>
      <c r="B5406" t="s">
        <v>9</v>
      </c>
      <c r="C5406" t="s">
        <v>10</v>
      </c>
      <c r="D5406">
        <v>60</v>
      </c>
      <c r="E5406">
        <v>4</v>
      </c>
      <c r="F5406">
        <v>1</v>
      </c>
      <c r="G5406">
        <v>3536</v>
      </c>
      <c r="H5406" t="b">
        <v>0</v>
      </c>
      <c r="I5406">
        <f t="shared" si="169"/>
        <v>0</v>
      </c>
      <c r="J5406" t="str">
        <f t="shared" si="168"/>
        <v>60CPOPTBlockingta31</v>
      </c>
    </row>
    <row r="5407" spans="1:10" ht="16" customHeight="1">
      <c r="A5407" t="s">
        <v>149</v>
      </c>
      <c r="B5407" t="s">
        <v>9</v>
      </c>
      <c r="C5407" t="s">
        <v>11</v>
      </c>
      <c r="D5407">
        <v>60</v>
      </c>
      <c r="E5407">
        <v>4</v>
      </c>
      <c r="F5407">
        <v>1</v>
      </c>
      <c r="G5407">
        <v>3778</v>
      </c>
      <c r="H5407" t="b">
        <v>0</v>
      </c>
      <c r="I5407">
        <f t="shared" si="169"/>
        <v>0</v>
      </c>
      <c r="J5407" t="str">
        <f t="shared" si="168"/>
        <v>60ORTOOLSBlockingta31</v>
      </c>
    </row>
    <row r="5408" spans="1:10" ht="16" customHeight="1">
      <c r="A5408" t="s">
        <v>149</v>
      </c>
      <c r="B5408" t="s">
        <v>12</v>
      </c>
      <c r="C5408" t="s">
        <v>10</v>
      </c>
      <c r="D5408">
        <v>60</v>
      </c>
      <c r="E5408">
        <v>4</v>
      </c>
      <c r="F5408">
        <v>1</v>
      </c>
      <c r="G5408">
        <v>1780</v>
      </c>
      <c r="H5408" t="b">
        <v>0</v>
      </c>
      <c r="I5408">
        <f t="shared" si="169"/>
        <v>0</v>
      </c>
      <c r="J5408" t="str">
        <f t="shared" si="168"/>
        <v>60CPOPTSimpleta31</v>
      </c>
    </row>
    <row r="5409" spans="1:10" ht="16" customHeight="1">
      <c r="A5409" t="s">
        <v>149</v>
      </c>
      <c r="B5409" t="s">
        <v>12</v>
      </c>
      <c r="C5409" t="s">
        <v>11</v>
      </c>
      <c r="D5409">
        <v>60</v>
      </c>
      <c r="E5409">
        <v>4</v>
      </c>
      <c r="F5409">
        <v>1</v>
      </c>
      <c r="G5409">
        <v>1913</v>
      </c>
      <c r="H5409" t="b">
        <v>0</v>
      </c>
      <c r="I5409">
        <f t="shared" si="169"/>
        <v>0</v>
      </c>
      <c r="J5409" t="str">
        <f t="shared" si="168"/>
        <v>60ORTOOLSSimpleta31</v>
      </c>
    </row>
    <row r="5410" spans="1:10" ht="16" customHeight="1">
      <c r="A5410" t="s">
        <v>149</v>
      </c>
      <c r="B5410" t="s">
        <v>9</v>
      </c>
      <c r="C5410" t="s">
        <v>10</v>
      </c>
      <c r="D5410">
        <v>60</v>
      </c>
      <c r="E5410">
        <v>4</v>
      </c>
      <c r="F5410">
        <v>2</v>
      </c>
      <c r="G5410">
        <v>3561</v>
      </c>
      <c r="H5410" t="b">
        <v>0</v>
      </c>
      <c r="I5410">
        <f t="shared" si="169"/>
        <v>0</v>
      </c>
      <c r="J5410" t="str">
        <f t="shared" si="168"/>
        <v>60CPOPTBlockingta31</v>
      </c>
    </row>
    <row r="5411" spans="1:10" ht="16" customHeight="1">
      <c r="A5411" t="s">
        <v>149</v>
      </c>
      <c r="B5411" t="s">
        <v>9</v>
      </c>
      <c r="C5411" t="s">
        <v>11</v>
      </c>
      <c r="D5411">
        <v>60</v>
      </c>
      <c r="E5411">
        <v>4</v>
      </c>
      <c r="F5411">
        <v>2</v>
      </c>
      <c r="G5411">
        <v>3680</v>
      </c>
      <c r="H5411" t="b">
        <v>0</v>
      </c>
      <c r="I5411">
        <f t="shared" si="169"/>
        <v>0</v>
      </c>
      <c r="J5411" t="str">
        <f t="shared" si="168"/>
        <v>60ORTOOLSBlockingta31</v>
      </c>
    </row>
    <row r="5412" spans="1:10" ht="16" customHeight="1">
      <c r="A5412" t="s">
        <v>149</v>
      </c>
      <c r="B5412" t="s">
        <v>12</v>
      </c>
      <c r="C5412" t="s">
        <v>10</v>
      </c>
      <c r="D5412">
        <v>60</v>
      </c>
      <c r="E5412">
        <v>4</v>
      </c>
      <c r="F5412">
        <v>2</v>
      </c>
      <c r="G5412">
        <v>1801</v>
      </c>
      <c r="H5412" t="b">
        <v>0</v>
      </c>
      <c r="I5412">
        <f t="shared" si="169"/>
        <v>0</v>
      </c>
      <c r="J5412" t="str">
        <f t="shared" si="168"/>
        <v>60CPOPTSimpleta31</v>
      </c>
    </row>
    <row r="5413" spans="1:10" ht="16" customHeight="1">
      <c r="A5413" t="s">
        <v>149</v>
      </c>
      <c r="B5413" t="s">
        <v>12</v>
      </c>
      <c r="C5413" t="s">
        <v>11</v>
      </c>
      <c r="D5413">
        <v>60</v>
      </c>
      <c r="E5413">
        <v>4</v>
      </c>
      <c r="F5413">
        <v>2</v>
      </c>
      <c r="G5413">
        <v>1886</v>
      </c>
      <c r="H5413" t="b">
        <v>0</v>
      </c>
      <c r="I5413">
        <f t="shared" si="169"/>
        <v>0</v>
      </c>
      <c r="J5413" t="str">
        <f t="shared" si="168"/>
        <v>60ORTOOLSSimpleta31</v>
      </c>
    </row>
    <row r="5414" spans="1:10" ht="16" customHeight="1">
      <c r="A5414" t="s">
        <v>149</v>
      </c>
      <c r="B5414" t="s">
        <v>9</v>
      </c>
      <c r="C5414" t="s">
        <v>10</v>
      </c>
      <c r="D5414">
        <v>300</v>
      </c>
      <c r="E5414">
        <v>4</v>
      </c>
      <c r="F5414">
        <v>0</v>
      </c>
      <c r="G5414">
        <v>3235</v>
      </c>
      <c r="H5414" t="b">
        <v>0</v>
      </c>
      <c r="I5414">
        <f t="shared" si="169"/>
        <v>0</v>
      </c>
      <c r="J5414" t="str">
        <f t="shared" si="168"/>
        <v>300CPOPTBlockingta31</v>
      </c>
    </row>
    <row r="5415" spans="1:10" ht="16" customHeight="1">
      <c r="A5415" t="s">
        <v>149</v>
      </c>
      <c r="B5415" t="s">
        <v>9</v>
      </c>
      <c r="C5415" t="s">
        <v>11</v>
      </c>
      <c r="D5415">
        <v>300</v>
      </c>
      <c r="E5415">
        <v>4</v>
      </c>
      <c r="F5415">
        <v>0</v>
      </c>
      <c r="G5415">
        <v>3545</v>
      </c>
      <c r="H5415" t="b">
        <v>0</v>
      </c>
      <c r="I5415">
        <f t="shared" si="169"/>
        <v>0</v>
      </c>
      <c r="J5415" t="str">
        <f t="shared" si="168"/>
        <v>300ORTOOLSBlockingta31</v>
      </c>
    </row>
    <row r="5416" spans="1:10" ht="16" customHeight="1">
      <c r="A5416" t="s">
        <v>149</v>
      </c>
      <c r="B5416" t="s">
        <v>12</v>
      </c>
      <c r="C5416" t="s">
        <v>10</v>
      </c>
      <c r="D5416">
        <v>300</v>
      </c>
      <c r="E5416">
        <v>4</v>
      </c>
      <c r="F5416">
        <v>0</v>
      </c>
      <c r="G5416">
        <v>1767</v>
      </c>
      <c r="H5416" t="b">
        <v>0</v>
      </c>
      <c r="I5416">
        <f t="shared" si="169"/>
        <v>0</v>
      </c>
      <c r="J5416" t="str">
        <f t="shared" si="168"/>
        <v>300CPOPTSimpleta31</v>
      </c>
    </row>
    <row r="5417" spans="1:10" ht="16" customHeight="1">
      <c r="A5417" t="s">
        <v>149</v>
      </c>
      <c r="B5417" t="s">
        <v>12</v>
      </c>
      <c r="C5417" t="s">
        <v>11</v>
      </c>
      <c r="D5417">
        <v>300</v>
      </c>
      <c r="E5417">
        <v>4</v>
      </c>
      <c r="F5417">
        <v>0</v>
      </c>
      <c r="G5417">
        <v>1850</v>
      </c>
      <c r="H5417" t="b">
        <v>0</v>
      </c>
      <c r="I5417">
        <f t="shared" si="169"/>
        <v>0</v>
      </c>
      <c r="J5417" t="str">
        <f t="shared" si="168"/>
        <v>300ORTOOLSSimpleta31</v>
      </c>
    </row>
    <row r="5418" spans="1:10" ht="16" customHeight="1">
      <c r="A5418" t="s">
        <v>149</v>
      </c>
      <c r="B5418" t="s">
        <v>9</v>
      </c>
      <c r="C5418" t="s">
        <v>10</v>
      </c>
      <c r="D5418">
        <v>300</v>
      </c>
      <c r="E5418">
        <v>4</v>
      </c>
      <c r="F5418">
        <v>1</v>
      </c>
      <c r="G5418">
        <v>3269</v>
      </c>
      <c r="H5418" t="b">
        <v>0</v>
      </c>
      <c r="I5418">
        <f t="shared" si="169"/>
        <v>0</v>
      </c>
      <c r="J5418" t="str">
        <f t="shared" si="168"/>
        <v>300CPOPTBlockingta31</v>
      </c>
    </row>
    <row r="5419" spans="1:10" ht="16" customHeight="1">
      <c r="A5419" t="s">
        <v>149</v>
      </c>
      <c r="B5419" t="s">
        <v>9</v>
      </c>
      <c r="C5419" t="s">
        <v>11</v>
      </c>
      <c r="D5419">
        <v>300</v>
      </c>
      <c r="E5419">
        <v>4</v>
      </c>
      <c r="F5419">
        <v>1</v>
      </c>
      <c r="G5419">
        <v>3314</v>
      </c>
      <c r="H5419" t="b">
        <v>0</v>
      </c>
      <c r="I5419">
        <f t="shared" si="169"/>
        <v>0</v>
      </c>
      <c r="J5419" t="str">
        <f t="shared" si="168"/>
        <v>300ORTOOLSBlockingta31</v>
      </c>
    </row>
    <row r="5420" spans="1:10" ht="16" customHeight="1">
      <c r="A5420" t="s">
        <v>149</v>
      </c>
      <c r="B5420" t="s">
        <v>12</v>
      </c>
      <c r="C5420" t="s">
        <v>10</v>
      </c>
      <c r="D5420">
        <v>300</v>
      </c>
      <c r="E5420">
        <v>4</v>
      </c>
      <c r="F5420">
        <v>1</v>
      </c>
      <c r="G5420">
        <v>1766</v>
      </c>
      <c r="H5420" t="b">
        <v>0</v>
      </c>
      <c r="I5420">
        <f t="shared" si="169"/>
        <v>0</v>
      </c>
      <c r="J5420" t="str">
        <f t="shared" si="168"/>
        <v>300CPOPTSimpleta31</v>
      </c>
    </row>
    <row r="5421" spans="1:10" ht="16" customHeight="1">
      <c r="A5421" t="s">
        <v>149</v>
      </c>
      <c r="B5421" t="s">
        <v>12</v>
      </c>
      <c r="C5421" t="s">
        <v>11</v>
      </c>
      <c r="D5421">
        <v>300</v>
      </c>
      <c r="E5421">
        <v>4</v>
      </c>
      <c r="F5421">
        <v>1</v>
      </c>
      <c r="G5421">
        <v>1797</v>
      </c>
      <c r="H5421" t="b">
        <v>0</v>
      </c>
      <c r="I5421">
        <f t="shared" si="169"/>
        <v>0</v>
      </c>
      <c r="J5421" t="str">
        <f t="shared" si="168"/>
        <v>300ORTOOLSSimpleta31</v>
      </c>
    </row>
    <row r="5422" spans="1:10" ht="16" customHeight="1">
      <c r="A5422" t="s">
        <v>149</v>
      </c>
      <c r="B5422" t="s">
        <v>9</v>
      </c>
      <c r="C5422" t="s">
        <v>10</v>
      </c>
      <c r="D5422">
        <v>300</v>
      </c>
      <c r="E5422">
        <v>4</v>
      </c>
      <c r="F5422">
        <v>2</v>
      </c>
      <c r="G5422">
        <v>3303</v>
      </c>
      <c r="H5422" t="b">
        <v>0</v>
      </c>
      <c r="I5422">
        <f t="shared" si="169"/>
        <v>0</v>
      </c>
      <c r="J5422" t="str">
        <f t="shared" si="168"/>
        <v>300CPOPTBlockingta31</v>
      </c>
    </row>
    <row r="5423" spans="1:10" ht="16" customHeight="1">
      <c r="A5423" t="s">
        <v>149</v>
      </c>
      <c r="B5423" t="s">
        <v>9</v>
      </c>
      <c r="C5423" t="s">
        <v>11</v>
      </c>
      <c r="D5423">
        <v>300</v>
      </c>
      <c r="E5423">
        <v>4</v>
      </c>
      <c r="F5423">
        <v>2</v>
      </c>
      <c r="G5423">
        <v>3535</v>
      </c>
      <c r="H5423" t="b">
        <v>0</v>
      </c>
      <c r="I5423">
        <f t="shared" si="169"/>
        <v>0</v>
      </c>
      <c r="J5423" t="str">
        <f t="shared" si="168"/>
        <v>300ORTOOLSBlockingta31</v>
      </c>
    </row>
    <row r="5424" spans="1:10" ht="16" customHeight="1">
      <c r="A5424" t="s">
        <v>149</v>
      </c>
      <c r="B5424" t="s">
        <v>12</v>
      </c>
      <c r="C5424" t="s">
        <v>10</v>
      </c>
      <c r="D5424">
        <v>300</v>
      </c>
      <c r="E5424">
        <v>4</v>
      </c>
      <c r="F5424">
        <v>2</v>
      </c>
      <c r="G5424">
        <v>1766</v>
      </c>
      <c r="H5424" t="b">
        <v>0</v>
      </c>
      <c r="I5424">
        <f t="shared" si="169"/>
        <v>0</v>
      </c>
      <c r="J5424" t="str">
        <f t="shared" si="168"/>
        <v>300CPOPTSimpleta31</v>
      </c>
    </row>
    <row r="5425" spans="1:10" ht="16" customHeight="1">
      <c r="A5425" t="s">
        <v>149</v>
      </c>
      <c r="B5425" t="s">
        <v>12</v>
      </c>
      <c r="C5425" t="s">
        <v>11</v>
      </c>
      <c r="D5425">
        <v>300</v>
      </c>
      <c r="E5425">
        <v>4</v>
      </c>
      <c r="F5425">
        <v>2</v>
      </c>
      <c r="G5425">
        <v>1839</v>
      </c>
      <c r="H5425" t="b">
        <v>0</v>
      </c>
      <c r="I5425">
        <f t="shared" si="169"/>
        <v>0</v>
      </c>
      <c r="J5425" t="str">
        <f t="shared" si="168"/>
        <v>300ORTOOLSSimpleta31</v>
      </c>
    </row>
    <row r="5426" spans="1:10" ht="16" customHeight="1">
      <c r="A5426" t="s">
        <v>150</v>
      </c>
      <c r="B5426" t="s">
        <v>9</v>
      </c>
      <c r="C5426" t="s">
        <v>10</v>
      </c>
      <c r="D5426">
        <v>10</v>
      </c>
      <c r="E5426">
        <v>4</v>
      </c>
      <c r="F5426">
        <v>0</v>
      </c>
      <c r="G5426">
        <v>4405</v>
      </c>
      <c r="H5426" t="b">
        <v>0</v>
      </c>
      <c r="I5426">
        <f t="shared" si="169"/>
        <v>0</v>
      </c>
      <c r="J5426" t="str">
        <f t="shared" si="168"/>
        <v>10CPOPTBlockingta32</v>
      </c>
    </row>
    <row r="5427" spans="1:10" ht="16" customHeight="1">
      <c r="A5427" t="s">
        <v>150</v>
      </c>
      <c r="B5427" t="s">
        <v>9</v>
      </c>
      <c r="C5427" t="s">
        <v>11</v>
      </c>
      <c r="D5427">
        <v>10</v>
      </c>
      <c r="E5427">
        <v>4</v>
      </c>
      <c r="F5427">
        <v>0</v>
      </c>
      <c r="G5427">
        <v>4235</v>
      </c>
      <c r="H5427" t="b">
        <v>0</v>
      </c>
      <c r="I5427">
        <f t="shared" si="169"/>
        <v>0</v>
      </c>
      <c r="J5427" t="str">
        <f t="shared" si="168"/>
        <v>10ORTOOLSBlockingta32</v>
      </c>
    </row>
    <row r="5428" spans="1:10" ht="16" customHeight="1">
      <c r="A5428" t="s">
        <v>150</v>
      </c>
      <c r="B5428" t="s">
        <v>12</v>
      </c>
      <c r="C5428" t="s">
        <v>10</v>
      </c>
      <c r="D5428">
        <v>10</v>
      </c>
      <c r="E5428">
        <v>4</v>
      </c>
      <c r="F5428">
        <v>0</v>
      </c>
      <c r="G5428">
        <v>1934</v>
      </c>
      <c r="H5428" t="b">
        <v>0</v>
      </c>
      <c r="I5428">
        <f t="shared" si="169"/>
        <v>0</v>
      </c>
      <c r="J5428" t="str">
        <f t="shared" si="168"/>
        <v>10CPOPTSimpleta32</v>
      </c>
    </row>
    <row r="5429" spans="1:10" ht="16" customHeight="1">
      <c r="A5429" t="s">
        <v>150</v>
      </c>
      <c r="B5429" t="s">
        <v>12</v>
      </c>
      <c r="C5429" t="s">
        <v>11</v>
      </c>
      <c r="D5429">
        <v>10</v>
      </c>
      <c r="E5429">
        <v>4</v>
      </c>
      <c r="F5429">
        <v>0</v>
      </c>
      <c r="G5429">
        <v>2101</v>
      </c>
      <c r="H5429" t="b">
        <v>0</v>
      </c>
      <c r="I5429">
        <f t="shared" si="169"/>
        <v>0</v>
      </c>
      <c r="J5429" t="str">
        <f t="shared" si="168"/>
        <v>10ORTOOLSSimpleta32</v>
      </c>
    </row>
    <row r="5430" spans="1:10" ht="16" customHeight="1">
      <c r="A5430" t="s">
        <v>150</v>
      </c>
      <c r="B5430" t="s">
        <v>9</v>
      </c>
      <c r="C5430" t="s">
        <v>10</v>
      </c>
      <c r="D5430">
        <v>10</v>
      </c>
      <c r="E5430">
        <v>4</v>
      </c>
      <c r="F5430">
        <v>1</v>
      </c>
      <c r="G5430">
        <v>4447</v>
      </c>
      <c r="H5430" t="b">
        <v>0</v>
      </c>
      <c r="I5430">
        <f t="shared" si="169"/>
        <v>0</v>
      </c>
      <c r="J5430" t="str">
        <f t="shared" si="168"/>
        <v>10CPOPTBlockingta32</v>
      </c>
    </row>
    <row r="5431" spans="1:10" ht="16" customHeight="1">
      <c r="A5431" t="s">
        <v>150</v>
      </c>
      <c r="B5431" t="s">
        <v>9</v>
      </c>
      <c r="C5431" t="s">
        <v>11</v>
      </c>
      <c r="D5431">
        <v>10</v>
      </c>
      <c r="E5431">
        <v>4</v>
      </c>
      <c r="F5431">
        <v>1</v>
      </c>
      <c r="G5431">
        <v>4257</v>
      </c>
      <c r="H5431" t="b">
        <v>0</v>
      </c>
      <c r="I5431">
        <f t="shared" si="169"/>
        <v>0</v>
      </c>
      <c r="J5431" t="str">
        <f t="shared" si="168"/>
        <v>10ORTOOLSBlockingta32</v>
      </c>
    </row>
    <row r="5432" spans="1:10" ht="16" customHeight="1">
      <c r="A5432" t="s">
        <v>150</v>
      </c>
      <c r="B5432" t="s">
        <v>12</v>
      </c>
      <c r="C5432" t="s">
        <v>10</v>
      </c>
      <c r="D5432">
        <v>10</v>
      </c>
      <c r="E5432">
        <v>4</v>
      </c>
      <c r="F5432">
        <v>1</v>
      </c>
      <c r="G5432">
        <v>1889</v>
      </c>
      <c r="H5432" t="b">
        <v>0</v>
      </c>
      <c r="I5432">
        <f t="shared" si="169"/>
        <v>0</v>
      </c>
      <c r="J5432" t="str">
        <f t="shared" si="168"/>
        <v>10CPOPTSimpleta32</v>
      </c>
    </row>
    <row r="5433" spans="1:10" ht="16" customHeight="1">
      <c r="A5433" t="s">
        <v>150</v>
      </c>
      <c r="B5433" t="s">
        <v>12</v>
      </c>
      <c r="C5433" t="s">
        <v>11</v>
      </c>
      <c r="D5433">
        <v>10</v>
      </c>
      <c r="E5433">
        <v>4</v>
      </c>
      <c r="F5433">
        <v>1</v>
      </c>
      <c r="G5433">
        <v>2136</v>
      </c>
      <c r="H5433" t="b">
        <v>0</v>
      </c>
      <c r="I5433">
        <f t="shared" si="169"/>
        <v>0</v>
      </c>
      <c r="J5433" t="str">
        <f t="shared" si="168"/>
        <v>10ORTOOLSSimpleta32</v>
      </c>
    </row>
    <row r="5434" spans="1:10" ht="16" customHeight="1">
      <c r="A5434" t="s">
        <v>150</v>
      </c>
      <c r="B5434" t="s">
        <v>9</v>
      </c>
      <c r="C5434" t="s">
        <v>10</v>
      </c>
      <c r="D5434">
        <v>10</v>
      </c>
      <c r="E5434">
        <v>4</v>
      </c>
      <c r="F5434">
        <v>2</v>
      </c>
      <c r="G5434">
        <v>4366</v>
      </c>
      <c r="H5434" t="b">
        <v>0</v>
      </c>
      <c r="I5434">
        <f t="shared" si="169"/>
        <v>0</v>
      </c>
      <c r="J5434" t="str">
        <f t="shared" si="168"/>
        <v>10CPOPTBlockingta32</v>
      </c>
    </row>
    <row r="5435" spans="1:10" ht="16" customHeight="1">
      <c r="A5435" t="s">
        <v>150</v>
      </c>
      <c r="B5435" t="s">
        <v>9</v>
      </c>
      <c r="C5435" t="s">
        <v>11</v>
      </c>
      <c r="D5435">
        <v>10</v>
      </c>
      <c r="E5435">
        <v>4</v>
      </c>
      <c r="F5435">
        <v>2</v>
      </c>
      <c r="G5435">
        <v>3958</v>
      </c>
      <c r="H5435" t="b">
        <v>0</v>
      </c>
      <c r="I5435">
        <f t="shared" si="169"/>
        <v>0</v>
      </c>
      <c r="J5435" t="str">
        <f t="shared" si="168"/>
        <v>10ORTOOLSBlockingta32</v>
      </c>
    </row>
    <row r="5436" spans="1:10" ht="16" customHeight="1">
      <c r="A5436" t="s">
        <v>150</v>
      </c>
      <c r="B5436" t="s">
        <v>12</v>
      </c>
      <c r="C5436" t="s">
        <v>10</v>
      </c>
      <c r="D5436">
        <v>10</v>
      </c>
      <c r="E5436">
        <v>4</v>
      </c>
      <c r="F5436">
        <v>2</v>
      </c>
      <c r="G5436">
        <v>1951</v>
      </c>
      <c r="H5436" t="b">
        <v>0</v>
      </c>
      <c r="I5436">
        <f t="shared" si="169"/>
        <v>0</v>
      </c>
      <c r="J5436" t="str">
        <f t="shared" si="168"/>
        <v>10CPOPTSimpleta32</v>
      </c>
    </row>
    <row r="5437" spans="1:10" ht="16" customHeight="1">
      <c r="A5437" t="s">
        <v>150</v>
      </c>
      <c r="B5437" t="s">
        <v>12</v>
      </c>
      <c r="C5437" t="s">
        <v>11</v>
      </c>
      <c r="D5437">
        <v>10</v>
      </c>
      <c r="E5437">
        <v>4</v>
      </c>
      <c r="F5437">
        <v>2</v>
      </c>
      <c r="G5437">
        <v>2154</v>
      </c>
      <c r="H5437" t="b">
        <v>0</v>
      </c>
      <c r="I5437">
        <f t="shared" si="169"/>
        <v>0</v>
      </c>
      <c r="J5437" t="str">
        <f t="shared" si="168"/>
        <v>10ORTOOLSSimpleta32</v>
      </c>
    </row>
    <row r="5438" spans="1:10" ht="16" customHeight="1">
      <c r="A5438" t="s">
        <v>150</v>
      </c>
      <c r="B5438" t="s">
        <v>9</v>
      </c>
      <c r="C5438" t="s">
        <v>10</v>
      </c>
      <c r="D5438">
        <v>20</v>
      </c>
      <c r="E5438">
        <v>4</v>
      </c>
      <c r="F5438">
        <v>0</v>
      </c>
      <c r="G5438">
        <v>4447</v>
      </c>
      <c r="H5438" t="b">
        <v>0</v>
      </c>
      <c r="I5438">
        <f t="shared" si="169"/>
        <v>0</v>
      </c>
      <c r="J5438" t="str">
        <f t="shared" si="168"/>
        <v>20CPOPTBlockingta32</v>
      </c>
    </row>
    <row r="5439" spans="1:10" ht="16" customHeight="1">
      <c r="A5439" t="s">
        <v>150</v>
      </c>
      <c r="B5439" t="s">
        <v>9</v>
      </c>
      <c r="C5439" t="s">
        <v>11</v>
      </c>
      <c r="D5439">
        <v>20</v>
      </c>
      <c r="E5439">
        <v>4</v>
      </c>
      <c r="F5439">
        <v>0</v>
      </c>
      <c r="G5439">
        <v>3957</v>
      </c>
      <c r="H5439" t="b">
        <v>0</v>
      </c>
      <c r="I5439">
        <f t="shared" si="169"/>
        <v>0</v>
      </c>
      <c r="J5439" t="str">
        <f t="shared" si="168"/>
        <v>20ORTOOLSBlockingta32</v>
      </c>
    </row>
    <row r="5440" spans="1:10" ht="16" customHeight="1">
      <c r="A5440" t="s">
        <v>150</v>
      </c>
      <c r="B5440" t="s">
        <v>12</v>
      </c>
      <c r="C5440" t="s">
        <v>10</v>
      </c>
      <c r="D5440">
        <v>20</v>
      </c>
      <c r="E5440">
        <v>4</v>
      </c>
      <c r="F5440">
        <v>0</v>
      </c>
      <c r="G5440">
        <v>1913</v>
      </c>
      <c r="H5440" t="b">
        <v>0</v>
      </c>
      <c r="I5440">
        <f t="shared" si="169"/>
        <v>0</v>
      </c>
      <c r="J5440" t="str">
        <f t="shared" si="168"/>
        <v>20CPOPTSimpleta32</v>
      </c>
    </row>
    <row r="5441" spans="1:10" ht="16" customHeight="1">
      <c r="A5441" t="s">
        <v>150</v>
      </c>
      <c r="B5441" t="s">
        <v>12</v>
      </c>
      <c r="C5441" t="s">
        <v>11</v>
      </c>
      <c r="D5441">
        <v>20</v>
      </c>
      <c r="E5441">
        <v>4</v>
      </c>
      <c r="F5441">
        <v>0</v>
      </c>
      <c r="G5441">
        <v>2050</v>
      </c>
      <c r="H5441" t="b">
        <v>0</v>
      </c>
      <c r="I5441">
        <f t="shared" si="169"/>
        <v>0</v>
      </c>
      <c r="J5441" t="str">
        <f t="shared" si="168"/>
        <v>20ORTOOLSSimpleta32</v>
      </c>
    </row>
    <row r="5442" spans="1:10" ht="16" customHeight="1">
      <c r="A5442" t="s">
        <v>150</v>
      </c>
      <c r="B5442" t="s">
        <v>9</v>
      </c>
      <c r="C5442" t="s">
        <v>10</v>
      </c>
      <c r="D5442">
        <v>20</v>
      </c>
      <c r="E5442">
        <v>4</v>
      </c>
      <c r="F5442">
        <v>1</v>
      </c>
      <c r="G5442">
        <v>4127</v>
      </c>
      <c r="H5442" t="b">
        <v>0</v>
      </c>
      <c r="I5442">
        <f t="shared" si="169"/>
        <v>0</v>
      </c>
      <c r="J5442" t="str">
        <f t="shared" si="168"/>
        <v>20CPOPTBlockingta32</v>
      </c>
    </row>
    <row r="5443" spans="1:10" ht="16" customHeight="1">
      <c r="A5443" t="s">
        <v>150</v>
      </c>
      <c r="B5443" t="s">
        <v>9</v>
      </c>
      <c r="C5443" t="s">
        <v>11</v>
      </c>
      <c r="D5443">
        <v>20</v>
      </c>
      <c r="E5443">
        <v>4</v>
      </c>
      <c r="F5443">
        <v>1</v>
      </c>
      <c r="G5443">
        <v>3896</v>
      </c>
      <c r="H5443" t="b">
        <v>0</v>
      </c>
      <c r="I5443">
        <f t="shared" si="169"/>
        <v>0</v>
      </c>
      <c r="J5443" t="str">
        <f t="shared" ref="J5443:J5506" si="170">D5443&amp;C5443&amp;B5443&amp;A5443</f>
        <v>20ORTOOLSBlockingta32</v>
      </c>
    </row>
    <row r="5444" spans="1:10" ht="16" customHeight="1">
      <c r="A5444" t="s">
        <v>150</v>
      </c>
      <c r="B5444" t="s">
        <v>12</v>
      </c>
      <c r="C5444" t="s">
        <v>10</v>
      </c>
      <c r="D5444">
        <v>20</v>
      </c>
      <c r="E5444">
        <v>4</v>
      </c>
      <c r="F5444">
        <v>1</v>
      </c>
      <c r="G5444">
        <v>1905</v>
      </c>
      <c r="H5444" t="b">
        <v>0</v>
      </c>
      <c r="I5444">
        <f t="shared" ref="I5444:I5507" si="171">IF(H5444,1,0)</f>
        <v>0</v>
      </c>
      <c r="J5444" t="str">
        <f t="shared" si="170"/>
        <v>20CPOPTSimpleta32</v>
      </c>
    </row>
    <row r="5445" spans="1:10" ht="16" customHeight="1">
      <c r="A5445" t="s">
        <v>150</v>
      </c>
      <c r="B5445" t="s">
        <v>12</v>
      </c>
      <c r="C5445" t="s">
        <v>11</v>
      </c>
      <c r="D5445">
        <v>20</v>
      </c>
      <c r="E5445">
        <v>4</v>
      </c>
      <c r="F5445">
        <v>1</v>
      </c>
      <c r="G5445">
        <v>2080</v>
      </c>
      <c r="H5445" t="b">
        <v>0</v>
      </c>
      <c r="I5445">
        <f t="shared" si="171"/>
        <v>0</v>
      </c>
      <c r="J5445" t="str">
        <f t="shared" si="170"/>
        <v>20ORTOOLSSimpleta32</v>
      </c>
    </row>
    <row r="5446" spans="1:10" ht="16" customHeight="1">
      <c r="A5446" t="s">
        <v>150</v>
      </c>
      <c r="B5446" t="s">
        <v>9</v>
      </c>
      <c r="C5446" t="s">
        <v>10</v>
      </c>
      <c r="D5446">
        <v>20</v>
      </c>
      <c r="E5446">
        <v>4</v>
      </c>
      <c r="F5446">
        <v>2</v>
      </c>
      <c r="G5446">
        <v>4330</v>
      </c>
      <c r="H5446" t="b">
        <v>0</v>
      </c>
      <c r="I5446">
        <f t="shared" si="171"/>
        <v>0</v>
      </c>
      <c r="J5446" t="str">
        <f t="shared" si="170"/>
        <v>20CPOPTBlockingta32</v>
      </c>
    </row>
    <row r="5447" spans="1:10" ht="16" customHeight="1">
      <c r="A5447" t="s">
        <v>150</v>
      </c>
      <c r="B5447" t="s">
        <v>9</v>
      </c>
      <c r="C5447" t="s">
        <v>11</v>
      </c>
      <c r="D5447">
        <v>20</v>
      </c>
      <c r="E5447">
        <v>4</v>
      </c>
      <c r="F5447">
        <v>2</v>
      </c>
      <c r="G5447">
        <v>3916</v>
      </c>
      <c r="H5447" t="b">
        <v>0</v>
      </c>
      <c r="I5447">
        <f t="shared" si="171"/>
        <v>0</v>
      </c>
      <c r="J5447" t="str">
        <f t="shared" si="170"/>
        <v>20ORTOOLSBlockingta32</v>
      </c>
    </row>
    <row r="5448" spans="1:10" ht="16" customHeight="1">
      <c r="A5448" t="s">
        <v>150</v>
      </c>
      <c r="B5448" t="s">
        <v>12</v>
      </c>
      <c r="C5448" t="s">
        <v>10</v>
      </c>
      <c r="D5448">
        <v>20</v>
      </c>
      <c r="E5448">
        <v>4</v>
      </c>
      <c r="F5448">
        <v>2</v>
      </c>
      <c r="G5448">
        <v>1916</v>
      </c>
      <c r="H5448" t="b">
        <v>0</v>
      </c>
      <c r="I5448">
        <f t="shared" si="171"/>
        <v>0</v>
      </c>
      <c r="J5448" t="str">
        <f t="shared" si="170"/>
        <v>20CPOPTSimpleta32</v>
      </c>
    </row>
    <row r="5449" spans="1:10" ht="16" customHeight="1">
      <c r="A5449" t="s">
        <v>150</v>
      </c>
      <c r="B5449" t="s">
        <v>12</v>
      </c>
      <c r="C5449" t="s">
        <v>11</v>
      </c>
      <c r="D5449">
        <v>20</v>
      </c>
      <c r="E5449">
        <v>4</v>
      </c>
      <c r="F5449">
        <v>2</v>
      </c>
      <c r="G5449">
        <v>2051</v>
      </c>
      <c r="H5449" t="b">
        <v>0</v>
      </c>
      <c r="I5449">
        <f t="shared" si="171"/>
        <v>0</v>
      </c>
      <c r="J5449" t="str">
        <f t="shared" si="170"/>
        <v>20ORTOOLSSimpleta32</v>
      </c>
    </row>
    <row r="5450" spans="1:10" ht="16" customHeight="1">
      <c r="A5450" t="s">
        <v>150</v>
      </c>
      <c r="B5450" t="s">
        <v>9</v>
      </c>
      <c r="C5450" t="s">
        <v>10</v>
      </c>
      <c r="D5450">
        <v>60</v>
      </c>
      <c r="E5450">
        <v>4</v>
      </c>
      <c r="F5450">
        <v>0</v>
      </c>
      <c r="G5450">
        <v>4181</v>
      </c>
      <c r="H5450" t="b">
        <v>0</v>
      </c>
      <c r="I5450">
        <f t="shared" si="171"/>
        <v>0</v>
      </c>
      <c r="J5450" t="str">
        <f t="shared" si="170"/>
        <v>60CPOPTBlockingta32</v>
      </c>
    </row>
    <row r="5451" spans="1:10" ht="16" customHeight="1">
      <c r="A5451" t="s">
        <v>150</v>
      </c>
      <c r="B5451" t="s">
        <v>9</v>
      </c>
      <c r="C5451" t="s">
        <v>11</v>
      </c>
      <c r="D5451">
        <v>60</v>
      </c>
      <c r="E5451">
        <v>4</v>
      </c>
      <c r="F5451">
        <v>0</v>
      </c>
      <c r="G5451">
        <v>3772</v>
      </c>
      <c r="H5451" t="b">
        <v>0</v>
      </c>
      <c r="I5451">
        <f t="shared" si="171"/>
        <v>0</v>
      </c>
      <c r="J5451" t="str">
        <f t="shared" si="170"/>
        <v>60ORTOOLSBlockingta32</v>
      </c>
    </row>
    <row r="5452" spans="1:10" ht="16" customHeight="1">
      <c r="A5452" t="s">
        <v>150</v>
      </c>
      <c r="B5452" t="s">
        <v>12</v>
      </c>
      <c r="C5452" t="s">
        <v>10</v>
      </c>
      <c r="D5452">
        <v>60</v>
      </c>
      <c r="E5452">
        <v>4</v>
      </c>
      <c r="F5452">
        <v>0</v>
      </c>
      <c r="G5452">
        <v>1893</v>
      </c>
      <c r="H5452" t="b">
        <v>0</v>
      </c>
      <c r="I5452">
        <f t="shared" si="171"/>
        <v>0</v>
      </c>
      <c r="J5452" t="str">
        <f t="shared" si="170"/>
        <v>60CPOPTSimpleta32</v>
      </c>
    </row>
    <row r="5453" spans="1:10" ht="16" customHeight="1">
      <c r="A5453" t="s">
        <v>150</v>
      </c>
      <c r="B5453" t="s">
        <v>12</v>
      </c>
      <c r="C5453" t="s">
        <v>11</v>
      </c>
      <c r="D5453">
        <v>60</v>
      </c>
      <c r="E5453">
        <v>4</v>
      </c>
      <c r="F5453">
        <v>0</v>
      </c>
      <c r="G5453">
        <v>1994</v>
      </c>
      <c r="H5453" t="b">
        <v>0</v>
      </c>
      <c r="I5453">
        <f t="shared" si="171"/>
        <v>0</v>
      </c>
      <c r="J5453" t="str">
        <f t="shared" si="170"/>
        <v>60ORTOOLSSimpleta32</v>
      </c>
    </row>
    <row r="5454" spans="1:10" ht="16" customHeight="1">
      <c r="A5454" t="s">
        <v>150</v>
      </c>
      <c r="B5454" t="s">
        <v>9</v>
      </c>
      <c r="C5454" t="s">
        <v>10</v>
      </c>
      <c r="D5454">
        <v>60</v>
      </c>
      <c r="E5454">
        <v>4</v>
      </c>
      <c r="F5454">
        <v>1</v>
      </c>
      <c r="G5454">
        <v>4111</v>
      </c>
      <c r="H5454" t="b">
        <v>0</v>
      </c>
      <c r="I5454">
        <f t="shared" si="171"/>
        <v>0</v>
      </c>
      <c r="J5454" t="str">
        <f t="shared" si="170"/>
        <v>60CPOPTBlockingta32</v>
      </c>
    </row>
    <row r="5455" spans="1:10" ht="16" customHeight="1">
      <c r="A5455" t="s">
        <v>150</v>
      </c>
      <c r="B5455" t="s">
        <v>9</v>
      </c>
      <c r="C5455" t="s">
        <v>11</v>
      </c>
      <c r="D5455">
        <v>60</v>
      </c>
      <c r="E5455">
        <v>4</v>
      </c>
      <c r="F5455">
        <v>1</v>
      </c>
      <c r="G5455">
        <v>3692</v>
      </c>
      <c r="H5455" t="b">
        <v>0</v>
      </c>
      <c r="I5455">
        <f t="shared" si="171"/>
        <v>0</v>
      </c>
      <c r="J5455" t="str">
        <f t="shared" si="170"/>
        <v>60ORTOOLSBlockingta32</v>
      </c>
    </row>
    <row r="5456" spans="1:10" ht="16" customHeight="1">
      <c r="A5456" t="s">
        <v>150</v>
      </c>
      <c r="B5456" t="s">
        <v>12</v>
      </c>
      <c r="C5456" t="s">
        <v>10</v>
      </c>
      <c r="D5456">
        <v>60</v>
      </c>
      <c r="E5456">
        <v>4</v>
      </c>
      <c r="F5456">
        <v>1</v>
      </c>
      <c r="G5456">
        <v>1877</v>
      </c>
      <c r="H5456" t="b">
        <v>0</v>
      </c>
      <c r="I5456">
        <f t="shared" si="171"/>
        <v>0</v>
      </c>
      <c r="J5456" t="str">
        <f t="shared" si="170"/>
        <v>60CPOPTSimpleta32</v>
      </c>
    </row>
    <row r="5457" spans="1:10" ht="16" customHeight="1">
      <c r="A5457" t="s">
        <v>150</v>
      </c>
      <c r="B5457" t="s">
        <v>12</v>
      </c>
      <c r="C5457" t="s">
        <v>11</v>
      </c>
      <c r="D5457">
        <v>60</v>
      </c>
      <c r="E5457">
        <v>4</v>
      </c>
      <c r="F5457">
        <v>1</v>
      </c>
      <c r="G5457">
        <v>1929</v>
      </c>
      <c r="H5457" t="b">
        <v>0</v>
      </c>
      <c r="I5457">
        <f t="shared" si="171"/>
        <v>0</v>
      </c>
      <c r="J5457" t="str">
        <f t="shared" si="170"/>
        <v>60ORTOOLSSimpleta32</v>
      </c>
    </row>
    <row r="5458" spans="1:10" ht="16" customHeight="1">
      <c r="A5458" t="s">
        <v>150</v>
      </c>
      <c r="B5458" t="s">
        <v>9</v>
      </c>
      <c r="C5458" t="s">
        <v>10</v>
      </c>
      <c r="D5458">
        <v>60</v>
      </c>
      <c r="E5458">
        <v>4</v>
      </c>
      <c r="F5458">
        <v>2</v>
      </c>
      <c r="G5458">
        <v>4009</v>
      </c>
      <c r="H5458" t="b">
        <v>0</v>
      </c>
      <c r="I5458">
        <f t="shared" si="171"/>
        <v>0</v>
      </c>
      <c r="J5458" t="str">
        <f t="shared" si="170"/>
        <v>60CPOPTBlockingta32</v>
      </c>
    </row>
    <row r="5459" spans="1:10" ht="16" customHeight="1">
      <c r="A5459" t="s">
        <v>150</v>
      </c>
      <c r="B5459" t="s">
        <v>9</v>
      </c>
      <c r="C5459" t="s">
        <v>11</v>
      </c>
      <c r="D5459">
        <v>60</v>
      </c>
      <c r="E5459">
        <v>4</v>
      </c>
      <c r="F5459">
        <v>2</v>
      </c>
      <c r="G5459">
        <v>3632</v>
      </c>
      <c r="H5459" t="b">
        <v>0</v>
      </c>
      <c r="I5459">
        <f t="shared" si="171"/>
        <v>0</v>
      </c>
      <c r="J5459" t="str">
        <f t="shared" si="170"/>
        <v>60ORTOOLSBlockingta32</v>
      </c>
    </row>
    <row r="5460" spans="1:10" ht="16" customHeight="1">
      <c r="A5460" t="s">
        <v>150</v>
      </c>
      <c r="B5460" t="s">
        <v>12</v>
      </c>
      <c r="C5460" t="s">
        <v>10</v>
      </c>
      <c r="D5460">
        <v>60</v>
      </c>
      <c r="E5460">
        <v>4</v>
      </c>
      <c r="F5460">
        <v>2</v>
      </c>
      <c r="G5460">
        <v>1838</v>
      </c>
      <c r="H5460" t="b">
        <v>0</v>
      </c>
      <c r="I5460">
        <f t="shared" si="171"/>
        <v>0</v>
      </c>
      <c r="J5460" t="str">
        <f t="shared" si="170"/>
        <v>60CPOPTSimpleta32</v>
      </c>
    </row>
    <row r="5461" spans="1:10" ht="16" customHeight="1">
      <c r="A5461" t="s">
        <v>150</v>
      </c>
      <c r="B5461" t="s">
        <v>12</v>
      </c>
      <c r="C5461" t="s">
        <v>11</v>
      </c>
      <c r="D5461">
        <v>60</v>
      </c>
      <c r="E5461">
        <v>4</v>
      </c>
      <c r="F5461">
        <v>2</v>
      </c>
      <c r="G5461">
        <v>1992</v>
      </c>
      <c r="H5461" t="b">
        <v>0</v>
      </c>
      <c r="I5461">
        <f t="shared" si="171"/>
        <v>0</v>
      </c>
      <c r="J5461" t="str">
        <f t="shared" si="170"/>
        <v>60ORTOOLSSimpleta32</v>
      </c>
    </row>
    <row r="5462" spans="1:10" ht="16" customHeight="1">
      <c r="A5462" t="s">
        <v>150</v>
      </c>
      <c r="B5462" t="s">
        <v>9</v>
      </c>
      <c r="C5462" t="s">
        <v>10</v>
      </c>
      <c r="D5462">
        <v>300</v>
      </c>
      <c r="E5462">
        <v>4</v>
      </c>
      <c r="F5462">
        <v>0</v>
      </c>
      <c r="G5462">
        <v>4087</v>
      </c>
      <c r="H5462" t="b">
        <v>0</v>
      </c>
      <c r="I5462">
        <f t="shared" si="171"/>
        <v>0</v>
      </c>
      <c r="J5462" t="str">
        <f t="shared" si="170"/>
        <v>300CPOPTBlockingta32</v>
      </c>
    </row>
    <row r="5463" spans="1:10" ht="16" customHeight="1">
      <c r="A5463" t="s">
        <v>150</v>
      </c>
      <c r="B5463" t="s">
        <v>9</v>
      </c>
      <c r="C5463" t="s">
        <v>11</v>
      </c>
      <c r="D5463">
        <v>300</v>
      </c>
      <c r="E5463">
        <v>4</v>
      </c>
      <c r="F5463">
        <v>0</v>
      </c>
      <c r="G5463">
        <v>3326</v>
      </c>
      <c r="H5463" t="b">
        <v>0</v>
      </c>
      <c r="I5463">
        <f t="shared" si="171"/>
        <v>0</v>
      </c>
      <c r="J5463" t="str">
        <f t="shared" si="170"/>
        <v>300ORTOOLSBlockingta32</v>
      </c>
    </row>
    <row r="5464" spans="1:10" ht="16" customHeight="1">
      <c r="A5464" t="s">
        <v>150</v>
      </c>
      <c r="B5464" t="s">
        <v>12</v>
      </c>
      <c r="C5464" t="s">
        <v>10</v>
      </c>
      <c r="D5464">
        <v>300</v>
      </c>
      <c r="E5464">
        <v>4</v>
      </c>
      <c r="F5464">
        <v>0</v>
      </c>
      <c r="G5464">
        <v>1840</v>
      </c>
      <c r="H5464" t="b">
        <v>0</v>
      </c>
      <c r="I5464">
        <f t="shared" si="171"/>
        <v>0</v>
      </c>
      <c r="J5464" t="str">
        <f t="shared" si="170"/>
        <v>300CPOPTSimpleta32</v>
      </c>
    </row>
    <row r="5465" spans="1:10" ht="16" customHeight="1">
      <c r="A5465" t="s">
        <v>150</v>
      </c>
      <c r="B5465" t="s">
        <v>12</v>
      </c>
      <c r="C5465" t="s">
        <v>11</v>
      </c>
      <c r="D5465">
        <v>300</v>
      </c>
      <c r="E5465">
        <v>4</v>
      </c>
      <c r="F5465">
        <v>0</v>
      </c>
      <c r="G5465">
        <v>1859</v>
      </c>
      <c r="H5465" t="b">
        <v>0</v>
      </c>
      <c r="I5465">
        <f t="shared" si="171"/>
        <v>0</v>
      </c>
      <c r="J5465" t="str">
        <f t="shared" si="170"/>
        <v>300ORTOOLSSimpleta32</v>
      </c>
    </row>
    <row r="5466" spans="1:10" ht="16" customHeight="1">
      <c r="A5466" t="s">
        <v>150</v>
      </c>
      <c r="B5466" t="s">
        <v>9</v>
      </c>
      <c r="C5466" t="s">
        <v>10</v>
      </c>
      <c r="D5466">
        <v>300</v>
      </c>
      <c r="E5466">
        <v>4</v>
      </c>
      <c r="F5466">
        <v>1</v>
      </c>
      <c r="G5466">
        <v>3645</v>
      </c>
      <c r="H5466" t="b">
        <v>0</v>
      </c>
      <c r="I5466">
        <f t="shared" si="171"/>
        <v>0</v>
      </c>
      <c r="J5466" t="str">
        <f t="shared" si="170"/>
        <v>300CPOPTBlockingta32</v>
      </c>
    </row>
    <row r="5467" spans="1:10" ht="16" customHeight="1">
      <c r="A5467" t="s">
        <v>150</v>
      </c>
      <c r="B5467" t="s">
        <v>9</v>
      </c>
      <c r="C5467" t="s">
        <v>11</v>
      </c>
      <c r="D5467">
        <v>300</v>
      </c>
      <c r="E5467">
        <v>4</v>
      </c>
      <c r="F5467">
        <v>1</v>
      </c>
      <c r="G5467">
        <v>3501</v>
      </c>
      <c r="H5467" t="b">
        <v>0</v>
      </c>
      <c r="I5467">
        <f t="shared" si="171"/>
        <v>0</v>
      </c>
      <c r="J5467" t="str">
        <f t="shared" si="170"/>
        <v>300ORTOOLSBlockingta32</v>
      </c>
    </row>
    <row r="5468" spans="1:10" ht="16" customHeight="1">
      <c r="A5468" t="s">
        <v>150</v>
      </c>
      <c r="B5468" t="s">
        <v>12</v>
      </c>
      <c r="C5468" t="s">
        <v>10</v>
      </c>
      <c r="D5468">
        <v>300</v>
      </c>
      <c r="E5468">
        <v>4</v>
      </c>
      <c r="F5468">
        <v>1</v>
      </c>
      <c r="G5468">
        <v>1854</v>
      </c>
      <c r="H5468" t="b">
        <v>0</v>
      </c>
      <c r="I5468">
        <f t="shared" si="171"/>
        <v>0</v>
      </c>
      <c r="J5468" t="str">
        <f t="shared" si="170"/>
        <v>300CPOPTSimpleta32</v>
      </c>
    </row>
    <row r="5469" spans="1:10" ht="16" customHeight="1">
      <c r="A5469" t="s">
        <v>150</v>
      </c>
      <c r="B5469" t="s">
        <v>12</v>
      </c>
      <c r="C5469" t="s">
        <v>11</v>
      </c>
      <c r="D5469">
        <v>300</v>
      </c>
      <c r="E5469">
        <v>4</v>
      </c>
      <c r="F5469">
        <v>1</v>
      </c>
      <c r="G5469">
        <v>1898</v>
      </c>
      <c r="H5469" t="b">
        <v>0</v>
      </c>
      <c r="I5469">
        <f t="shared" si="171"/>
        <v>0</v>
      </c>
      <c r="J5469" t="str">
        <f t="shared" si="170"/>
        <v>300ORTOOLSSimpleta32</v>
      </c>
    </row>
    <row r="5470" spans="1:10" ht="16" customHeight="1">
      <c r="A5470" t="s">
        <v>150</v>
      </c>
      <c r="B5470" t="s">
        <v>9</v>
      </c>
      <c r="C5470" t="s">
        <v>10</v>
      </c>
      <c r="D5470">
        <v>300</v>
      </c>
      <c r="E5470">
        <v>4</v>
      </c>
      <c r="F5470">
        <v>2</v>
      </c>
      <c r="G5470">
        <v>3711</v>
      </c>
      <c r="H5470" t="b">
        <v>0</v>
      </c>
      <c r="I5470">
        <f t="shared" si="171"/>
        <v>0</v>
      </c>
      <c r="J5470" t="str">
        <f t="shared" si="170"/>
        <v>300CPOPTBlockingta32</v>
      </c>
    </row>
    <row r="5471" spans="1:10" ht="16" customHeight="1">
      <c r="A5471" t="s">
        <v>150</v>
      </c>
      <c r="B5471" t="s">
        <v>9</v>
      </c>
      <c r="C5471" t="s">
        <v>11</v>
      </c>
      <c r="D5471">
        <v>300</v>
      </c>
      <c r="E5471">
        <v>4</v>
      </c>
      <c r="F5471">
        <v>2</v>
      </c>
      <c r="G5471">
        <v>3428</v>
      </c>
      <c r="H5471" t="b">
        <v>0</v>
      </c>
      <c r="I5471">
        <f t="shared" si="171"/>
        <v>0</v>
      </c>
      <c r="J5471" t="str">
        <f t="shared" si="170"/>
        <v>300ORTOOLSBlockingta32</v>
      </c>
    </row>
    <row r="5472" spans="1:10" ht="16" customHeight="1">
      <c r="A5472" t="s">
        <v>150</v>
      </c>
      <c r="B5472" t="s">
        <v>12</v>
      </c>
      <c r="C5472" t="s">
        <v>10</v>
      </c>
      <c r="D5472">
        <v>300</v>
      </c>
      <c r="E5472">
        <v>4</v>
      </c>
      <c r="F5472">
        <v>2</v>
      </c>
      <c r="G5472">
        <v>1860</v>
      </c>
      <c r="H5472" t="b">
        <v>0</v>
      </c>
      <c r="I5472">
        <f t="shared" si="171"/>
        <v>0</v>
      </c>
      <c r="J5472" t="str">
        <f t="shared" si="170"/>
        <v>300CPOPTSimpleta32</v>
      </c>
    </row>
    <row r="5473" spans="1:10" ht="16" customHeight="1">
      <c r="A5473" t="s">
        <v>150</v>
      </c>
      <c r="B5473" t="s">
        <v>12</v>
      </c>
      <c r="C5473" t="s">
        <v>11</v>
      </c>
      <c r="D5473">
        <v>300</v>
      </c>
      <c r="E5473">
        <v>4</v>
      </c>
      <c r="F5473">
        <v>2</v>
      </c>
      <c r="G5473">
        <v>1891</v>
      </c>
      <c r="H5473" t="b">
        <v>0</v>
      </c>
      <c r="I5473">
        <f t="shared" si="171"/>
        <v>0</v>
      </c>
      <c r="J5473" t="str">
        <f t="shared" si="170"/>
        <v>300ORTOOLSSimpleta32</v>
      </c>
    </row>
    <row r="5474" spans="1:10" ht="16" customHeight="1">
      <c r="A5474" t="s">
        <v>151</v>
      </c>
      <c r="B5474" t="s">
        <v>9</v>
      </c>
      <c r="C5474" t="s">
        <v>10</v>
      </c>
      <c r="D5474">
        <v>10</v>
      </c>
      <c r="E5474">
        <v>4</v>
      </c>
      <c r="F5474">
        <v>0</v>
      </c>
      <c r="G5474">
        <v>4054</v>
      </c>
      <c r="H5474" t="b">
        <v>0</v>
      </c>
      <c r="I5474">
        <f t="shared" si="171"/>
        <v>0</v>
      </c>
      <c r="J5474" t="str">
        <f t="shared" si="170"/>
        <v>10CPOPTBlockingta33</v>
      </c>
    </row>
    <row r="5475" spans="1:10" ht="16" customHeight="1">
      <c r="A5475" t="s">
        <v>151</v>
      </c>
      <c r="B5475" t="s">
        <v>9</v>
      </c>
      <c r="C5475" t="s">
        <v>11</v>
      </c>
      <c r="D5475">
        <v>10</v>
      </c>
      <c r="E5475">
        <v>4</v>
      </c>
      <c r="F5475">
        <v>0</v>
      </c>
      <c r="G5475">
        <v>4305</v>
      </c>
      <c r="H5475" t="b">
        <v>0</v>
      </c>
      <c r="I5475">
        <f t="shared" si="171"/>
        <v>0</v>
      </c>
      <c r="J5475" t="str">
        <f t="shared" si="170"/>
        <v>10ORTOOLSBlockingta33</v>
      </c>
    </row>
    <row r="5476" spans="1:10" ht="16" customHeight="1">
      <c r="A5476" t="s">
        <v>151</v>
      </c>
      <c r="B5476" t="s">
        <v>12</v>
      </c>
      <c r="C5476" t="s">
        <v>10</v>
      </c>
      <c r="D5476">
        <v>10</v>
      </c>
      <c r="E5476">
        <v>4</v>
      </c>
      <c r="F5476">
        <v>0</v>
      </c>
      <c r="G5476">
        <v>1897</v>
      </c>
      <c r="H5476" t="b">
        <v>0</v>
      </c>
      <c r="I5476">
        <f t="shared" si="171"/>
        <v>0</v>
      </c>
      <c r="J5476" t="str">
        <f t="shared" si="170"/>
        <v>10CPOPTSimpleta33</v>
      </c>
    </row>
    <row r="5477" spans="1:10" ht="16" customHeight="1">
      <c r="A5477" t="s">
        <v>151</v>
      </c>
      <c r="B5477" t="s">
        <v>12</v>
      </c>
      <c r="C5477" t="s">
        <v>11</v>
      </c>
      <c r="D5477">
        <v>10</v>
      </c>
      <c r="E5477">
        <v>4</v>
      </c>
      <c r="F5477">
        <v>0</v>
      </c>
      <c r="G5477">
        <v>2241</v>
      </c>
      <c r="H5477" t="b">
        <v>0</v>
      </c>
      <c r="I5477">
        <f t="shared" si="171"/>
        <v>0</v>
      </c>
      <c r="J5477" t="str">
        <f t="shared" si="170"/>
        <v>10ORTOOLSSimpleta33</v>
      </c>
    </row>
    <row r="5478" spans="1:10" ht="16" customHeight="1">
      <c r="A5478" t="s">
        <v>151</v>
      </c>
      <c r="B5478" t="s">
        <v>9</v>
      </c>
      <c r="C5478" t="s">
        <v>10</v>
      </c>
      <c r="D5478">
        <v>10</v>
      </c>
      <c r="E5478">
        <v>4</v>
      </c>
      <c r="F5478">
        <v>1</v>
      </c>
      <c r="G5478">
        <v>3910</v>
      </c>
      <c r="H5478" t="b">
        <v>0</v>
      </c>
      <c r="I5478">
        <f t="shared" si="171"/>
        <v>0</v>
      </c>
      <c r="J5478" t="str">
        <f t="shared" si="170"/>
        <v>10CPOPTBlockingta33</v>
      </c>
    </row>
    <row r="5479" spans="1:10" ht="16" customHeight="1">
      <c r="A5479" t="s">
        <v>151</v>
      </c>
      <c r="B5479" t="s">
        <v>9</v>
      </c>
      <c r="C5479" t="s">
        <v>11</v>
      </c>
      <c r="D5479">
        <v>10</v>
      </c>
      <c r="E5479">
        <v>4</v>
      </c>
      <c r="F5479">
        <v>1</v>
      </c>
      <c r="G5479">
        <v>4391</v>
      </c>
      <c r="H5479" t="b">
        <v>0</v>
      </c>
      <c r="I5479">
        <f t="shared" si="171"/>
        <v>0</v>
      </c>
      <c r="J5479" t="str">
        <f t="shared" si="170"/>
        <v>10ORTOOLSBlockingta33</v>
      </c>
    </row>
    <row r="5480" spans="1:10" ht="16" customHeight="1">
      <c r="A5480" t="s">
        <v>151</v>
      </c>
      <c r="B5480" t="s">
        <v>12</v>
      </c>
      <c r="C5480" t="s">
        <v>10</v>
      </c>
      <c r="D5480">
        <v>10</v>
      </c>
      <c r="E5480">
        <v>4</v>
      </c>
      <c r="F5480">
        <v>1</v>
      </c>
      <c r="G5480">
        <v>1937</v>
      </c>
      <c r="H5480" t="b">
        <v>0</v>
      </c>
      <c r="I5480">
        <f t="shared" si="171"/>
        <v>0</v>
      </c>
      <c r="J5480" t="str">
        <f t="shared" si="170"/>
        <v>10CPOPTSimpleta33</v>
      </c>
    </row>
    <row r="5481" spans="1:10" ht="16" customHeight="1">
      <c r="A5481" t="s">
        <v>151</v>
      </c>
      <c r="B5481" t="s">
        <v>12</v>
      </c>
      <c r="C5481" t="s">
        <v>11</v>
      </c>
      <c r="D5481">
        <v>10</v>
      </c>
      <c r="E5481">
        <v>4</v>
      </c>
      <c r="F5481">
        <v>1</v>
      </c>
      <c r="G5481">
        <v>2256</v>
      </c>
      <c r="H5481" t="b">
        <v>0</v>
      </c>
      <c r="I5481">
        <f t="shared" si="171"/>
        <v>0</v>
      </c>
      <c r="J5481" t="str">
        <f t="shared" si="170"/>
        <v>10ORTOOLSSimpleta33</v>
      </c>
    </row>
    <row r="5482" spans="1:10" ht="16" customHeight="1">
      <c r="A5482" t="s">
        <v>151</v>
      </c>
      <c r="B5482" t="s">
        <v>9</v>
      </c>
      <c r="C5482" t="s">
        <v>10</v>
      </c>
      <c r="D5482">
        <v>10</v>
      </c>
      <c r="E5482">
        <v>4</v>
      </c>
      <c r="F5482">
        <v>2</v>
      </c>
      <c r="G5482">
        <v>3927</v>
      </c>
      <c r="H5482" t="b">
        <v>0</v>
      </c>
      <c r="I5482">
        <f t="shared" si="171"/>
        <v>0</v>
      </c>
      <c r="J5482" t="str">
        <f t="shared" si="170"/>
        <v>10CPOPTBlockingta33</v>
      </c>
    </row>
    <row r="5483" spans="1:10" ht="16" customHeight="1">
      <c r="A5483" t="s">
        <v>151</v>
      </c>
      <c r="B5483" t="s">
        <v>9</v>
      </c>
      <c r="C5483" t="s">
        <v>11</v>
      </c>
      <c r="D5483">
        <v>10</v>
      </c>
      <c r="E5483">
        <v>4</v>
      </c>
      <c r="F5483">
        <v>2</v>
      </c>
      <c r="G5483">
        <v>4327</v>
      </c>
      <c r="H5483" t="b">
        <v>0</v>
      </c>
      <c r="I5483">
        <f t="shared" si="171"/>
        <v>0</v>
      </c>
      <c r="J5483" t="str">
        <f t="shared" si="170"/>
        <v>10ORTOOLSBlockingta33</v>
      </c>
    </row>
    <row r="5484" spans="1:10" ht="16" customHeight="1">
      <c r="A5484" t="s">
        <v>151</v>
      </c>
      <c r="B5484" t="s">
        <v>12</v>
      </c>
      <c r="C5484" t="s">
        <v>10</v>
      </c>
      <c r="D5484">
        <v>10</v>
      </c>
      <c r="E5484">
        <v>4</v>
      </c>
      <c r="F5484">
        <v>2</v>
      </c>
      <c r="G5484">
        <v>1943</v>
      </c>
      <c r="H5484" t="b">
        <v>0</v>
      </c>
      <c r="I5484">
        <f t="shared" si="171"/>
        <v>0</v>
      </c>
      <c r="J5484" t="str">
        <f t="shared" si="170"/>
        <v>10CPOPTSimpleta33</v>
      </c>
    </row>
    <row r="5485" spans="1:10" ht="16" customHeight="1">
      <c r="A5485" t="s">
        <v>151</v>
      </c>
      <c r="B5485" t="s">
        <v>12</v>
      </c>
      <c r="C5485" t="s">
        <v>11</v>
      </c>
      <c r="D5485">
        <v>10</v>
      </c>
      <c r="E5485">
        <v>4</v>
      </c>
      <c r="F5485">
        <v>2</v>
      </c>
      <c r="G5485">
        <v>2208</v>
      </c>
      <c r="H5485" t="b">
        <v>0</v>
      </c>
      <c r="I5485">
        <f t="shared" si="171"/>
        <v>0</v>
      </c>
      <c r="J5485" t="str">
        <f t="shared" si="170"/>
        <v>10ORTOOLSSimpleta33</v>
      </c>
    </row>
    <row r="5486" spans="1:10" ht="16" customHeight="1">
      <c r="A5486" t="s">
        <v>151</v>
      </c>
      <c r="B5486" t="s">
        <v>9</v>
      </c>
      <c r="C5486" t="s">
        <v>10</v>
      </c>
      <c r="D5486">
        <v>20</v>
      </c>
      <c r="E5486">
        <v>4</v>
      </c>
      <c r="F5486">
        <v>0</v>
      </c>
      <c r="G5486">
        <v>3568</v>
      </c>
      <c r="H5486" t="b">
        <v>0</v>
      </c>
      <c r="I5486">
        <f t="shared" si="171"/>
        <v>0</v>
      </c>
      <c r="J5486" t="str">
        <f t="shared" si="170"/>
        <v>20CPOPTBlockingta33</v>
      </c>
    </row>
    <row r="5487" spans="1:10" ht="16" customHeight="1">
      <c r="A5487" t="s">
        <v>151</v>
      </c>
      <c r="B5487" t="s">
        <v>9</v>
      </c>
      <c r="C5487" t="s">
        <v>11</v>
      </c>
      <c r="D5487">
        <v>20</v>
      </c>
      <c r="E5487">
        <v>4</v>
      </c>
      <c r="F5487">
        <v>0</v>
      </c>
      <c r="G5487">
        <v>4308</v>
      </c>
      <c r="H5487" t="b">
        <v>0</v>
      </c>
      <c r="I5487">
        <f t="shared" si="171"/>
        <v>0</v>
      </c>
      <c r="J5487" t="str">
        <f t="shared" si="170"/>
        <v>20ORTOOLSBlockingta33</v>
      </c>
    </row>
    <row r="5488" spans="1:10" ht="16" customHeight="1">
      <c r="A5488" t="s">
        <v>151</v>
      </c>
      <c r="B5488" t="s">
        <v>12</v>
      </c>
      <c r="C5488" t="s">
        <v>10</v>
      </c>
      <c r="D5488">
        <v>20</v>
      </c>
      <c r="E5488">
        <v>4</v>
      </c>
      <c r="F5488">
        <v>0</v>
      </c>
      <c r="G5488">
        <v>1898</v>
      </c>
      <c r="H5488" t="b">
        <v>0</v>
      </c>
      <c r="I5488">
        <f t="shared" si="171"/>
        <v>0</v>
      </c>
      <c r="J5488" t="str">
        <f t="shared" si="170"/>
        <v>20CPOPTSimpleta33</v>
      </c>
    </row>
    <row r="5489" spans="1:10" ht="16" customHeight="1">
      <c r="A5489" t="s">
        <v>151</v>
      </c>
      <c r="B5489" t="s">
        <v>12</v>
      </c>
      <c r="C5489" t="s">
        <v>11</v>
      </c>
      <c r="D5489">
        <v>20</v>
      </c>
      <c r="E5489">
        <v>4</v>
      </c>
      <c r="F5489">
        <v>0</v>
      </c>
      <c r="G5489">
        <v>2091</v>
      </c>
      <c r="H5489" t="b">
        <v>0</v>
      </c>
      <c r="I5489">
        <f t="shared" si="171"/>
        <v>0</v>
      </c>
      <c r="J5489" t="str">
        <f t="shared" si="170"/>
        <v>20ORTOOLSSimpleta33</v>
      </c>
    </row>
    <row r="5490" spans="1:10" ht="16" customHeight="1">
      <c r="A5490" t="s">
        <v>151</v>
      </c>
      <c r="B5490" t="s">
        <v>9</v>
      </c>
      <c r="C5490" t="s">
        <v>10</v>
      </c>
      <c r="D5490">
        <v>20</v>
      </c>
      <c r="E5490">
        <v>4</v>
      </c>
      <c r="F5490">
        <v>1</v>
      </c>
      <c r="G5490">
        <v>3828</v>
      </c>
      <c r="H5490" t="b">
        <v>0</v>
      </c>
      <c r="I5490">
        <f t="shared" si="171"/>
        <v>0</v>
      </c>
      <c r="J5490" t="str">
        <f t="shared" si="170"/>
        <v>20CPOPTBlockingta33</v>
      </c>
    </row>
    <row r="5491" spans="1:10" ht="16" customHeight="1">
      <c r="A5491" t="s">
        <v>151</v>
      </c>
      <c r="B5491" t="s">
        <v>9</v>
      </c>
      <c r="C5491" t="s">
        <v>11</v>
      </c>
      <c r="D5491">
        <v>20</v>
      </c>
      <c r="E5491">
        <v>4</v>
      </c>
      <c r="F5491">
        <v>1</v>
      </c>
      <c r="G5491">
        <v>4154</v>
      </c>
      <c r="H5491" t="b">
        <v>0</v>
      </c>
      <c r="I5491">
        <f t="shared" si="171"/>
        <v>0</v>
      </c>
      <c r="J5491" t="str">
        <f t="shared" si="170"/>
        <v>20ORTOOLSBlockingta33</v>
      </c>
    </row>
    <row r="5492" spans="1:10" ht="16" customHeight="1">
      <c r="A5492" t="s">
        <v>151</v>
      </c>
      <c r="B5492" t="s">
        <v>12</v>
      </c>
      <c r="C5492" t="s">
        <v>10</v>
      </c>
      <c r="D5492">
        <v>20</v>
      </c>
      <c r="E5492">
        <v>4</v>
      </c>
      <c r="F5492">
        <v>1</v>
      </c>
      <c r="G5492">
        <v>1899</v>
      </c>
      <c r="H5492" t="b">
        <v>0</v>
      </c>
      <c r="I5492">
        <f t="shared" si="171"/>
        <v>0</v>
      </c>
      <c r="J5492" t="str">
        <f t="shared" si="170"/>
        <v>20CPOPTSimpleta33</v>
      </c>
    </row>
    <row r="5493" spans="1:10" ht="16" customHeight="1">
      <c r="A5493" t="s">
        <v>151</v>
      </c>
      <c r="B5493" t="s">
        <v>12</v>
      </c>
      <c r="C5493" t="s">
        <v>11</v>
      </c>
      <c r="D5493">
        <v>20</v>
      </c>
      <c r="E5493">
        <v>4</v>
      </c>
      <c r="F5493">
        <v>1</v>
      </c>
      <c r="G5493">
        <v>2089</v>
      </c>
      <c r="H5493" t="b">
        <v>0</v>
      </c>
      <c r="I5493">
        <f t="shared" si="171"/>
        <v>0</v>
      </c>
      <c r="J5493" t="str">
        <f t="shared" si="170"/>
        <v>20ORTOOLSSimpleta33</v>
      </c>
    </row>
    <row r="5494" spans="1:10" ht="16" customHeight="1">
      <c r="A5494" t="s">
        <v>151</v>
      </c>
      <c r="B5494" t="s">
        <v>9</v>
      </c>
      <c r="C5494" t="s">
        <v>10</v>
      </c>
      <c r="D5494">
        <v>20</v>
      </c>
      <c r="E5494">
        <v>4</v>
      </c>
      <c r="F5494">
        <v>2</v>
      </c>
      <c r="G5494">
        <v>3823</v>
      </c>
      <c r="H5494" t="b">
        <v>0</v>
      </c>
      <c r="I5494">
        <f t="shared" si="171"/>
        <v>0</v>
      </c>
      <c r="J5494" t="str">
        <f t="shared" si="170"/>
        <v>20CPOPTBlockingta33</v>
      </c>
    </row>
    <row r="5495" spans="1:10" ht="16" customHeight="1">
      <c r="A5495" t="s">
        <v>151</v>
      </c>
      <c r="B5495" t="s">
        <v>9</v>
      </c>
      <c r="C5495" t="s">
        <v>11</v>
      </c>
      <c r="D5495">
        <v>20</v>
      </c>
      <c r="E5495">
        <v>4</v>
      </c>
      <c r="F5495">
        <v>2</v>
      </c>
      <c r="G5495">
        <v>4077</v>
      </c>
      <c r="H5495" t="b">
        <v>0</v>
      </c>
      <c r="I5495">
        <f t="shared" si="171"/>
        <v>0</v>
      </c>
      <c r="J5495" t="str">
        <f t="shared" si="170"/>
        <v>20ORTOOLSBlockingta33</v>
      </c>
    </row>
    <row r="5496" spans="1:10" ht="16" customHeight="1">
      <c r="A5496" t="s">
        <v>151</v>
      </c>
      <c r="B5496" t="s">
        <v>12</v>
      </c>
      <c r="C5496" t="s">
        <v>10</v>
      </c>
      <c r="D5496">
        <v>20</v>
      </c>
      <c r="E5496">
        <v>4</v>
      </c>
      <c r="F5496">
        <v>2</v>
      </c>
      <c r="G5496">
        <v>1938</v>
      </c>
      <c r="H5496" t="b">
        <v>0</v>
      </c>
      <c r="I5496">
        <f t="shared" si="171"/>
        <v>0</v>
      </c>
      <c r="J5496" t="str">
        <f t="shared" si="170"/>
        <v>20CPOPTSimpleta33</v>
      </c>
    </row>
    <row r="5497" spans="1:10" ht="16" customHeight="1">
      <c r="A5497" t="s">
        <v>151</v>
      </c>
      <c r="B5497" t="s">
        <v>12</v>
      </c>
      <c r="C5497" t="s">
        <v>11</v>
      </c>
      <c r="D5497">
        <v>20</v>
      </c>
      <c r="E5497">
        <v>4</v>
      </c>
      <c r="F5497">
        <v>2</v>
      </c>
      <c r="G5497">
        <v>2086</v>
      </c>
      <c r="H5497" t="b">
        <v>0</v>
      </c>
      <c r="I5497">
        <f t="shared" si="171"/>
        <v>0</v>
      </c>
      <c r="J5497" t="str">
        <f t="shared" si="170"/>
        <v>20ORTOOLSSimpleta33</v>
      </c>
    </row>
    <row r="5498" spans="1:10" ht="16" customHeight="1">
      <c r="A5498" t="s">
        <v>151</v>
      </c>
      <c r="B5498" t="s">
        <v>9</v>
      </c>
      <c r="C5498" t="s">
        <v>10</v>
      </c>
      <c r="D5498">
        <v>60</v>
      </c>
      <c r="E5498">
        <v>4</v>
      </c>
      <c r="F5498">
        <v>0</v>
      </c>
      <c r="G5498">
        <v>3493</v>
      </c>
      <c r="H5498" t="b">
        <v>0</v>
      </c>
      <c r="I5498">
        <f t="shared" si="171"/>
        <v>0</v>
      </c>
      <c r="J5498" t="str">
        <f t="shared" si="170"/>
        <v>60CPOPTBlockingta33</v>
      </c>
    </row>
    <row r="5499" spans="1:10" ht="16" customHeight="1">
      <c r="A5499" t="s">
        <v>151</v>
      </c>
      <c r="B5499" t="s">
        <v>9</v>
      </c>
      <c r="C5499" t="s">
        <v>11</v>
      </c>
      <c r="D5499">
        <v>60</v>
      </c>
      <c r="E5499">
        <v>4</v>
      </c>
      <c r="F5499">
        <v>0</v>
      </c>
      <c r="G5499">
        <v>3791</v>
      </c>
      <c r="H5499" t="b">
        <v>0</v>
      </c>
      <c r="I5499">
        <f t="shared" si="171"/>
        <v>0</v>
      </c>
      <c r="J5499" t="str">
        <f t="shared" si="170"/>
        <v>60ORTOOLSBlockingta33</v>
      </c>
    </row>
    <row r="5500" spans="1:10" ht="16" customHeight="1">
      <c r="A5500" t="s">
        <v>151</v>
      </c>
      <c r="B5500" t="s">
        <v>12</v>
      </c>
      <c r="C5500" t="s">
        <v>10</v>
      </c>
      <c r="D5500">
        <v>60</v>
      </c>
      <c r="E5500">
        <v>4</v>
      </c>
      <c r="F5500">
        <v>0</v>
      </c>
      <c r="G5500">
        <v>1865</v>
      </c>
      <c r="H5500" t="b">
        <v>0</v>
      </c>
      <c r="I5500">
        <f t="shared" si="171"/>
        <v>0</v>
      </c>
      <c r="J5500" t="str">
        <f t="shared" si="170"/>
        <v>60CPOPTSimpleta33</v>
      </c>
    </row>
    <row r="5501" spans="1:10" ht="16" customHeight="1">
      <c r="A5501" t="s">
        <v>151</v>
      </c>
      <c r="B5501" t="s">
        <v>12</v>
      </c>
      <c r="C5501" t="s">
        <v>11</v>
      </c>
      <c r="D5501">
        <v>60</v>
      </c>
      <c r="E5501">
        <v>4</v>
      </c>
      <c r="F5501">
        <v>0</v>
      </c>
      <c r="G5501">
        <v>2028</v>
      </c>
      <c r="H5501" t="b">
        <v>0</v>
      </c>
      <c r="I5501">
        <f t="shared" si="171"/>
        <v>0</v>
      </c>
      <c r="J5501" t="str">
        <f t="shared" si="170"/>
        <v>60ORTOOLSSimpleta33</v>
      </c>
    </row>
    <row r="5502" spans="1:10" ht="16" customHeight="1">
      <c r="A5502" t="s">
        <v>151</v>
      </c>
      <c r="B5502" t="s">
        <v>9</v>
      </c>
      <c r="C5502" t="s">
        <v>10</v>
      </c>
      <c r="D5502">
        <v>60</v>
      </c>
      <c r="E5502">
        <v>4</v>
      </c>
      <c r="F5502">
        <v>1</v>
      </c>
      <c r="G5502">
        <v>3606</v>
      </c>
      <c r="H5502" t="b">
        <v>0</v>
      </c>
      <c r="I5502">
        <f t="shared" si="171"/>
        <v>0</v>
      </c>
      <c r="J5502" t="str">
        <f t="shared" si="170"/>
        <v>60CPOPTBlockingta33</v>
      </c>
    </row>
    <row r="5503" spans="1:10" ht="16" customHeight="1">
      <c r="A5503" t="s">
        <v>151</v>
      </c>
      <c r="B5503" t="s">
        <v>9</v>
      </c>
      <c r="C5503" t="s">
        <v>11</v>
      </c>
      <c r="D5503">
        <v>60</v>
      </c>
      <c r="E5503">
        <v>4</v>
      </c>
      <c r="F5503">
        <v>1</v>
      </c>
      <c r="G5503">
        <v>3982</v>
      </c>
      <c r="H5503" t="b">
        <v>0</v>
      </c>
      <c r="I5503">
        <f t="shared" si="171"/>
        <v>0</v>
      </c>
      <c r="J5503" t="str">
        <f t="shared" si="170"/>
        <v>60ORTOOLSBlockingta33</v>
      </c>
    </row>
    <row r="5504" spans="1:10" ht="16" customHeight="1">
      <c r="A5504" t="s">
        <v>151</v>
      </c>
      <c r="B5504" t="s">
        <v>12</v>
      </c>
      <c r="C5504" t="s">
        <v>10</v>
      </c>
      <c r="D5504">
        <v>60</v>
      </c>
      <c r="E5504">
        <v>4</v>
      </c>
      <c r="F5504">
        <v>1</v>
      </c>
      <c r="G5504">
        <v>1884</v>
      </c>
      <c r="H5504" t="b">
        <v>0</v>
      </c>
      <c r="I5504">
        <f t="shared" si="171"/>
        <v>0</v>
      </c>
      <c r="J5504" t="str">
        <f t="shared" si="170"/>
        <v>60CPOPTSimpleta33</v>
      </c>
    </row>
    <row r="5505" spans="1:10" ht="16" customHeight="1">
      <c r="A5505" t="s">
        <v>151</v>
      </c>
      <c r="B5505" t="s">
        <v>12</v>
      </c>
      <c r="C5505" t="s">
        <v>11</v>
      </c>
      <c r="D5505">
        <v>60</v>
      </c>
      <c r="E5505">
        <v>4</v>
      </c>
      <c r="F5505">
        <v>1</v>
      </c>
      <c r="G5505">
        <v>1990</v>
      </c>
      <c r="H5505" t="b">
        <v>0</v>
      </c>
      <c r="I5505">
        <f t="shared" si="171"/>
        <v>0</v>
      </c>
      <c r="J5505" t="str">
        <f t="shared" si="170"/>
        <v>60ORTOOLSSimpleta33</v>
      </c>
    </row>
    <row r="5506" spans="1:10" ht="16" customHeight="1">
      <c r="A5506" t="s">
        <v>151</v>
      </c>
      <c r="B5506" t="s">
        <v>9</v>
      </c>
      <c r="C5506" t="s">
        <v>10</v>
      </c>
      <c r="D5506">
        <v>60</v>
      </c>
      <c r="E5506">
        <v>4</v>
      </c>
      <c r="F5506">
        <v>2</v>
      </c>
      <c r="G5506">
        <v>3854</v>
      </c>
      <c r="H5506" t="b">
        <v>0</v>
      </c>
      <c r="I5506">
        <f t="shared" si="171"/>
        <v>0</v>
      </c>
      <c r="J5506" t="str">
        <f t="shared" si="170"/>
        <v>60CPOPTBlockingta33</v>
      </c>
    </row>
    <row r="5507" spans="1:10" ht="16" customHeight="1">
      <c r="A5507" t="s">
        <v>151</v>
      </c>
      <c r="B5507" t="s">
        <v>9</v>
      </c>
      <c r="C5507" t="s">
        <v>11</v>
      </c>
      <c r="D5507">
        <v>60</v>
      </c>
      <c r="E5507">
        <v>4</v>
      </c>
      <c r="F5507">
        <v>2</v>
      </c>
      <c r="G5507">
        <v>3775</v>
      </c>
      <c r="H5507" t="b">
        <v>0</v>
      </c>
      <c r="I5507">
        <f t="shared" si="171"/>
        <v>0</v>
      </c>
      <c r="J5507" t="str">
        <f t="shared" ref="J5507:J5570" si="172">D5507&amp;C5507&amp;B5507&amp;A5507</f>
        <v>60ORTOOLSBlockingta33</v>
      </c>
    </row>
    <row r="5508" spans="1:10" ht="16" customHeight="1">
      <c r="A5508" t="s">
        <v>151</v>
      </c>
      <c r="B5508" t="s">
        <v>12</v>
      </c>
      <c r="C5508" t="s">
        <v>10</v>
      </c>
      <c r="D5508">
        <v>60</v>
      </c>
      <c r="E5508">
        <v>4</v>
      </c>
      <c r="F5508">
        <v>2</v>
      </c>
      <c r="G5508">
        <v>1890</v>
      </c>
      <c r="H5508" t="b">
        <v>0</v>
      </c>
      <c r="I5508">
        <f t="shared" ref="I5508:I5571" si="173">IF(H5508,1,0)</f>
        <v>0</v>
      </c>
      <c r="J5508" t="str">
        <f t="shared" si="172"/>
        <v>60CPOPTSimpleta33</v>
      </c>
    </row>
    <row r="5509" spans="1:10" ht="16" customHeight="1">
      <c r="A5509" t="s">
        <v>151</v>
      </c>
      <c r="B5509" t="s">
        <v>12</v>
      </c>
      <c r="C5509" t="s">
        <v>11</v>
      </c>
      <c r="D5509">
        <v>60</v>
      </c>
      <c r="E5509">
        <v>4</v>
      </c>
      <c r="F5509">
        <v>2</v>
      </c>
      <c r="G5509">
        <v>1979</v>
      </c>
      <c r="H5509" t="b">
        <v>0</v>
      </c>
      <c r="I5509">
        <f t="shared" si="173"/>
        <v>0</v>
      </c>
      <c r="J5509" t="str">
        <f t="shared" si="172"/>
        <v>60ORTOOLSSimpleta33</v>
      </c>
    </row>
    <row r="5510" spans="1:10" ht="16" customHeight="1">
      <c r="A5510" t="s">
        <v>151</v>
      </c>
      <c r="B5510" t="s">
        <v>9</v>
      </c>
      <c r="C5510" t="s">
        <v>10</v>
      </c>
      <c r="D5510">
        <v>300</v>
      </c>
      <c r="E5510">
        <v>4</v>
      </c>
      <c r="F5510">
        <v>0</v>
      </c>
      <c r="G5510">
        <v>3651</v>
      </c>
      <c r="H5510" t="b">
        <v>0</v>
      </c>
      <c r="I5510">
        <f t="shared" si="173"/>
        <v>0</v>
      </c>
      <c r="J5510" t="str">
        <f t="shared" si="172"/>
        <v>300CPOPTBlockingta33</v>
      </c>
    </row>
    <row r="5511" spans="1:10" ht="16" customHeight="1">
      <c r="A5511" t="s">
        <v>151</v>
      </c>
      <c r="B5511" t="s">
        <v>9</v>
      </c>
      <c r="C5511" t="s">
        <v>11</v>
      </c>
      <c r="D5511">
        <v>300</v>
      </c>
      <c r="E5511">
        <v>4</v>
      </c>
      <c r="F5511">
        <v>0</v>
      </c>
      <c r="G5511">
        <v>3628</v>
      </c>
      <c r="H5511" t="b">
        <v>0</v>
      </c>
      <c r="I5511">
        <f t="shared" si="173"/>
        <v>0</v>
      </c>
      <c r="J5511" t="str">
        <f t="shared" si="172"/>
        <v>300ORTOOLSBlockingta33</v>
      </c>
    </row>
    <row r="5512" spans="1:10" ht="16" customHeight="1">
      <c r="A5512" t="s">
        <v>151</v>
      </c>
      <c r="B5512" t="s">
        <v>12</v>
      </c>
      <c r="C5512" t="s">
        <v>10</v>
      </c>
      <c r="D5512">
        <v>300</v>
      </c>
      <c r="E5512">
        <v>4</v>
      </c>
      <c r="F5512">
        <v>0</v>
      </c>
      <c r="G5512">
        <v>1843</v>
      </c>
      <c r="H5512" t="b">
        <v>0</v>
      </c>
      <c r="I5512">
        <f t="shared" si="173"/>
        <v>0</v>
      </c>
      <c r="J5512" t="str">
        <f t="shared" si="172"/>
        <v>300CPOPTSimpleta33</v>
      </c>
    </row>
    <row r="5513" spans="1:10" ht="16" customHeight="1">
      <c r="A5513" t="s">
        <v>151</v>
      </c>
      <c r="B5513" t="s">
        <v>12</v>
      </c>
      <c r="C5513" t="s">
        <v>11</v>
      </c>
      <c r="D5513">
        <v>300</v>
      </c>
      <c r="E5513">
        <v>4</v>
      </c>
      <c r="F5513">
        <v>0</v>
      </c>
      <c r="G5513">
        <v>1919</v>
      </c>
      <c r="H5513" t="b">
        <v>0</v>
      </c>
      <c r="I5513">
        <f t="shared" si="173"/>
        <v>0</v>
      </c>
      <c r="J5513" t="str">
        <f t="shared" si="172"/>
        <v>300ORTOOLSSimpleta33</v>
      </c>
    </row>
    <row r="5514" spans="1:10" ht="16" customHeight="1">
      <c r="A5514" t="s">
        <v>151</v>
      </c>
      <c r="B5514" t="s">
        <v>9</v>
      </c>
      <c r="C5514" t="s">
        <v>10</v>
      </c>
      <c r="D5514">
        <v>300</v>
      </c>
      <c r="E5514">
        <v>4</v>
      </c>
      <c r="F5514">
        <v>1</v>
      </c>
      <c r="G5514">
        <v>3447</v>
      </c>
      <c r="H5514" t="b">
        <v>0</v>
      </c>
      <c r="I5514">
        <f t="shared" si="173"/>
        <v>0</v>
      </c>
      <c r="J5514" t="str">
        <f t="shared" si="172"/>
        <v>300CPOPTBlockingta33</v>
      </c>
    </row>
    <row r="5515" spans="1:10" ht="16" customHeight="1">
      <c r="A5515" t="s">
        <v>151</v>
      </c>
      <c r="B5515" t="s">
        <v>9</v>
      </c>
      <c r="C5515" t="s">
        <v>11</v>
      </c>
      <c r="D5515">
        <v>300</v>
      </c>
      <c r="E5515">
        <v>4</v>
      </c>
      <c r="F5515">
        <v>1</v>
      </c>
      <c r="G5515">
        <v>3352</v>
      </c>
      <c r="H5515" t="b">
        <v>0</v>
      </c>
      <c r="I5515">
        <f t="shared" si="173"/>
        <v>0</v>
      </c>
      <c r="J5515" t="str">
        <f t="shared" si="172"/>
        <v>300ORTOOLSBlockingta33</v>
      </c>
    </row>
    <row r="5516" spans="1:10" ht="16" customHeight="1">
      <c r="A5516" t="s">
        <v>151</v>
      </c>
      <c r="B5516" t="s">
        <v>12</v>
      </c>
      <c r="C5516" t="s">
        <v>10</v>
      </c>
      <c r="D5516">
        <v>300</v>
      </c>
      <c r="E5516">
        <v>4</v>
      </c>
      <c r="F5516">
        <v>1</v>
      </c>
      <c r="G5516">
        <v>1855</v>
      </c>
      <c r="H5516" t="b">
        <v>0</v>
      </c>
      <c r="I5516">
        <f t="shared" si="173"/>
        <v>0</v>
      </c>
      <c r="J5516" t="str">
        <f t="shared" si="172"/>
        <v>300CPOPTSimpleta33</v>
      </c>
    </row>
    <row r="5517" spans="1:10" ht="16" customHeight="1">
      <c r="A5517" t="s">
        <v>151</v>
      </c>
      <c r="B5517" t="s">
        <v>12</v>
      </c>
      <c r="C5517" t="s">
        <v>11</v>
      </c>
      <c r="D5517">
        <v>300</v>
      </c>
      <c r="E5517">
        <v>4</v>
      </c>
      <c r="F5517">
        <v>1</v>
      </c>
      <c r="G5517">
        <v>1880</v>
      </c>
      <c r="H5517" t="b">
        <v>0</v>
      </c>
      <c r="I5517">
        <f t="shared" si="173"/>
        <v>0</v>
      </c>
      <c r="J5517" t="str">
        <f t="shared" si="172"/>
        <v>300ORTOOLSSimpleta33</v>
      </c>
    </row>
    <row r="5518" spans="1:10" ht="16" customHeight="1">
      <c r="A5518" t="s">
        <v>151</v>
      </c>
      <c r="B5518" t="s">
        <v>9</v>
      </c>
      <c r="C5518" t="s">
        <v>10</v>
      </c>
      <c r="D5518">
        <v>300</v>
      </c>
      <c r="E5518">
        <v>4</v>
      </c>
      <c r="F5518">
        <v>2</v>
      </c>
      <c r="G5518">
        <v>3762</v>
      </c>
      <c r="H5518" t="b">
        <v>0</v>
      </c>
      <c r="I5518">
        <f t="shared" si="173"/>
        <v>0</v>
      </c>
      <c r="J5518" t="str">
        <f t="shared" si="172"/>
        <v>300CPOPTBlockingta33</v>
      </c>
    </row>
    <row r="5519" spans="1:10" ht="16" customHeight="1">
      <c r="A5519" t="s">
        <v>151</v>
      </c>
      <c r="B5519" t="s">
        <v>9</v>
      </c>
      <c r="C5519" t="s">
        <v>11</v>
      </c>
      <c r="D5519">
        <v>300</v>
      </c>
      <c r="E5519">
        <v>4</v>
      </c>
      <c r="F5519">
        <v>2</v>
      </c>
      <c r="G5519">
        <v>3564</v>
      </c>
      <c r="H5519" t="b">
        <v>0</v>
      </c>
      <c r="I5519">
        <f t="shared" si="173"/>
        <v>0</v>
      </c>
      <c r="J5519" t="str">
        <f t="shared" si="172"/>
        <v>300ORTOOLSBlockingta33</v>
      </c>
    </row>
    <row r="5520" spans="1:10" ht="16" customHeight="1">
      <c r="A5520" t="s">
        <v>151</v>
      </c>
      <c r="B5520" t="s">
        <v>12</v>
      </c>
      <c r="C5520" t="s">
        <v>10</v>
      </c>
      <c r="D5520">
        <v>300</v>
      </c>
      <c r="E5520">
        <v>4</v>
      </c>
      <c r="F5520">
        <v>2</v>
      </c>
      <c r="G5520">
        <v>1839</v>
      </c>
      <c r="H5520" t="b">
        <v>0</v>
      </c>
      <c r="I5520">
        <f t="shared" si="173"/>
        <v>0</v>
      </c>
      <c r="J5520" t="str">
        <f t="shared" si="172"/>
        <v>300CPOPTSimpleta33</v>
      </c>
    </row>
    <row r="5521" spans="1:10" ht="16" customHeight="1">
      <c r="A5521" t="s">
        <v>151</v>
      </c>
      <c r="B5521" t="s">
        <v>12</v>
      </c>
      <c r="C5521" t="s">
        <v>11</v>
      </c>
      <c r="D5521">
        <v>300</v>
      </c>
      <c r="E5521">
        <v>4</v>
      </c>
      <c r="F5521">
        <v>2</v>
      </c>
      <c r="G5521">
        <v>1900</v>
      </c>
      <c r="H5521" t="b">
        <v>0</v>
      </c>
      <c r="I5521">
        <f t="shared" si="173"/>
        <v>0</v>
      </c>
      <c r="J5521" t="str">
        <f t="shared" si="172"/>
        <v>300ORTOOLSSimpleta33</v>
      </c>
    </row>
    <row r="5522" spans="1:10" ht="16" customHeight="1">
      <c r="A5522" t="s">
        <v>152</v>
      </c>
      <c r="B5522" t="s">
        <v>9</v>
      </c>
      <c r="C5522" t="s">
        <v>10</v>
      </c>
      <c r="D5522">
        <v>10</v>
      </c>
      <c r="E5522">
        <v>4</v>
      </c>
      <c r="F5522">
        <v>0</v>
      </c>
      <c r="G5522">
        <v>4537</v>
      </c>
      <c r="H5522" t="b">
        <v>0</v>
      </c>
      <c r="I5522">
        <f t="shared" si="173"/>
        <v>0</v>
      </c>
      <c r="J5522" t="str">
        <f t="shared" si="172"/>
        <v>10CPOPTBlockingta34</v>
      </c>
    </row>
    <row r="5523" spans="1:10" ht="16" customHeight="1">
      <c r="A5523" t="s">
        <v>152</v>
      </c>
      <c r="B5523" t="s">
        <v>9</v>
      </c>
      <c r="C5523" t="s">
        <v>11</v>
      </c>
      <c r="D5523">
        <v>10</v>
      </c>
      <c r="E5523">
        <v>4</v>
      </c>
      <c r="F5523">
        <v>0</v>
      </c>
      <c r="G5523">
        <v>4641</v>
      </c>
      <c r="H5523" t="b">
        <v>0</v>
      </c>
      <c r="I5523">
        <f t="shared" si="173"/>
        <v>0</v>
      </c>
      <c r="J5523" t="str">
        <f t="shared" si="172"/>
        <v>10ORTOOLSBlockingta34</v>
      </c>
    </row>
    <row r="5524" spans="1:10" ht="16" customHeight="1">
      <c r="A5524" t="s">
        <v>152</v>
      </c>
      <c r="B5524" t="s">
        <v>12</v>
      </c>
      <c r="C5524" t="s">
        <v>10</v>
      </c>
      <c r="D5524">
        <v>10</v>
      </c>
      <c r="E5524">
        <v>4</v>
      </c>
      <c r="F5524">
        <v>0</v>
      </c>
      <c r="G5524">
        <v>1912</v>
      </c>
      <c r="H5524" t="b">
        <v>0</v>
      </c>
      <c r="I5524">
        <f t="shared" si="173"/>
        <v>0</v>
      </c>
      <c r="J5524" t="str">
        <f t="shared" si="172"/>
        <v>10CPOPTSimpleta34</v>
      </c>
    </row>
    <row r="5525" spans="1:10" ht="16" customHeight="1">
      <c r="A5525" t="s">
        <v>152</v>
      </c>
      <c r="B5525" t="s">
        <v>12</v>
      </c>
      <c r="C5525" t="s">
        <v>11</v>
      </c>
      <c r="D5525">
        <v>10</v>
      </c>
      <c r="E5525">
        <v>4</v>
      </c>
      <c r="F5525">
        <v>0</v>
      </c>
      <c r="G5525">
        <v>2262</v>
      </c>
      <c r="H5525" t="b">
        <v>0</v>
      </c>
      <c r="I5525">
        <f t="shared" si="173"/>
        <v>0</v>
      </c>
      <c r="J5525" t="str">
        <f t="shared" si="172"/>
        <v>10ORTOOLSSimpleta34</v>
      </c>
    </row>
    <row r="5526" spans="1:10" ht="16" customHeight="1">
      <c r="A5526" t="s">
        <v>152</v>
      </c>
      <c r="B5526" t="s">
        <v>9</v>
      </c>
      <c r="C5526" t="s">
        <v>10</v>
      </c>
      <c r="D5526">
        <v>10</v>
      </c>
      <c r="E5526">
        <v>4</v>
      </c>
      <c r="F5526">
        <v>1</v>
      </c>
      <c r="G5526">
        <v>4592</v>
      </c>
      <c r="H5526" t="b">
        <v>0</v>
      </c>
      <c r="I5526">
        <f t="shared" si="173"/>
        <v>0</v>
      </c>
      <c r="J5526" t="str">
        <f t="shared" si="172"/>
        <v>10CPOPTBlockingta34</v>
      </c>
    </row>
    <row r="5527" spans="1:10" ht="16" customHeight="1">
      <c r="A5527" t="s">
        <v>152</v>
      </c>
      <c r="B5527" t="s">
        <v>9</v>
      </c>
      <c r="C5527" t="s">
        <v>11</v>
      </c>
      <c r="D5527">
        <v>10</v>
      </c>
      <c r="E5527">
        <v>4</v>
      </c>
      <c r="F5527">
        <v>1</v>
      </c>
      <c r="G5527">
        <v>4623</v>
      </c>
      <c r="H5527" t="b">
        <v>0</v>
      </c>
      <c r="I5527">
        <f t="shared" si="173"/>
        <v>0</v>
      </c>
      <c r="J5527" t="str">
        <f t="shared" si="172"/>
        <v>10ORTOOLSBlockingta34</v>
      </c>
    </row>
    <row r="5528" spans="1:10" ht="16" customHeight="1">
      <c r="A5528" t="s">
        <v>152</v>
      </c>
      <c r="B5528" t="s">
        <v>12</v>
      </c>
      <c r="C5528" t="s">
        <v>10</v>
      </c>
      <c r="D5528">
        <v>10</v>
      </c>
      <c r="E5528">
        <v>4</v>
      </c>
      <c r="F5528">
        <v>1</v>
      </c>
      <c r="G5528">
        <v>1933</v>
      </c>
      <c r="H5528" t="b">
        <v>0</v>
      </c>
      <c r="I5528">
        <f t="shared" si="173"/>
        <v>0</v>
      </c>
      <c r="J5528" t="str">
        <f t="shared" si="172"/>
        <v>10CPOPTSimpleta34</v>
      </c>
    </row>
    <row r="5529" spans="1:10" ht="16" customHeight="1">
      <c r="A5529" t="s">
        <v>152</v>
      </c>
      <c r="B5529" t="s">
        <v>12</v>
      </c>
      <c r="C5529" t="s">
        <v>11</v>
      </c>
      <c r="D5529">
        <v>10</v>
      </c>
      <c r="E5529">
        <v>4</v>
      </c>
      <c r="F5529">
        <v>1</v>
      </c>
      <c r="G5529">
        <v>2229</v>
      </c>
      <c r="H5529" t="b">
        <v>0</v>
      </c>
      <c r="I5529">
        <f t="shared" si="173"/>
        <v>0</v>
      </c>
      <c r="J5529" t="str">
        <f t="shared" si="172"/>
        <v>10ORTOOLSSimpleta34</v>
      </c>
    </row>
    <row r="5530" spans="1:10" ht="16" customHeight="1">
      <c r="A5530" t="s">
        <v>152</v>
      </c>
      <c r="B5530" t="s">
        <v>9</v>
      </c>
      <c r="C5530" t="s">
        <v>10</v>
      </c>
      <c r="D5530">
        <v>10</v>
      </c>
      <c r="E5530">
        <v>4</v>
      </c>
      <c r="F5530">
        <v>2</v>
      </c>
      <c r="G5530">
        <v>4414</v>
      </c>
      <c r="H5530" t="b">
        <v>0</v>
      </c>
      <c r="I5530">
        <f t="shared" si="173"/>
        <v>0</v>
      </c>
      <c r="J5530" t="str">
        <f t="shared" si="172"/>
        <v>10CPOPTBlockingta34</v>
      </c>
    </row>
    <row r="5531" spans="1:10" ht="16" customHeight="1">
      <c r="A5531" t="s">
        <v>152</v>
      </c>
      <c r="B5531" t="s">
        <v>9</v>
      </c>
      <c r="C5531" t="s">
        <v>11</v>
      </c>
      <c r="D5531">
        <v>10</v>
      </c>
      <c r="E5531">
        <v>4</v>
      </c>
      <c r="F5531">
        <v>2</v>
      </c>
      <c r="G5531">
        <v>4446</v>
      </c>
      <c r="H5531" t="b">
        <v>0</v>
      </c>
      <c r="I5531">
        <f t="shared" si="173"/>
        <v>0</v>
      </c>
      <c r="J5531" t="str">
        <f t="shared" si="172"/>
        <v>10ORTOOLSBlockingta34</v>
      </c>
    </row>
    <row r="5532" spans="1:10" ht="16" customHeight="1">
      <c r="A5532" t="s">
        <v>152</v>
      </c>
      <c r="B5532" t="s">
        <v>12</v>
      </c>
      <c r="C5532" t="s">
        <v>10</v>
      </c>
      <c r="D5532">
        <v>10</v>
      </c>
      <c r="E5532">
        <v>4</v>
      </c>
      <c r="F5532">
        <v>2</v>
      </c>
      <c r="G5532">
        <v>1950</v>
      </c>
      <c r="H5532" t="b">
        <v>0</v>
      </c>
      <c r="I5532">
        <f t="shared" si="173"/>
        <v>0</v>
      </c>
      <c r="J5532" t="str">
        <f t="shared" si="172"/>
        <v>10CPOPTSimpleta34</v>
      </c>
    </row>
    <row r="5533" spans="1:10" ht="16" customHeight="1">
      <c r="A5533" t="s">
        <v>152</v>
      </c>
      <c r="B5533" t="s">
        <v>12</v>
      </c>
      <c r="C5533" t="s">
        <v>11</v>
      </c>
      <c r="D5533">
        <v>10</v>
      </c>
      <c r="E5533">
        <v>4</v>
      </c>
      <c r="F5533">
        <v>2</v>
      </c>
      <c r="G5533">
        <v>2239</v>
      </c>
      <c r="H5533" t="b">
        <v>0</v>
      </c>
      <c r="I5533">
        <f t="shared" si="173"/>
        <v>0</v>
      </c>
      <c r="J5533" t="str">
        <f t="shared" si="172"/>
        <v>10ORTOOLSSimpleta34</v>
      </c>
    </row>
    <row r="5534" spans="1:10" ht="16" customHeight="1">
      <c r="A5534" t="s">
        <v>152</v>
      </c>
      <c r="B5534" t="s">
        <v>9</v>
      </c>
      <c r="C5534" t="s">
        <v>10</v>
      </c>
      <c r="D5534">
        <v>20</v>
      </c>
      <c r="E5534">
        <v>4</v>
      </c>
      <c r="F5534">
        <v>0</v>
      </c>
      <c r="G5534">
        <v>4039</v>
      </c>
      <c r="H5534" t="b">
        <v>0</v>
      </c>
      <c r="I5534">
        <f t="shared" si="173"/>
        <v>0</v>
      </c>
      <c r="J5534" t="str">
        <f t="shared" si="172"/>
        <v>20CPOPTBlockingta34</v>
      </c>
    </row>
    <row r="5535" spans="1:10" ht="16" customHeight="1">
      <c r="A5535" t="s">
        <v>152</v>
      </c>
      <c r="B5535" t="s">
        <v>9</v>
      </c>
      <c r="C5535" t="s">
        <v>11</v>
      </c>
      <c r="D5535">
        <v>20</v>
      </c>
      <c r="E5535">
        <v>4</v>
      </c>
      <c r="F5535">
        <v>0</v>
      </c>
      <c r="G5535">
        <v>4232</v>
      </c>
      <c r="H5535" t="b">
        <v>0</v>
      </c>
      <c r="I5535">
        <f t="shared" si="173"/>
        <v>0</v>
      </c>
      <c r="J5535" t="str">
        <f t="shared" si="172"/>
        <v>20ORTOOLSBlockingta34</v>
      </c>
    </row>
    <row r="5536" spans="1:10" ht="16" customHeight="1">
      <c r="A5536" t="s">
        <v>152</v>
      </c>
      <c r="B5536" t="s">
        <v>12</v>
      </c>
      <c r="C5536" t="s">
        <v>10</v>
      </c>
      <c r="D5536">
        <v>20</v>
      </c>
      <c r="E5536">
        <v>4</v>
      </c>
      <c r="F5536">
        <v>0</v>
      </c>
      <c r="G5536">
        <v>1929</v>
      </c>
      <c r="H5536" t="b">
        <v>0</v>
      </c>
      <c r="I5536">
        <f t="shared" si="173"/>
        <v>0</v>
      </c>
      <c r="J5536" t="str">
        <f t="shared" si="172"/>
        <v>20CPOPTSimpleta34</v>
      </c>
    </row>
    <row r="5537" spans="1:10" ht="16" customHeight="1">
      <c r="A5537" t="s">
        <v>152</v>
      </c>
      <c r="B5537" t="s">
        <v>12</v>
      </c>
      <c r="C5537" t="s">
        <v>11</v>
      </c>
      <c r="D5537">
        <v>20</v>
      </c>
      <c r="E5537">
        <v>4</v>
      </c>
      <c r="F5537">
        <v>0</v>
      </c>
      <c r="G5537">
        <v>2124</v>
      </c>
      <c r="H5537" t="b">
        <v>0</v>
      </c>
      <c r="I5537">
        <f t="shared" si="173"/>
        <v>0</v>
      </c>
      <c r="J5537" t="str">
        <f t="shared" si="172"/>
        <v>20ORTOOLSSimpleta34</v>
      </c>
    </row>
    <row r="5538" spans="1:10" ht="16" customHeight="1">
      <c r="A5538" t="s">
        <v>152</v>
      </c>
      <c r="B5538" t="s">
        <v>9</v>
      </c>
      <c r="C5538" t="s">
        <v>10</v>
      </c>
      <c r="D5538">
        <v>20</v>
      </c>
      <c r="E5538">
        <v>4</v>
      </c>
      <c r="F5538">
        <v>1</v>
      </c>
      <c r="G5538">
        <v>4019</v>
      </c>
      <c r="H5538" t="b">
        <v>0</v>
      </c>
      <c r="I5538">
        <f t="shared" si="173"/>
        <v>0</v>
      </c>
      <c r="J5538" t="str">
        <f t="shared" si="172"/>
        <v>20CPOPTBlockingta34</v>
      </c>
    </row>
    <row r="5539" spans="1:10" ht="16" customHeight="1">
      <c r="A5539" t="s">
        <v>152</v>
      </c>
      <c r="B5539" t="s">
        <v>9</v>
      </c>
      <c r="C5539" t="s">
        <v>11</v>
      </c>
      <c r="D5539">
        <v>20</v>
      </c>
      <c r="E5539">
        <v>4</v>
      </c>
      <c r="F5539">
        <v>1</v>
      </c>
      <c r="G5539">
        <v>4219</v>
      </c>
      <c r="H5539" t="b">
        <v>0</v>
      </c>
      <c r="I5539">
        <f t="shared" si="173"/>
        <v>0</v>
      </c>
      <c r="J5539" t="str">
        <f t="shared" si="172"/>
        <v>20ORTOOLSBlockingta34</v>
      </c>
    </row>
    <row r="5540" spans="1:10" ht="16" customHeight="1">
      <c r="A5540" t="s">
        <v>152</v>
      </c>
      <c r="B5540" t="s">
        <v>12</v>
      </c>
      <c r="C5540" t="s">
        <v>10</v>
      </c>
      <c r="D5540">
        <v>20</v>
      </c>
      <c r="E5540">
        <v>4</v>
      </c>
      <c r="F5540">
        <v>1</v>
      </c>
      <c r="G5540">
        <v>1908</v>
      </c>
      <c r="H5540" t="b">
        <v>0</v>
      </c>
      <c r="I5540">
        <f t="shared" si="173"/>
        <v>0</v>
      </c>
      <c r="J5540" t="str">
        <f t="shared" si="172"/>
        <v>20CPOPTSimpleta34</v>
      </c>
    </row>
    <row r="5541" spans="1:10" ht="16" customHeight="1">
      <c r="A5541" t="s">
        <v>152</v>
      </c>
      <c r="B5541" t="s">
        <v>12</v>
      </c>
      <c r="C5541" t="s">
        <v>11</v>
      </c>
      <c r="D5541">
        <v>20</v>
      </c>
      <c r="E5541">
        <v>4</v>
      </c>
      <c r="F5541">
        <v>1</v>
      </c>
      <c r="G5541">
        <v>2126</v>
      </c>
      <c r="H5541" t="b">
        <v>0</v>
      </c>
      <c r="I5541">
        <f t="shared" si="173"/>
        <v>0</v>
      </c>
      <c r="J5541" t="str">
        <f t="shared" si="172"/>
        <v>20ORTOOLSSimpleta34</v>
      </c>
    </row>
    <row r="5542" spans="1:10" ht="16" customHeight="1">
      <c r="A5542" t="s">
        <v>152</v>
      </c>
      <c r="B5542" t="s">
        <v>9</v>
      </c>
      <c r="C5542" t="s">
        <v>10</v>
      </c>
      <c r="D5542">
        <v>20</v>
      </c>
      <c r="E5542">
        <v>4</v>
      </c>
      <c r="F5542">
        <v>2</v>
      </c>
      <c r="G5542">
        <v>3917</v>
      </c>
      <c r="H5542" t="b">
        <v>0</v>
      </c>
      <c r="I5542">
        <f t="shared" si="173"/>
        <v>0</v>
      </c>
      <c r="J5542" t="str">
        <f t="shared" si="172"/>
        <v>20CPOPTBlockingta34</v>
      </c>
    </row>
    <row r="5543" spans="1:10" ht="16" customHeight="1">
      <c r="A5543" t="s">
        <v>152</v>
      </c>
      <c r="B5543" t="s">
        <v>9</v>
      </c>
      <c r="C5543" t="s">
        <v>11</v>
      </c>
      <c r="D5543">
        <v>20</v>
      </c>
      <c r="E5543">
        <v>4</v>
      </c>
      <c r="F5543">
        <v>2</v>
      </c>
      <c r="G5543">
        <v>4274</v>
      </c>
      <c r="H5543" t="b">
        <v>0</v>
      </c>
      <c r="I5543">
        <f t="shared" si="173"/>
        <v>0</v>
      </c>
      <c r="J5543" t="str">
        <f t="shared" si="172"/>
        <v>20ORTOOLSBlockingta34</v>
      </c>
    </row>
    <row r="5544" spans="1:10" ht="16" customHeight="1">
      <c r="A5544" t="s">
        <v>152</v>
      </c>
      <c r="B5544" t="s">
        <v>12</v>
      </c>
      <c r="C5544" t="s">
        <v>10</v>
      </c>
      <c r="D5544">
        <v>20</v>
      </c>
      <c r="E5544">
        <v>4</v>
      </c>
      <c r="F5544">
        <v>2</v>
      </c>
      <c r="G5544">
        <v>1886</v>
      </c>
      <c r="H5544" t="b">
        <v>0</v>
      </c>
      <c r="I5544">
        <f t="shared" si="173"/>
        <v>0</v>
      </c>
      <c r="J5544" t="str">
        <f t="shared" si="172"/>
        <v>20CPOPTSimpleta34</v>
      </c>
    </row>
    <row r="5545" spans="1:10" ht="16" customHeight="1">
      <c r="A5545" t="s">
        <v>152</v>
      </c>
      <c r="B5545" t="s">
        <v>12</v>
      </c>
      <c r="C5545" t="s">
        <v>11</v>
      </c>
      <c r="D5545">
        <v>20</v>
      </c>
      <c r="E5545">
        <v>4</v>
      </c>
      <c r="F5545">
        <v>2</v>
      </c>
      <c r="G5545">
        <v>2126</v>
      </c>
      <c r="H5545" t="b">
        <v>0</v>
      </c>
      <c r="I5545">
        <f t="shared" si="173"/>
        <v>0</v>
      </c>
      <c r="J5545" t="str">
        <f t="shared" si="172"/>
        <v>20ORTOOLSSimpleta34</v>
      </c>
    </row>
    <row r="5546" spans="1:10" ht="16" customHeight="1">
      <c r="A5546" t="s">
        <v>152</v>
      </c>
      <c r="B5546" t="s">
        <v>9</v>
      </c>
      <c r="C5546" t="s">
        <v>10</v>
      </c>
      <c r="D5546">
        <v>60</v>
      </c>
      <c r="E5546">
        <v>4</v>
      </c>
      <c r="F5546">
        <v>0</v>
      </c>
      <c r="G5546">
        <v>3561</v>
      </c>
      <c r="H5546" t="b">
        <v>0</v>
      </c>
      <c r="I5546">
        <f t="shared" si="173"/>
        <v>0</v>
      </c>
      <c r="J5546" t="str">
        <f t="shared" si="172"/>
        <v>60CPOPTBlockingta34</v>
      </c>
    </row>
    <row r="5547" spans="1:10" ht="16" customHeight="1">
      <c r="A5547" t="s">
        <v>152</v>
      </c>
      <c r="B5547" t="s">
        <v>9</v>
      </c>
      <c r="C5547" t="s">
        <v>11</v>
      </c>
      <c r="D5547">
        <v>60</v>
      </c>
      <c r="E5547">
        <v>4</v>
      </c>
      <c r="F5547">
        <v>0</v>
      </c>
      <c r="G5547">
        <v>3893</v>
      </c>
      <c r="H5547" t="b">
        <v>0</v>
      </c>
      <c r="I5547">
        <f t="shared" si="173"/>
        <v>0</v>
      </c>
      <c r="J5547" t="str">
        <f t="shared" si="172"/>
        <v>60ORTOOLSBlockingta34</v>
      </c>
    </row>
    <row r="5548" spans="1:10" ht="16" customHeight="1">
      <c r="A5548" t="s">
        <v>152</v>
      </c>
      <c r="B5548" t="s">
        <v>12</v>
      </c>
      <c r="C5548" t="s">
        <v>10</v>
      </c>
      <c r="D5548">
        <v>60</v>
      </c>
      <c r="E5548">
        <v>4</v>
      </c>
      <c r="F5548">
        <v>0</v>
      </c>
      <c r="G5548">
        <v>1902</v>
      </c>
      <c r="H5548" t="b">
        <v>0</v>
      </c>
      <c r="I5548">
        <f t="shared" si="173"/>
        <v>0</v>
      </c>
      <c r="J5548" t="str">
        <f t="shared" si="172"/>
        <v>60CPOPTSimpleta34</v>
      </c>
    </row>
    <row r="5549" spans="1:10" ht="16" customHeight="1">
      <c r="A5549" t="s">
        <v>152</v>
      </c>
      <c r="B5549" t="s">
        <v>12</v>
      </c>
      <c r="C5549" t="s">
        <v>11</v>
      </c>
      <c r="D5549">
        <v>60</v>
      </c>
      <c r="E5549">
        <v>4</v>
      </c>
      <c r="F5549">
        <v>0</v>
      </c>
      <c r="G5549">
        <v>1985</v>
      </c>
      <c r="H5549" t="b">
        <v>0</v>
      </c>
      <c r="I5549">
        <f t="shared" si="173"/>
        <v>0</v>
      </c>
      <c r="J5549" t="str">
        <f t="shared" si="172"/>
        <v>60ORTOOLSSimpleta34</v>
      </c>
    </row>
    <row r="5550" spans="1:10" ht="16" customHeight="1">
      <c r="A5550" t="s">
        <v>152</v>
      </c>
      <c r="B5550" t="s">
        <v>9</v>
      </c>
      <c r="C5550" t="s">
        <v>10</v>
      </c>
      <c r="D5550">
        <v>60</v>
      </c>
      <c r="E5550">
        <v>4</v>
      </c>
      <c r="F5550">
        <v>1</v>
      </c>
      <c r="G5550">
        <v>3506</v>
      </c>
      <c r="H5550" t="b">
        <v>0</v>
      </c>
      <c r="I5550">
        <f t="shared" si="173"/>
        <v>0</v>
      </c>
      <c r="J5550" t="str">
        <f t="shared" si="172"/>
        <v>60CPOPTBlockingta34</v>
      </c>
    </row>
    <row r="5551" spans="1:10" ht="16" customHeight="1">
      <c r="A5551" t="s">
        <v>152</v>
      </c>
      <c r="B5551" t="s">
        <v>9</v>
      </c>
      <c r="C5551" t="s">
        <v>11</v>
      </c>
      <c r="D5551">
        <v>60</v>
      </c>
      <c r="E5551">
        <v>4</v>
      </c>
      <c r="F5551">
        <v>1</v>
      </c>
      <c r="G5551">
        <v>4087</v>
      </c>
      <c r="H5551" t="b">
        <v>0</v>
      </c>
      <c r="I5551">
        <f t="shared" si="173"/>
        <v>0</v>
      </c>
      <c r="J5551" t="str">
        <f t="shared" si="172"/>
        <v>60ORTOOLSBlockingta34</v>
      </c>
    </row>
    <row r="5552" spans="1:10" ht="16" customHeight="1">
      <c r="A5552" t="s">
        <v>152</v>
      </c>
      <c r="B5552" t="s">
        <v>12</v>
      </c>
      <c r="C5552" t="s">
        <v>10</v>
      </c>
      <c r="D5552">
        <v>60</v>
      </c>
      <c r="E5552">
        <v>4</v>
      </c>
      <c r="F5552">
        <v>1</v>
      </c>
      <c r="G5552">
        <v>1888</v>
      </c>
      <c r="H5552" t="b">
        <v>0</v>
      </c>
      <c r="I5552">
        <f t="shared" si="173"/>
        <v>0</v>
      </c>
      <c r="J5552" t="str">
        <f t="shared" si="172"/>
        <v>60CPOPTSimpleta34</v>
      </c>
    </row>
    <row r="5553" spans="1:10" ht="16" customHeight="1">
      <c r="A5553" t="s">
        <v>152</v>
      </c>
      <c r="B5553" t="s">
        <v>12</v>
      </c>
      <c r="C5553" t="s">
        <v>11</v>
      </c>
      <c r="D5553">
        <v>60</v>
      </c>
      <c r="E5553">
        <v>4</v>
      </c>
      <c r="F5553">
        <v>1</v>
      </c>
      <c r="G5553">
        <v>2027</v>
      </c>
      <c r="H5553" t="b">
        <v>0</v>
      </c>
      <c r="I5553">
        <f t="shared" si="173"/>
        <v>0</v>
      </c>
      <c r="J5553" t="str">
        <f t="shared" si="172"/>
        <v>60ORTOOLSSimpleta34</v>
      </c>
    </row>
    <row r="5554" spans="1:10" ht="16" customHeight="1">
      <c r="A5554" t="s">
        <v>152</v>
      </c>
      <c r="B5554" t="s">
        <v>9</v>
      </c>
      <c r="C5554" t="s">
        <v>10</v>
      </c>
      <c r="D5554">
        <v>60</v>
      </c>
      <c r="E5554">
        <v>4</v>
      </c>
      <c r="F5554">
        <v>2</v>
      </c>
      <c r="G5554">
        <v>3409</v>
      </c>
      <c r="H5554" t="b">
        <v>0</v>
      </c>
      <c r="I5554">
        <f t="shared" si="173"/>
        <v>0</v>
      </c>
      <c r="J5554" t="str">
        <f t="shared" si="172"/>
        <v>60CPOPTBlockingta34</v>
      </c>
    </row>
    <row r="5555" spans="1:10" ht="16" customHeight="1">
      <c r="A5555" t="s">
        <v>152</v>
      </c>
      <c r="B5555" t="s">
        <v>9</v>
      </c>
      <c r="C5555" t="s">
        <v>11</v>
      </c>
      <c r="D5555">
        <v>60</v>
      </c>
      <c r="E5555">
        <v>4</v>
      </c>
      <c r="F5555">
        <v>2</v>
      </c>
      <c r="G5555">
        <v>3987</v>
      </c>
      <c r="H5555" t="b">
        <v>0</v>
      </c>
      <c r="I5555">
        <f t="shared" si="173"/>
        <v>0</v>
      </c>
      <c r="J5555" t="str">
        <f t="shared" si="172"/>
        <v>60ORTOOLSBlockingta34</v>
      </c>
    </row>
    <row r="5556" spans="1:10" ht="16" customHeight="1">
      <c r="A5556" t="s">
        <v>152</v>
      </c>
      <c r="B5556" t="s">
        <v>12</v>
      </c>
      <c r="C5556" t="s">
        <v>10</v>
      </c>
      <c r="D5556">
        <v>60</v>
      </c>
      <c r="E5556">
        <v>4</v>
      </c>
      <c r="F5556">
        <v>2</v>
      </c>
      <c r="G5556">
        <v>1874</v>
      </c>
      <c r="H5556" t="b">
        <v>0</v>
      </c>
      <c r="I5556">
        <f t="shared" si="173"/>
        <v>0</v>
      </c>
      <c r="J5556" t="str">
        <f t="shared" si="172"/>
        <v>60CPOPTSimpleta34</v>
      </c>
    </row>
    <row r="5557" spans="1:10" ht="16" customHeight="1">
      <c r="A5557" t="s">
        <v>152</v>
      </c>
      <c r="B5557" t="s">
        <v>12</v>
      </c>
      <c r="C5557" t="s">
        <v>11</v>
      </c>
      <c r="D5557">
        <v>60</v>
      </c>
      <c r="E5557">
        <v>4</v>
      </c>
      <c r="F5557">
        <v>2</v>
      </c>
      <c r="G5557">
        <v>2057</v>
      </c>
      <c r="H5557" t="b">
        <v>0</v>
      </c>
      <c r="I5557">
        <f t="shared" si="173"/>
        <v>0</v>
      </c>
      <c r="J5557" t="str">
        <f t="shared" si="172"/>
        <v>60ORTOOLSSimpleta34</v>
      </c>
    </row>
    <row r="5558" spans="1:10" ht="16" customHeight="1">
      <c r="A5558" t="s">
        <v>152</v>
      </c>
      <c r="B5558" t="s">
        <v>9</v>
      </c>
      <c r="C5558" t="s">
        <v>10</v>
      </c>
      <c r="D5558">
        <v>300</v>
      </c>
      <c r="E5558">
        <v>4</v>
      </c>
      <c r="F5558">
        <v>0</v>
      </c>
      <c r="G5558">
        <v>3437</v>
      </c>
      <c r="H5558" t="b">
        <v>0</v>
      </c>
      <c r="I5558">
        <f t="shared" si="173"/>
        <v>0</v>
      </c>
      <c r="J5558" t="str">
        <f t="shared" si="172"/>
        <v>300CPOPTBlockingta34</v>
      </c>
    </row>
    <row r="5559" spans="1:10" ht="16" customHeight="1">
      <c r="A5559" t="s">
        <v>152</v>
      </c>
      <c r="B5559" t="s">
        <v>9</v>
      </c>
      <c r="C5559" t="s">
        <v>11</v>
      </c>
      <c r="D5559">
        <v>300</v>
      </c>
      <c r="E5559">
        <v>4</v>
      </c>
      <c r="F5559">
        <v>0</v>
      </c>
      <c r="G5559">
        <v>3602</v>
      </c>
      <c r="H5559" t="b">
        <v>0</v>
      </c>
      <c r="I5559">
        <f t="shared" si="173"/>
        <v>0</v>
      </c>
      <c r="J5559" t="str">
        <f t="shared" si="172"/>
        <v>300ORTOOLSBlockingta34</v>
      </c>
    </row>
    <row r="5560" spans="1:10" ht="16" customHeight="1">
      <c r="A5560" t="s">
        <v>152</v>
      </c>
      <c r="B5560" t="s">
        <v>12</v>
      </c>
      <c r="C5560" t="s">
        <v>10</v>
      </c>
      <c r="D5560">
        <v>300</v>
      </c>
      <c r="E5560">
        <v>4</v>
      </c>
      <c r="F5560">
        <v>0</v>
      </c>
      <c r="G5560">
        <v>1866</v>
      </c>
      <c r="H5560" t="b">
        <v>0</v>
      </c>
      <c r="I5560">
        <f t="shared" si="173"/>
        <v>0</v>
      </c>
      <c r="J5560" t="str">
        <f t="shared" si="172"/>
        <v>300CPOPTSimpleta34</v>
      </c>
    </row>
    <row r="5561" spans="1:10" ht="16" customHeight="1">
      <c r="A5561" t="s">
        <v>152</v>
      </c>
      <c r="B5561" t="s">
        <v>12</v>
      </c>
      <c r="C5561" t="s">
        <v>11</v>
      </c>
      <c r="D5561">
        <v>300</v>
      </c>
      <c r="E5561">
        <v>4</v>
      </c>
      <c r="F5561">
        <v>0</v>
      </c>
      <c r="G5561">
        <v>1950</v>
      </c>
      <c r="H5561" t="b">
        <v>0</v>
      </c>
      <c r="I5561">
        <f t="shared" si="173"/>
        <v>0</v>
      </c>
      <c r="J5561" t="str">
        <f t="shared" si="172"/>
        <v>300ORTOOLSSimpleta34</v>
      </c>
    </row>
    <row r="5562" spans="1:10" ht="16" customHeight="1">
      <c r="A5562" t="s">
        <v>152</v>
      </c>
      <c r="B5562" t="s">
        <v>9</v>
      </c>
      <c r="C5562" t="s">
        <v>10</v>
      </c>
      <c r="D5562">
        <v>300</v>
      </c>
      <c r="E5562">
        <v>4</v>
      </c>
      <c r="F5562">
        <v>1</v>
      </c>
      <c r="G5562">
        <v>3474</v>
      </c>
      <c r="H5562" t="b">
        <v>0</v>
      </c>
      <c r="I5562">
        <f t="shared" si="173"/>
        <v>0</v>
      </c>
      <c r="J5562" t="str">
        <f t="shared" si="172"/>
        <v>300CPOPTBlockingta34</v>
      </c>
    </row>
    <row r="5563" spans="1:10" ht="16" customHeight="1">
      <c r="A5563" t="s">
        <v>152</v>
      </c>
      <c r="B5563" t="s">
        <v>9</v>
      </c>
      <c r="C5563" t="s">
        <v>11</v>
      </c>
      <c r="D5563">
        <v>300</v>
      </c>
      <c r="E5563">
        <v>4</v>
      </c>
      <c r="F5563">
        <v>1</v>
      </c>
      <c r="G5563">
        <v>3862</v>
      </c>
      <c r="H5563" t="b">
        <v>0</v>
      </c>
      <c r="I5563">
        <f t="shared" si="173"/>
        <v>0</v>
      </c>
      <c r="J5563" t="str">
        <f t="shared" si="172"/>
        <v>300ORTOOLSBlockingta34</v>
      </c>
    </row>
    <row r="5564" spans="1:10" ht="16" customHeight="1">
      <c r="A5564" t="s">
        <v>152</v>
      </c>
      <c r="B5564" t="s">
        <v>12</v>
      </c>
      <c r="C5564" t="s">
        <v>10</v>
      </c>
      <c r="D5564">
        <v>300</v>
      </c>
      <c r="E5564">
        <v>4</v>
      </c>
      <c r="F5564">
        <v>1</v>
      </c>
      <c r="G5564">
        <v>1880</v>
      </c>
      <c r="H5564" t="b">
        <v>0</v>
      </c>
      <c r="I5564">
        <f t="shared" si="173"/>
        <v>0</v>
      </c>
      <c r="J5564" t="str">
        <f t="shared" si="172"/>
        <v>300CPOPTSimpleta34</v>
      </c>
    </row>
    <row r="5565" spans="1:10" ht="16" customHeight="1">
      <c r="A5565" t="s">
        <v>152</v>
      </c>
      <c r="B5565" t="s">
        <v>12</v>
      </c>
      <c r="C5565" t="s">
        <v>11</v>
      </c>
      <c r="D5565">
        <v>300</v>
      </c>
      <c r="E5565">
        <v>4</v>
      </c>
      <c r="F5565">
        <v>1</v>
      </c>
      <c r="G5565">
        <v>1999</v>
      </c>
      <c r="H5565" t="b">
        <v>0</v>
      </c>
      <c r="I5565">
        <f t="shared" si="173"/>
        <v>0</v>
      </c>
      <c r="J5565" t="str">
        <f t="shared" si="172"/>
        <v>300ORTOOLSSimpleta34</v>
      </c>
    </row>
    <row r="5566" spans="1:10" ht="16" customHeight="1">
      <c r="A5566" t="s">
        <v>152</v>
      </c>
      <c r="B5566" t="s">
        <v>9</v>
      </c>
      <c r="C5566" t="s">
        <v>10</v>
      </c>
      <c r="D5566">
        <v>300</v>
      </c>
      <c r="E5566">
        <v>4</v>
      </c>
      <c r="F5566">
        <v>2</v>
      </c>
      <c r="G5566">
        <v>3636</v>
      </c>
      <c r="H5566" t="b">
        <v>0</v>
      </c>
      <c r="I5566">
        <f t="shared" si="173"/>
        <v>0</v>
      </c>
      <c r="J5566" t="str">
        <f t="shared" si="172"/>
        <v>300CPOPTBlockingta34</v>
      </c>
    </row>
    <row r="5567" spans="1:10" ht="16" customHeight="1">
      <c r="A5567" t="s">
        <v>152</v>
      </c>
      <c r="B5567" t="s">
        <v>9</v>
      </c>
      <c r="C5567" t="s">
        <v>11</v>
      </c>
      <c r="D5567">
        <v>300</v>
      </c>
      <c r="E5567">
        <v>4</v>
      </c>
      <c r="F5567">
        <v>2</v>
      </c>
      <c r="G5567">
        <v>3790</v>
      </c>
      <c r="H5567" t="b">
        <v>0</v>
      </c>
      <c r="I5567">
        <f t="shared" si="173"/>
        <v>0</v>
      </c>
      <c r="J5567" t="str">
        <f t="shared" si="172"/>
        <v>300ORTOOLSBlockingta34</v>
      </c>
    </row>
    <row r="5568" spans="1:10" ht="16" customHeight="1">
      <c r="A5568" t="s">
        <v>152</v>
      </c>
      <c r="B5568" t="s">
        <v>12</v>
      </c>
      <c r="C5568" t="s">
        <v>10</v>
      </c>
      <c r="D5568">
        <v>300</v>
      </c>
      <c r="E5568">
        <v>4</v>
      </c>
      <c r="F5568">
        <v>2</v>
      </c>
      <c r="G5568">
        <v>1879</v>
      </c>
      <c r="H5568" t="b">
        <v>0</v>
      </c>
      <c r="I5568">
        <f t="shared" si="173"/>
        <v>0</v>
      </c>
      <c r="J5568" t="str">
        <f t="shared" si="172"/>
        <v>300CPOPTSimpleta34</v>
      </c>
    </row>
    <row r="5569" spans="1:10" ht="16" customHeight="1">
      <c r="A5569" t="s">
        <v>152</v>
      </c>
      <c r="B5569" t="s">
        <v>12</v>
      </c>
      <c r="C5569" t="s">
        <v>11</v>
      </c>
      <c r="D5569">
        <v>300</v>
      </c>
      <c r="E5569">
        <v>4</v>
      </c>
      <c r="F5569">
        <v>2</v>
      </c>
      <c r="G5569">
        <v>1979</v>
      </c>
      <c r="H5569" t="b">
        <v>0</v>
      </c>
      <c r="I5569">
        <f t="shared" si="173"/>
        <v>0</v>
      </c>
      <c r="J5569" t="str">
        <f t="shared" si="172"/>
        <v>300ORTOOLSSimpleta34</v>
      </c>
    </row>
    <row r="5570" spans="1:10" ht="16" customHeight="1">
      <c r="A5570" t="s">
        <v>153</v>
      </c>
      <c r="B5570" t="s">
        <v>9</v>
      </c>
      <c r="C5570" t="s">
        <v>10</v>
      </c>
      <c r="D5570">
        <v>10</v>
      </c>
      <c r="E5570">
        <v>4</v>
      </c>
      <c r="F5570">
        <v>0</v>
      </c>
      <c r="G5570">
        <v>3888</v>
      </c>
      <c r="H5570" t="b">
        <v>0</v>
      </c>
      <c r="I5570">
        <f t="shared" si="173"/>
        <v>0</v>
      </c>
      <c r="J5570" t="str">
        <f t="shared" si="172"/>
        <v>10CPOPTBlockingta35</v>
      </c>
    </row>
    <row r="5571" spans="1:10" ht="16" customHeight="1">
      <c r="A5571" t="s">
        <v>153</v>
      </c>
      <c r="B5571" t="s">
        <v>9</v>
      </c>
      <c r="C5571" t="s">
        <v>11</v>
      </c>
      <c r="D5571">
        <v>10</v>
      </c>
      <c r="E5571">
        <v>4</v>
      </c>
      <c r="F5571">
        <v>0</v>
      </c>
      <c r="G5571">
        <v>4331</v>
      </c>
      <c r="H5571" t="b">
        <v>0</v>
      </c>
      <c r="I5571">
        <f t="shared" si="173"/>
        <v>0</v>
      </c>
      <c r="J5571" t="str">
        <f t="shared" ref="J5571:J5634" si="174">D5571&amp;C5571&amp;B5571&amp;A5571</f>
        <v>10ORTOOLSBlockingta35</v>
      </c>
    </row>
    <row r="5572" spans="1:10" ht="16" customHeight="1">
      <c r="A5572" t="s">
        <v>153</v>
      </c>
      <c r="B5572" t="s">
        <v>12</v>
      </c>
      <c r="C5572" t="s">
        <v>10</v>
      </c>
      <c r="D5572">
        <v>10</v>
      </c>
      <c r="E5572">
        <v>4</v>
      </c>
      <c r="F5572">
        <v>0</v>
      </c>
      <c r="G5572">
        <v>2051</v>
      </c>
      <c r="H5572" t="b">
        <v>0</v>
      </c>
      <c r="I5572">
        <f t="shared" ref="I5572:I5635" si="175">IF(H5572,1,0)</f>
        <v>0</v>
      </c>
      <c r="J5572" t="str">
        <f t="shared" si="174"/>
        <v>10CPOPTSimpleta35</v>
      </c>
    </row>
    <row r="5573" spans="1:10" ht="16" customHeight="1">
      <c r="A5573" t="s">
        <v>153</v>
      </c>
      <c r="B5573" t="s">
        <v>12</v>
      </c>
      <c r="C5573" t="s">
        <v>11</v>
      </c>
      <c r="D5573">
        <v>10</v>
      </c>
      <c r="E5573">
        <v>4</v>
      </c>
      <c r="F5573">
        <v>0</v>
      </c>
      <c r="G5573">
        <v>2117</v>
      </c>
      <c r="H5573" t="b">
        <v>0</v>
      </c>
      <c r="I5573">
        <f t="shared" si="175"/>
        <v>0</v>
      </c>
      <c r="J5573" t="str">
        <f t="shared" si="174"/>
        <v>10ORTOOLSSimpleta35</v>
      </c>
    </row>
    <row r="5574" spans="1:10" ht="16" customHeight="1">
      <c r="A5574" t="s">
        <v>153</v>
      </c>
      <c r="B5574" t="s">
        <v>9</v>
      </c>
      <c r="C5574" t="s">
        <v>10</v>
      </c>
      <c r="D5574">
        <v>10</v>
      </c>
      <c r="E5574">
        <v>4</v>
      </c>
      <c r="F5574">
        <v>1</v>
      </c>
      <c r="G5574">
        <v>3877</v>
      </c>
      <c r="H5574" t="b">
        <v>0</v>
      </c>
      <c r="I5574">
        <f t="shared" si="175"/>
        <v>0</v>
      </c>
      <c r="J5574" t="str">
        <f t="shared" si="174"/>
        <v>10CPOPTBlockingta35</v>
      </c>
    </row>
    <row r="5575" spans="1:10" ht="16" customHeight="1">
      <c r="A5575" t="s">
        <v>153</v>
      </c>
      <c r="B5575" t="s">
        <v>9</v>
      </c>
      <c r="C5575" t="s">
        <v>11</v>
      </c>
      <c r="D5575">
        <v>10</v>
      </c>
      <c r="E5575">
        <v>4</v>
      </c>
      <c r="F5575">
        <v>1</v>
      </c>
      <c r="G5575">
        <v>4312</v>
      </c>
      <c r="H5575" t="b">
        <v>0</v>
      </c>
      <c r="I5575">
        <f t="shared" si="175"/>
        <v>0</v>
      </c>
      <c r="J5575" t="str">
        <f t="shared" si="174"/>
        <v>10ORTOOLSBlockingta35</v>
      </c>
    </row>
    <row r="5576" spans="1:10" ht="16" customHeight="1">
      <c r="A5576" t="s">
        <v>153</v>
      </c>
      <c r="B5576" t="s">
        <v>12</v>
      </c>
      <c r="C5576" t="s">
        <v>10</v>
      </c>
      <c r="D5576">
        <v>10</v>
      </c>
      <c r="E5576">
        <v>4</v>
      </c>
      <c r="F5576">
        <v>1</v>
      </c>
      <c r="G5576">
        <v>2029</v>
      </c>
      <c r="H5576" t="b">
        <v>0</v>
      </c>
      <c r="I5576">
        <f t="shared" si="175"/>
        <v>0</v>
      </c>
      <c r="J5576" t="str">
        <f t="shared" si="174"/>
        <v>10CPOPTSimpleta35</v>
      </c>
    </row>
    <row r="5577" spans="1:10" ht="16" customHeight="1">
      <c r="A5577" t="s">
        <v>153</v>
      </c>
      <c r="B5577" t="s">
        <v>12</v>
      </c>
      <c r="C5577" t="s">
        <v>11</v>
      </c>
      <c r="D5577">
        <v>10</v>
      </c>
      <c r="E5577">
        <v>4</v>
      </c>
      <c r="F5577">
        <v>1</v>
      </c>
      <c r="G5577">
        <v>2163</v>
      </c>
      <c r="H5577" t="b">
        <v>0</v>
      </c>
      <c r="I5577">
        <f t="shared" si="175"/>
        <v>0</v>
      </c>
      <c r="J5577" t="str">
        <f t="shared" si="174"/>
        <v>10ORTOOLSSimpleta35</v>
      </c>
    </row>
    <row r="5578" spans="1:10" ht="16" customHeight="1">
      <c r="A5578" t="s">
        <v>153</v>
      </c>
      <c r="B5578" t="s">
        <v>9</v>
      </c>
      <c r="C5578" t="s">
        <v>10</v>
      </c>
      <c r="D5578">
        <v>10</v>
      </c>
      <c r="E5578">
        <v>4</v>
      </c>
      <c r="F5578">
        <v>2</v>
      </c>
      <c r="G5578">
        <v>3854</v>
      </c>
      <c r="H5578" t="b">
        <v>0</v>
      </c>
      <c r="I5578">
        <f t="shared" si="175"/>
        <v>0</v>
      </c>
      <c r="J5578" t="str">
        <f t="shared" si="174"/>
        <v>10CPOPTBlockingta35</v>
      </c>
    </row>
    <row r="5579" spans="1:10" ht="16" customHeight="1">
      <c r="A5579" t="s">
        <v>153</v>
      </c>
      <c r="B5579" t="s">
        <v>9</v>
      </c>
      <c r="C5579" t="s">
        <v>11</v>
      </c>
      <c r="D5579">
        <v>10</v>
      </c>
      <c r="E5579">
        <v>4</v>
      </c>
      <c r="F5579">
        <v>2</v>
      </c>
      <c r="G5579">
        <v>4371</v>
      </c>
      <c r="H5579" t="b">
        <v>0</v>
      </c>
      <c r="I5579">
        <f t="shared" si="175"/>
        <v>0</v>
      </c>
      <c r="J5579" t="str">
        <f t="shared" si="174"/>
        <v>10ORTOOLSBlockingta35</v>
      </c>
    </row>
    <row r="5580" spans="1:10" ht="16" customHeight="1">
      <c r="A5580" t="s">
        <v>153</v>
      </c>
      <c r="B5580" t="s">
        <v>12</v>
      </c>
      <c r="C5580" t="s">
        <v>10</v>
      </c>
      <c r="D5580">
        <v>10</v>
      </c>
      <c r="E5580">
        <v>4</v>
      </c>
      <c r="F5580">
        <v>2</v>
      </c>
      <c r="G5580">
        <v>2039</v>
      </c>
      <c r="H5580" t="b">
        <v>0</v>
      </c>
      <c r="I5580">
        <f t="shared" si="175"/>
        <v>0</v>
      </c>
      <c r="J5580" t="str">
        <f t="shared" si="174"/>
        <v>10CPOPTSimpleta35</v>
      </c>
    </row>
    <row r="5581" spans="1:10" ht="16" customHeight="1">
      <c r="A5581" t="s">
        <v>153</v>
      </c>
      <c r="B5581" t="s">
        <v>12</v>
      </c>
      <c r="C5581" t="s">
        <v>11</v>
      </c>
      <c r="D5581">
        <v>10</v>
      </c>
      <c r="E5581">
        <v>4</v>
      </c>
      <c r="F5581">
        <v>2</v>
      </c>
      <c r="G5581">
        <v>2118</v>
      </c>
      <c r="H5581" t="b">
        <v>0</v>
      </c>
      <c r="I5581">
        <f t="shared" si="175"/>
        <v>0</v>
      </c>
      <c r="J5581" t="str">
        <f t="shared" si="174"/>
        <v>10ORTOOLSSimpleta35</v>
      </c>
    </row>
    <row r="5582" spans="1:10" ht="16" customHeight="1">
      <c r="A5582" t="s">
        <v>153</v>
      </c>
      <c r="B5582" t="s">
        <v>9</v>
      </c>
      <c r="C5582" t="s">
        <v>10</v>
      </c>
      <c r="D5582">
        <v>20</v>
      </c>
      <c r="E5582">
        <v>4</v>
      </c>
      <c r="F5582">
        <v>0</v>
      </c>
      <c r="G5582">
        <v>3673</v>
      </c>
      <c r="H5582" t="b">
        <v>0</v>
      </c>
      <c r="I5582">
        <f t="shared" si="175"/>
        <v>0</v>
      </c>
      <c r="J5582" t="str">
        <f t="shared" si="174"/>
        <v>20CPOPTBlockingta35</v>
      </c>
    </row>
    <row r="5583" spans="1:10" ht="16" customHeight="1">
      <c r="A5583" t="s">
        <v>153</v>
      </c>
      <c r="B5583" t="s">
        <v>9</v>
      </c>
      <c r="C5583" t="s">
        <v>11</v>
      </c>
      <c r="D5583">
        <v>20</v>
      </c>
      <c r="E5583">
        <v>4</v>
      </c>
      <c r="F5583">
        <v>0</v>
      </c>
      <c r="G5583">
        <v>4130</v>
      </c>
      <c r="H5583" t="b">
        <v>0</v>
      </c>
      <c r="I5583">
        <f t="shared" si="175"/>
        <v>0</v>
      </c>
      <c r="J5583" t="str">
        <f t="shared" si="174"/>
        <v>20ORTOOLSBlockingta35</v>
      </c>
    </row>
    <row r="5584" spans="1:10" ht="16" customHeight="1">
      <c r="A5584" t="s">
        <v>153</v>
      </c>
      <c r="B5584" t="s">
        <v>12</v>
      </c>
      <c r="C5584" t="s">
        <v>10</v>
      </c>
      <c r="D5584">
        <v>20</v>
      </c>
      <c r="E5584">
        <v>4</v>
      </c>
      <c r="F5584">
        <v>0</v>
      </c>
      <c r="G5584">
        <v>2015</v>
      </c>
      <c r="H5584" t="b">
        <v>0</v>
      </c>
      <c r="I5584">
        <f t="shared" si="175"/>
        <v>0</v>
      </c>
      <c r="J5584" t="str">
        <f t="shared" si="174"/>
        <v>20CPOPTSimpleta35</v>
      </c>
    </row>
    <row r="5585" spans="1:10" ht="16" customHeight="1">
      <c r="A5585" t="s">
        <v>153</v>
      </c>
      <c r="B5585" t="s">
        <v>12</v>
      </c>
      <c r="C5585" t="s">
        <v>11</v>
      </c>
      <c r="D5585">
        <v>20</v>
      </c>
      <c r="E5585">
        <v>4</v>
      </c>
      <c r="F5585">
        <v>0</v>
      </c>
      <c r="G5585">
        <v>2050</v>
      </c>
      <c r="H5585" t="b">
        <v>0</v>
      </c>
      <c r="I5585">
        <f t="shared" si="175"/>
        <v>0</v>
      </c>
      <c r="J5585" t="str">
        <f t="shared" si="174"/>
        <v>20ORTOOLSSimpleta35</v>
      </c>
    </row>
    <row r="5586" spans="1:10" ht="16" customHeight="1">
      <c r="A5586" t="s">
        <v>153</v>
      </c>
      <c r="B5586" t="s">
        <v>9</v>
      </c>
      <c r="C5586" t="s">
        <v>10</v>
      </c>
      <c r="D5586">
        <v>20</v>
      </c>
      <c r="E5586">
        <v>4</v>
      </c>
      <c r="F5586">
        <v>1</v>
      </c>
      <c r="G5586">
        <v>3486</v>
      </c>
      <c r="H5586" t="b">
        <v>0</v>
      </c>
      <c r="I5586">
        <f t="shared" si="175"/>
        <v>0</v>
      </c>
      <c r="J5586" t="str">
        <f t="shared" si="174"/>
        <v>20CPOPTBlockingta35</v>
      </c>
    </row>
    <row r="5587" spans="1:10" ht="16" customHeight="1">
      <c r="A5587" t="s">
        <v>153</v>
      </c>
      <c r="B5587" t="s">
        <v>9</v>
      </c>
      <c r="C5587" t="s">
        <v>11</v>
      </c>
      <c r="D5587">
        <v>20</v>
      </c>
      <c r="E5587">
        <v>4</v>
      </c>
      <c r="F5587">
        <v>1</v>
      </c>
      <c r="G5587">
        <v>3928</v>
      </c>
      <c r="H5587" t="b">
        <v>0</v>
      </c>
      <c r="I5587">
        <f t="shared" si="175"/>
        <v>0</v>
      </c>
      <c r="J5587" t="str">
        <f t="shared" si="174"/>
        <v>20ORTOOLSBlockingta35</v>
      </c>
    </row>
    <row r="5588" spans="1:10" ht="16" customHeight="1">
      <c r="A5588" t="s">
        <v>153</v>
      </c>
      <c r="B5588" t="s">
        <v>12</v>
      </c>
      <c r="C5588" t="s">
        <v>10</v>
      </c>
      <c r="D5588">
        <v>20</v>
      </c>
      <c r="E5588">
        <v>4</v>
      </c>
      <c r="F5588">
        <v>1</v>
      </c>
      <c r="G5588">
        <v>2038</v>
      </c>
      <c r="H5588" t="b">
        <v>0</v>
      </c>
      <c r="I5588">
        <f t="shared" si="175"/>
        <v>0</v>
      </c>
      <c r="J5588" t="str">
        <f t="shared" si="174"/>
        <v>20CPOPTSimpleta35</v>
      </c>
    </row>
    <row r="5589" spans="1:10" ht="16" customHeight="1">
      <c r="A5589" t="s">
        <v>153</v>
      </c>
      <c r="B5589" t="s">
        <v>12</v>
      </c>
      <c r="C5589" t="s">
        <v>11</v>
      </c>
      <c r="D5589">
        <v>20</v>
      </c>
      <c r="E5589">
        <v>4</v>
      </c>
      <c r="F5589">
        <v>1</v>
      </c>
      <c r="G5589">
        <v>2065</v>
      </c>
      <c r="H5589" t="b">
        <v>0</v>
      </c>
      <c r="I5589">
        <f t="shared" si="175"/>
        <v>0</v>
      </c>
      <c r="J5589" t="str">
        <f t="shared" si="174"/>
        <v>20ORTOOLSSimpleta35</v>
      </c>
    </row>
    <row r="5590" spans="1:10" ht="16" customHeight="1">
      <c r="A5590" t="s">
        <v>153</v>
      </c>
      <c r="B5590" t="s">
        <v>9</v>
      </c>
      <c r="C5590" t="s">
        <v>10</v>
      </c>
      <c r="D5590">
        <v>20</v>
      </c>
      <c r="E5590">
        <v>4</v>
      </c>
      <c r="F5590">
        <v>2</v>
      </c>
      <c r="G5590">
        <v>3632</v>
      </c>
      <c r="H5590" t="b">
        <v>0</v>
      </c>
      <c r="I5590">
        <f t="shared" si="175"/>
        <v>0</v>
      </c>
      <c r="J5590" t="str">
        <f t="shared" si="174"/>
        <v>20CPOPTBlockingta35</v>
      </c>
    </row>
    <row r="5591" spans="1:10" ht="16" customHeight="1">
      <c r="A5591" t="s">
        <v>153</v>
      </c>
      <c r="B5591" t="s">
        <v>9</v>
      </c>
      <c r="C5591" t="s">
        <v>11</v>
      </c>
      <c r="D5591">
        <v>20</v>
      </c>
      <c r="E5591">
        <v>4</v>
      </c>
      <c r="F5591">
        <v>2</v>
      </c>
      <c r="G5591">
        <v>4006</v>
      </c>
      <c r="H5591" t="b">
        <v>0</v>
      </c>
      <c r="I5591">
        <f t="shared" si="175"/>
        <v>0</v>
      </c>
      <c r="J5591" t="str">
        <f t="shared" si="174"/>
        <v>20ORTOOLSBlockingta35</v>
      </c>
    </row>
    <row r="5592" spans="1:10" ht="16" customHeight="1">
      <c r="A5592" t="s">
        <v>153</v>
      </c>
      <c r="B5592" t="s">
        <v>12</v>
      </c>
      <c r="C5592" t="s">
        <v>10</v>
      </c>
      <c r="D5592">
        <v>20</v>
      </c>
      <c r="E5592">
        <v>4</v>
      </c>
      <c r="F5592">
        <v>2</v>
      </c>
      <c r="G5592">
        <v>2019</v>
      </c>
      <c r="H5592" t="b">
        <v>0</v>
      </c>
      <c r="I5592">
        <f t="shared" si="175"/>
        <v>0</v>
      </c>
      <c r="J5592" t="str">
        <f t="shared" si="174"/>
        <v>20CPOPTSimpleta35</v>
      </c>
    </row>
    <row r="5593" spans="1:10" ht="16" customHeight="1">
      <c r="A5593" t="s">
        <v>153</v>
      </c>
      <c r="B5593" t="s">
        <v>12</v>
      </c>
      <c r="C5593" t="s">
        <v>11</v>
      </c>
      <c r="D5593">
        <v>20</v>
      </c>
      <c r="E5593">
        <v>4</v>
      </c>
      <c r="F5593">
        <v>2</v>
      </c>
      <c r="G5593">
        <v>2016</v>
      </c>
      <c r="H5593" t="b">
        <v>0</v>
      </c>
      <c r="I5593">
        <f t="shared" si="175"/>
        <v>0</v>
      </c>
      <c r="J5593" t="str">
        <f t="shared" si="174"/>
        <v>20ORTOOLSSimpleta35</v>
      </c>
    </row>
    <row r="5594" spans="1:10" ht="16" customHeight="1">
      <c r="A5594" t="s">
        <v>153</v>
      </c>
      <c r="B5594" t="s">
        <v>9</v>
      </c>
      <c r="C5594" t="s">
        <v>10</v>
      </c>
      <c r="D5594">
        <v>60</v>
      </c>
      <c r="E5594">
        <v>4</v>
      </c>
      <c r="F5594">
        <v>0</v>
      </c>
      <c r="G5594">
        <v>3410</v>
      </c>
      <c r="H5594" t="b">
        <v>0</v>
      </c>
      <c r="I5594">
        <f t="shared" si="175"/>
        <v>0</v>
      </c>
      <c r="J5594" t="str">
        <f t="shared" si="174"/>
        <v>60CPOPTBlockingta35</v>
      </c>
    </row>
    <row r="5595" spans="1:10" ht="16" customHeight="1">
      <c r="A5595" t="s">
        <v>153</v>
      </c>
      <c r="B5595" t="s">
        <v>9</v>
      </c>
      <c r="C5595" t="s">
        <v>11</v>
      </c>
      <c r="D5595">
        <v>60</v>
      </c>
      <c r="E5595">
        <v>4</v>
      </c>
      <c r="F5595">
        <v>0</v>
      </c>
      <c r="G5595">
        <v>3730</v>
      </c>
      <c r="H5595" t="b">
        <v>0</v>
      </c>
      <c r="I5595">
        <f t="shared" si="175"/>
        <v>0</v>
      </c>
      <c r="J5595" t="str">
        <f t="shared" si="174"/>
        <v>60ORTOOLSBlockingta35</v>
      </c>
    </row>
    <row r="5596" spans="1:10" ht="16" customHeight="1">
      <c r="A5596" t="s">
        <v>153</v>
      </c>
      <c r="B5596" t="s">
        <v>12</v>
      </c>
      <c r="C5596" t="s">
        <v>10</v>
      </c>
      <c r="D5596">
        <v>60</v>
      </c>
      <c r="E5596">
        <v>4</v>
      </c>
      <c r="F5596">
        <v>0</v>
      </c>
      <c r="G5596">
        <v>2015</v>
      </c>
      <c r="H5596" t="b">
        <v>0</v>
      </c>
      <c r="I5596">
        <f t="shared" si="175"/>
        <v>0</v>
      </c>
      <c r="J5596" t="str">
        <f t="shared" si="174"/>
        <v>60CPOPTSimpleta35</v>
      </c>
    </row>
    <row r="5597" spans="1:10" ht="16" customHeight="1">
      <c r="A5597" t="s">
        <v>153</v>
      </c>
      <c r="B5597" t="s">
        <v>12</v>
      </c>
      <c r="C5597" t="s">
        <v>11</v>
      </c>
      <c r="D5597">
        <v>60</v>
      </c>
      <c r="E5597">
        <v>4</v>
      </c>
      <c r="F5597">
        <v>0</v>
      </c>
      <c r="G5597">
        <v>2007</v>
      </c>
      <c r="H5597" t="b">
        <v>1</v>
      </c>
      <c r="I5597">
        <f t="shared" si="175"/>
        <v>1</v>
      </c>
      <c r="J5597" t="str">
        <f t="shared" si="174"/>
        <v>60ORTOOLSSimpleta35</v>
      </c>
    </row>
    <row r="5598" spans="1:10" ht="16" customHeight="1">
      <c r="A5598" t="s">
        <v>153</v>
      </c>
      <c r="B5598" t="s">
        <v>9</v>
      </c>
      <c r="C5598" t="s">
        <v>10</v>
      </c>
      <c r="D5598">
        <v>60</v>
      </c>
      <c r="E5598">
        <v>4</v>
      </c>
      <c r="F5598">
        <v>1</v>
      </c>
      <c r="G5598">
        <v>3493</v>
      </c>
      <c r="H5598" t="b">
        <v>0</v>
      </c>
      <c r="I5598">
        <f t="shared" si="175"/>
        <v>0</v>
      </c>
      <c r="J5598" t="str">
        <f t="shared" si="174"/>
        <v>60CPOPTBlockingta35</v>
      </c>
    </row>
    <row r="5599" spans="1:10" ht="16" customHeight="1">
      <c r="A5599" t="s">
        <v>153</v>
      </c>
      <c r="B5599" t="s">
        <v>9</v>
      </c>
      <c r="C5599" t="s">
        <v>11</v>
      </c>
      <c r="D5599">
        <v>60</v>
      </c>
      <c r="E5599">
        <v>4</v>
      </c>
      <c r="F5599">
        <v>1</v>
      </c>
      <c r="G5599">
        <v>3683</v>
      </c>
      <c r="H5599" t="b">
        <v>0</v>
      </c>
      <c r="I5599">
        <f t="shared" si="175"/>
        <v>0</v>
      </c>
      <c r="J5599" t="str">
        <f t="shared" si="174"/>
        <v>60ORTOOLSBlockingta35</v>
      </c>
    </row>
    <row r="5600" spans="1:10" ht="16" customHeight="1">
      <c r="A5600" t="s">
        <v>153</v>
      </c>
      <c r="B5600" t="s">
        <v>12</v>
      </c>
      <c r="C5600" t="s">
        <v>10</v>
      </c>
      <c r="D5600">
        <v>60</v>
      </c>
      <c r="E5600">
        <v>4</v>
      </c>
      <c r="F5600">
        <v>1</v>
      </c>
      <c r="G5600">
        <v>2007</v>
      </c>
      <c r="H5600" t="b">
        <v>1</v>
      </c>
      <c r="I5600">
        <f t="shared" si="175"/>
        <v>1</v>
      </c>
      <c r="J5600" t="str">
        <f t="shared" si="174"/>
        <v>60CPOPTSimpleta35</v>
      </c>
    </row>
    <row r="5601" spans="1:10" ht="16" customHeight="1">
      <c r="A5601" t="s">
        <v>153</v>
      </c>
      <c r="B5601" t="s">
        <v>12</v>
      </c>
      <c r="C5601" t="s">
        <v>11</v>
      </c>
      <c r="D5601">
        <v>60</v>
      </c>
      <c r="E5601">
        <v>4</v>
      </c>
      <c r="F5601">
        <v>1</v>
      </c>
      <c r="G5601">
        <v>2007</v>
      </c>
      <c r="H5601" t="b">
        <v>1</v>
      </c>
      <c r="I5601">
        <f t="shared" si="175"/>
        <v>1</v>
      </c>
      <c r="J5601" t="str">
        <f t="shared" si="174"/>
        <v>60ORTOOLSSimpleta35</v>
      </c>
    </row>
    <row r="5602" spans="1:10" ht="16" customHeight="1">
      <c r="A5602" t="s">
        <v>153</v>
      </c>
      <c r="B5602" t="s">
        <v>9</v>
      </c>
      <c r="C5602" t="s">
        <v>10</v>
      </c>
      <c r="D5602">
        <v>60</v>
      </c>
      <c r="E5602">
        <v>4</v>
      </c>
      <c r="F5602">
        <v>2</v>
      </c>
      <c r="G5602">
        <v>3328</v>
      </c>
      <c r="H5602" t="b">
        <v>0</v>
      </c>
      <c r="I5602">
        <f t="shared" si="175"/>
        <v>0</v>
      </c>
      <c r="J5602" t="str">
        <f t="shared" si="174"/>
        <v>60CPOPTBlockingta35</v>
      </c>
    </row>
    <row r="5603" spans="1:10" ht="16" customHeight="1">
      <c r="A5603" t="s">
        <v>153</v>
      </c>
      <c r="B5603" t="s">
        <v>9</v>
      </c>
      <c r="C5603" t="s">
        <v>11</v>
      </c>
      <c r="D5603">
        <v>60</v>
      </c>
      <c r="E5603">
        <v>4</v>
      </c>
      <c r="F5603">
        <v>2</v>
      </c>
      <c r="G5603">
        <v>3714</v>
      </c>
      <c r="H5603" t="b">
        <v>0</v>
      </c>
      <c r="I5603">
        <f t="shared" si="175"/>
        <v>0</v>
      </c>
      <c r="J5603" t="str">
        <f t="shared" si="174"/>
        <v>60ORTOOLSBlockingta35</v>
      </c>
    </row>
    <row r="5604" spans="1:10" ht="16" customHeight="1">
      <c r="A5604" t="s">
        <v>153</v>
      </c>
      <c r="B5604" t="s">
        <v>12</v>
      </c>
      <c r="C5604" t="s">
        <v>10</v>
      </c>
      <c r="D5604">
        <v>60</v>
      </c>
      <c r="E5604">
        <v>4</v>
      </c>
      <c r="F5604">
        <v>2</v>
      </c>
      <c r="G5604">
        <v>2007</v>
      </c>
      <c r="H5604" t="b">
        <v>1</v>
      </c>
      <c r="I5604">
        <f t="shared" si="175"/>
        <v>1</v>
      </c>
      <c r="J5604" t="str">
        <f t="shared" si="174"/>
        <v>60CPOPTSimpleta35</v>
      </c>
    </row>
    <row r="5605" spans="1:10" ht="16" customHeight="1">
      <c r="A5605" t="s">
        <v>153</v>
      </c>
      <c r="B5605" t="s">
        <v>12</v>
      </c>
      <c r="C5605" t="s">
        <v>11</v>
      </c>
      <c r="D5605">
        <v>60</v>
      </c>
      <c r="E5605">
        <v>4</v>
      </c>
      <c r="F5605">
        <v>2</v>
      </c>
      <c r="G5605">
        <v>2007</v>
      </c>
      <c r="H5605" t="b">
        <v>1</v>
      </c>
      <c r="I5605">
        <f t="shared" si="175"/>
        <v>1</v>
      </c>
      <c r="J5605" t="str">
        <f t="shared" si="174"/>
        <v>60ORTOOLSSimpleta35</v>
      </c>
    </row>
    <row r="5606" spans="1:10" ht="16" customHeight="1">
      <c r="A5606" t="s">
        <v>153</v>
      </c>
      <c r="B5606" t="s">
        <v>9</v>
      </c>
      <c r="C5606" t="s">
        <v>10</v>
      </c>
      <c r="D5606">
        <v>300</v>
      </c>
      <c r="E5606">
        <v>4</v>
      </c>
      <c r="F5606">
        <v>0</v>
      </c>
      <c r="G5606">
        <v>3306</v>
      </c>
      <c r="H5606" t="b">
        <v>0</v>
      </c>
      <c r="I5606">
        <f t="shared" si="175"/>
        <v>0</v>
      </c>
      <c r="J5606" t="str">
        <f t="shared" si="174"/>
        <v>300CPOPTBlockingta35</v>
      </c>
    </row>
    <row r="5607" spans="1:10" ht="16" customHeight="1">
      <c r="A5607" t="s">
        <v>153</v>
      </c>
      <c r="B5607" t="s">
        <v>9</v>
      </c>
      <c r="C5607" t="s">
        <v>11</v>
      </c>
      <c r="D5607">
        <v>300</v>
      </c>
      <c r="E5607">
        <v>4</v>
      </c>
      <c r="F5607">
        <v>0</v>
      </c>
      <c r="G5607">
        <v>3397</v>
      </c>
      <c r="H5607" t="b">
        <v>0</v>
      </c>
      <c r="I5607">
        <f t="shared" si="175"/>
        <v>0</v>
      </c>
      <c r="J5607" t="str">
        <f t="shared" si="174"/>
        <v>300ORTOOLSBlockingta35</v>
      </c>
    </row>
    <row r="5608" spans="1:10" ht="16" customHeight="1">
      <c r="A5608" t="s">
        <v>153</v>
      </c>
      <c r="B5608" t="s">
        <v>12</v>
      </c>
      <c r="C5608" t="s">
        <v>10</v>
      </c>
      <c r="D5608">
        <v>300</v>
      </c>
      <c r="E5608">
        <v>4</v>
      </c>
      <c r="F5608">
        <v>0</v>
      </c>
      <c r="G5608">
        <v>2007</v>
      </c>
      <c r="H5608" t="b">
        <v>1</v>
      </c>
      <c r="I5608">
        <f t="shared" si="175"/>
        <v>1</v>
      </c>
      <c r="J5608" t="str">
        <f t="shared" si="174"/>
        <v>300CPOPTSimpleta35</v>
      </c>
    </row>
    <row r="5609" spans="1:10" ht="16" customHeight="1">
      <c r="A5609" t="s">
        <v>153</v>
      </c>
      <c r="B5609" t="s">
        <v>12</v>
      </c>
      <c r="C5609" t="s">
        <v>11</v>
      </c>
      <c r="D5609">
        <v>300</v>
      </c>
      <c r="E5609">
        <v>4</v>
      </c>
      <c r="F5609">
        <v>0</v>
      </c>
      <c r="G5609">
        <v>2007</v>
      </c>
      <c r="H5609" t="b">
        <v>1</v>
      </c>
      <c r="I5609">
        <f t="shared" si="175"/>
        <v>1</v>
      </c>
      <c r="J5609" t="str">
        <f t="shared" si="174"/>
        <v>300ORTOOLSSimpleta35</v>
      </c>
    </row>
    <row r="5610" spans="1:10" ht="16" customHeight="1">
      <c r="A5610" t="s">
        <v>153</v>
      </c>
      <c r="B5610" t="s">
        <v>9</v>
      </c>
      <c r="C5610" t="s">
        <v>10</v>
      </c>
      <c r="D5610">
        <v>300</v>
      </c>
      <c r="E5610">
        <v>4</v>
      </c>
      <c r="F5610">
        <v>1</v>
      </c>
      <c r="G5610">
        <v>3246</v>
      </c>
      <c r="H5610" t="b">
        <v>0</v>
      </c>
      <c r="I5610">
        <f t="shared" si="175"/>
        <v>0</v>
      </c>
      <c r="J5610" t="str">
        <f t="shared" si="174"/>
        <v>300CPOPTBlockingta35</v>
      </c>
    </row>
    <row r="5611" spans="1:10" ht="16" customHeight="1">
      <c r="A5611" t="s">
        <v>153</v>
      </c>
      <c r="B5611" t="s">
        <v>9</v>
      </c>
      <c r="C5611" t="s">
        <v>11</v>
      </c>
      <c r="D5611">
        <v>300</v>
      </c>
      <c r="E5611">
        <v>4</v>
      </c>
      <c r="F5611">
        <v>1</v>
      </c>
      <c r="G5611">
        <v>3258</v>
      </c>
      <c r="H5611" t="b">
        <v>0</v>
      </c>
      <c r="I5611">
        <f t="shared" si="175"/>
        <v>0</v>
      </c>
      <c r="J5611" t="str">
        <f t="shared" si="174"/>
        <v>300ORTOOLSBlockingta35</v>
      </c>
    </row>
    <row r="5612" spans="1:10" ht="16" customHeight="1">
      <c r="A5612" t="s">
        <v>153</v>
      </c>
      <c r="B5612" t="s">
        <v>12</v>
      </c>
      <c r="C5612" t="s">
        <v>10</v>
      </c>
      <c r="D5612">
        <v>300</v>
      </c>
      <c r="E5612">
        <v>4</v>
      </c>
      <c r="F5612">
        <v>1</v>
      </c>
      <c r="G5612">
        <v>2007</v>
      </c>
      <c r="H5612" t="b">
        <v>1</v>
      </c>
      <c r="I5612">
        <f t="shared" si="175"/>
        <v>1</v>
      </c>
      <c r="J5612" t="str">
        <f t="shared" si="174"/>
        <v>300CPOPTSimpleta35</v>
      </c>
    </row>
    <row r="5613" spans="1:10" ht="16" customHeight="1">
      <c r="A5613" t="s">
        <v>153</v>
      </c>
      <c r="B5613" t="s">
        <v>12</v>
      </c>
      <c r="C5613" t="s">
        <v>11</v>
      </c>
      <c r="D5613">
        <v>300</v>
      </c>
      <c r="E5613">
        <v>4</v>
      </c>
      <c r="F5613">
        <v>1</v>
      </c>
      <c r="G5613">
        <v>2007</v>
      </c>
      <c r="H5613" t="b">
        <v>1</v>
      </c>
      <c r="I5613">
        <f t="shared" si="175"/>
        <v>1</v>
      </c>
      <c r="J5613" t="str">
        <f t="shared" si="174"/>
        <v>300ORTOOLSSimpleta35</v>
      </c>
    </row>
    <row r="5614" spans="1:10" ht="16" customHeight="1">
      <c r="A5614" t="s">
        <v>153</v>
      </c>
      <c r="B5614" t="s">
        <v>9</v>
      </c>
      <c r="C5614" t="s">
        <v>10</v>
      </c>
      <c r="D5614">
        <v>300</v>
      </c>
      <c r="E5614">
        <v>4</v>
      </c>
      <c r="F5614">
        <v>2</v>
      </c>
      <c r="G5614">
        <v>3378</v>
      </c>
      <c r="H5614" t="b">
        <v>0</v>
      </c>
      <c r="I5614">
        <f t="shared" si="175"/>
        <v>0</v>
      </c>
      <c r="J5614" t="str">
        <f t="shared" si="174"/>
        <v>300CPOPTBlockingta35</v>
      </c>
    </row>
    <row r="5615" spans="1:10" ht="16" customHeight="1">
      <c r="A5615" t="s">
        <v>153</v>
      </c>
      <c r="B5615" t="s">
        <v>9</v>
      </c>
      <c r="C5615" t="s">
        <v>11</v>
      </c>
      <c r="D5615">
        <v>300</v>
      </c>
      <c r="E5615">
        <v>4</v>
      </c>
      <c r="F5615">
        <v>2</v>
      </c>
      <c r="G5615">
        <v>3378</v>
      </c>
      <c r="H5615" t="b">
        <v>0</v>
      </c>
      <c r="I5615">
        <f t="shared" si="175"/>
        <v>0</v>
      </c>
      <c r="J5615" t="str">
        <f t="shared" si="174"/>
        <v>300ORTOOLSBlockingta35</v>
      </c>
    </row>
    <row r="5616" spans="1:10" ht="16" customHeight="1">
      <c r="A5616" t="s">
        <v>153</v>
      </c>
      <c r="B5616" t="s">
        <v>12</v>
      </c>
      <c r="C5616" t="s">
        <v>10</v>
      </c>
      <c r="D5616">
        <v>300</v>
      </c>
      <c r="E5616">
        <v>4</v>
      </c>
      <c r="F5616">
        <v>2</v>
      </c>
      <c r="G5616">
        <v>2007</v>
      </c>
      <c r="H5616" t="b">
        <v>1</v>
      </c>
      <c r="I5616">
        <f t="shared" si="175"/>
        <v>1</v>
      </c>
      <c r="J5616" t="str">
        <f t="shared" si="174"/>
        <v>300CPOPTSimpleta35</v>
      </c>
    </row>
    <row r="5617" spans="1:10" ht="16" customHeight="1">
      <c r="A5617" t="s">
        <v>153</v>
      </c>
      <c r="B5617" t="s">
        <v>12</v>
      </c>
      <c r="C5617" t="s">
        <v>11</v>
      </c>
      <c r="D5617">
        <v>300</v>
      </c>
      <c r="E5617">
        <v>4</v>
      </c>
      <c r="F5617">
        <v>2</v>
      </c>
      <c r="G5617">
        <v>2007</v>
      </c>
      <c r="H5617" t="b">
        <v>1</v>
      </c>
      <c r="I5617">
        <f t="shared" si="175"/>
        <v>1</v>
      </c>
      <c r="J5617" t="str">
        <f t="shared" si="174"/>
        <v>300ORTOOLSSimpleta35</v>
      </c>
    </row>
    <row r="5618" spans="1:10" ht="16" customHeight="1">
      <c r="A5618" t="s">
        <v>154</v>
      </c>
      <c r="B5618" t="s">
        <v>9</v>
      </c>
      <c r="C5618" t="s">
        <v>10</v>
      </c>
      <c r="D5618">
        <v>10</v>
      </c>
      <c r="E5618">
        <v>4</v>
      </c>
      <c r="F5618">
        <v>0</v>
      </c>
      <c r="G5618">
        <v>3949</v>
      </c>
      <c r="H5618" t="b">
        <v>0</v>
      </c>
      <c r="I5618">
        <f t="shared" si="175"/>
        <v>0</v>
      </c>
      <c r="J5618" t="str">
        <f t="shared" si="174"/>
        <v>10CPOPTBlockingta36</v>
      </c>
    </row>
    <row r="5619" spans="1:10" ht="16" customHeight="1">
      <c r="A5619" t="s">
        <v>154</v>
      </c>
      <c r="B5619" t="s">
        <v>9</v>
      </c>
      <c r="C5619" t="s">
        <v>11</v>
      </c>
      <c r="D5619">
        <v>10</v>
      </c>
      <c r="E5619">
        <v>4</v>
      </c>
      <c r="F5619">
        <v>0</v>
      </c>
      <c r="G5619">
        <v>4067</v>
      </c>
      <c r="H5619" t="b">
        <v>0</v>
      </c>
      <c r="I5619">
        <f t="shared" si="175"/>
        <v>0</v>
      </c>
      <c r="J5619" t="str">
        <f t="shared" si="174"/>
        <v>10ORTOOLSBlockingta36</v>
      </c>
    </row>
    <row r="5620" spans="1:10" ht="16" customHeight="1">
      <c r="A5620" t="s">
        <v>154</v>
      </c>
      <c r="B5620" t="s">
        <v>12</v>
      </c>
      <c r="C5620" t="s">
        <v>10</v>
      </c>
      <c r="D5620">
        <v>10</v>
      </c>
      <c r="E5620">
        <v>4</v>
      </c>
      <c r="F5620">
        <v>0</v>
      </c>
      <c r="G5620">
        <v>1889</v>
      </c>
      <c r="H5620" t="b">
        <v>0</v>
      </c>
      <c r="I5620">
        <f t="shared" si="175"/>
        <v>0</v>
      </c>
      <c r="J5620" t="str">
        <f t="shared" si="174"/>
        <v>10CPOPTSimpleta36</v>
      </c>
    </row>
    <row r="5621" spans="1:10" ht="16" customHeight="1">
      <c r="A5621" t="s">
        <v>154</v>
      </c>
      <c r="B5621" t="s">
        <v>12</v>
      </c>
      <c r="C5621" t="s">
        <v>11</v>
      </c>
      <c r="D5621">
        <v>10</v>
      </c>
      <c r="E5621">
        <v>4</v>
      </c>
      <c r="F5621">
        <v>0</v>
      </c>
      <c r="G5621">
        <v>2160</v>
      </c>
      <c r="H5621" t="b">
        <v>0</v>
      </c>
      <c r="I5621">
        <f t="shared" si="175"/>
        <v>0</v>
      </c>
      <c r="J5621" t="str">
        <f t="shared" si="174"/>
        <v>10ORTOOLSSimpleta36</v>
      </c>
    </row>
    <row r="5622" spans="1:10" ht="16" customHeight="1">
      <c r="A5622" t="s">
        <v>154</v>
      </c>
      <c r="B5622" t="s">
        <v>9</v>
      </c>
      <c r="C5622" t="s">
        <v>10</v>
      </c>
      <c r="D5622">
        <v>10</v>
      </c>
      <c r="E5622">
        <v>4</v>
      </c>
      <c r="F5622">
        <v>1</v>
      </c>
      <c r="G5622">
        <v>3922</v>
      </c>
      <c r="H5622" t="b">
        <v>0</v>
      </c>
      <c r="I5622">
        <f t="shared" si="175"/>
        <v>0</v>
      </c>
      <c r="J5622" t="str">
        <f t="shared" si="174"/>
        <v>10CPOPTBlockingta36</v>
      </c>
    </row>
    <row r="5623" spans="1:10" ht="16" customHeight="1">
      <c r="A5623" t="s">
        <v>154</v>
      </c>
      <c r="B5623" t="s">
        <v>9</v>
      </c>
      <c r="C5623" t="s">
        <v>11</v>
      </c>
      <c r="D5623">
        <v>10</v>
      </c>
      <c r="E5623">
        <v>4</v>
      </c>
      <c r="F5623">
        <v>1</v>
      </c>
      <c r="G5623">
        <v>4049</v>
      </c>
      <c r="H5623" t="b">
        <v>0</v>
      </c>
      <c r="I5623">
        <f t="shared" si="175"/>
        <v>0</v>
      </c>
      <c r="J5623" t="str">
        <f t="shared" si="174"/>
        <v>10ORTOOLSBlockingta36</v>
      </c>
    </row>
    <row r="5624" spans="1:10" ht="16" customHeight="1">
      <c r="A5624" t="s">
        <v>154</v>
      </c>
      <c r="B5624" t="s">
        <v>12</v>
      </c>
      <c r="C5624" t="s">
        <v>10</v>
      </c>
      <c r="D5624">
        <v>10</v>
      </c>
      <c r="E5624">
        <v>4</v>
      </c>
      <c r="F5624">
        <v>1</v>
      </c>
      <c r="G5624">
        <v>1902</v>
      </c>
      <c r="H5624" t="b">
        <v>0</v>
      </c>
      <c r="I5624">
        <f t="shared" si="175"/>
        <v>0</v>
      </c>
      <c r="J5624" t="str">
        <f t="shared" si="174"/>
        <v>10CPOPTSimpleta36</v>
      </c>
    </row>
    <row r="5625" spans="1:10" ht="16" customHeight="1">
      <c r="A5625" t="s">
        <v>154</v>
      </c>
      <c r="B5625" t="s">
        <v>12</v>
      </c>
      <c r="C5625" t="s">
        <v>11</v>
      </c>
      <c r="D5625">
        <v>10</v>
      </c>
      <c r="E5625">
        <v>4</v>
      </c>
      <c r="F5625">
        <v>1</v>
      </c>
      <c r="G5625">
        <v>2120</v>
      </c>
      <c r="H5625" t="b">
        <v>0</v>
      </c>
      <c r="I5625">
        <f t="shared" si="175"/>
        <v>0</v>
      </c>
      <c r="J5625" t="str">
        <f t="shared" si="174"/>
        <v>10ORTOOLSSimpleta36</v>
      </c>
    </row>
    <row r="5626" spans="1:10" ht="16" customHeight="1">
      <c r="A5626" t="s">
        <v>154</v>
      </c>
      <c r="B5626" t="s">
        <v>9</v>
      </c>
      <c r="C5626" t="s">
        <v>10</v>
      </c>
      <c r="D5626">
        <v>10</v>
      </c>
      <c r="E5626">
        <v>4</v>
      </c>
      <c r="F5626">
        <v>2</v>
      </c>
      <c r="G5626">
        <v>3971</v>
      </c>
      <c r="H5626" t="b">
        <v>0</v>
      </c>
      <c r="I5626">
        <f t="shared" si="175"/>
        <v>0</v>
      </c>
      <c r="J5626" t="str">
        <f t="shared" si="174"/>
        <v>10CPOPTBlockingta36</v>
      </c>
    </row>
    <row r="5627" spans="1:10" ht="16" customHeight="1">
      <c r="A5627" t="s">
        <v>154</v>
      </c>
      <c r="B5627" t="s">
        <v>9</v>
      </c>
      <c r="C5627" t="s">
        <v>11</v>
      </c>
      <c r="D5627">
        <v>10</v>
      </c>
      <c r="E5627">
        <v>4</v>
      </c>
      <c r="F5627">
        <v>2</v>
      </c>
      <c r="G5627">
        <v>4221</v>
      </c>
      <c r="H5627" t="b">
        <v>0</v>
      </c>
      <c r="I5627">
        <f t="shared" si="175"/>
        <v>0</v>
      </c>
      <c r="J5627" t="str">
        <f t="shared" si="174"/>
        <v>10ORTOOLSBlockingta36</v>
      </c>
    </row>
    <row r="5628" spans="1:10" ht="16" customHeight="1">
      <c r="A5628" t="s">
        <v>154</v>
      </c>
      <c r="B5628" t="s">
        <v>12</v>
      </c>
      <c r="C5628" t="s">
        <v>10</v>
      </c>
      <c r="D5628">
        <v>10</v>
      </c>
      <c r="E5628">
        <v>4</v>
      </c>
      <c r="F5628">
        <v>2</v>
      </c>
      <c r="G5628">
        <v>1904</v>
      </c>
      <c r="H5628" t="b">
        <v>0</v>
      </c>
      <c r="I5628">
        <f t="shared" si="175"/>
        <v>0</v>
      </c>
      <c r="J5628" t="str">
        <f t="shared" si="174"/>
        <v>10CPOPTSimpleta36</v>
      </c>
    </row>
    <row r="5629" spans="1:10" ht="16" customHeight="1">
      <c r="A5629" t="s">
        <v>154</v>
      </c>
      <c r="B5629" t="s">
        <v>12</v>
      </c>
      <c r="C5629" t="s">
        <v>11</v>
      </c>
      <c r="D5629">
        <v>10</v>
      </c>
      <c r="E5629">
        <v>4</v>
      </c>
      <c r="F5629">
        <v>2</v>
      </c>
      <c r="G5629">
        <v>2156</v>
      </c>
      <c r="H5629" t="b">
        <v>0</v>
      </c>
      <c r="I5629">
        <f t="shared" si="175"/>
        <v>0</v>
      </c>
      <c r="J5629" t="str">
        <f t="shared" si="174"/>
        <v>10ORTOOLSSimpleta36</v>
      </c>
    </row>
    <row r="5630" spans="1:10" ht="16" customHeight="1">
      <c r="A5630" t="s">
        <v>154</v>
      </c>
      <c r="B5630" t="s">
        <v>9</v>
      </c>
      <c r="C5630" t="s">
        <v>10</v>
      </c>
      <c r="D5630">
        <v>20</v>
      </c>
      <c r="E5630">
        <v>4</v>
      </c>
      <c r="F5630">
        <v>0</v>
      </c>
      <c r="G5630">
        <v>3951</v>
      </c>
      <c r="H5630" t="b">
        <v>0</v>
      </c>
      <c r="I5630">
        <f t="shared" si="175"/>
        <v>0</v>
      </c>
      <c r="J5630" t="str">
        <f t="shared" si="174"/>
        <v>20CPOPTBlockingta36</v>
      </c>
    </row>
    <row r="5631" spans="1:10" ht="16" customHeight="1">
      <c r="A5631" t="s">
        <v>154</v>
      </c>
      <c r="B5631" t="s">
        <v>9</v>
      </c>
      <c r="C5631" t="s">
        <v>11</v>
      </c>
      <c r="D5631">
        <v>20</v>
      </c>
      <c r="E5631">
        <v>4</v>
      </c>
      <c r="F5631">
        <v>0</v>
      </c>
      <c r="G5631">
        <v>4019</v>
      </c>
      <c r="H5631" t="b">
        <v>0</v>
      </c>
      <c r="I5631">
        <f t="shared" si="175"/>
        <v>0</v>
      </c>
      <c r="J5631" t="str">
        <f t="shared" si="174"/>
        <v>20ORTOOLSBlockingta36</v>
      </c>
    </row>
    <row r="5632" spans="1:10" ht="16" customHeight="1">
      <c r="A5632" t="s">
        <v>154</v>
      </c>
      <c r="B5632" t="s">
        <v>12</v>
      </c>
      <c r="C5632" t="s">
        <v>10</v>
      </c>
      <c r="D5632">
        <v>20</v>
      </c>
      <c r="E5632">
        <v>4</v>
      </c>
      <c r="F5632">
        <v>0</v>
      </c>
      <c r="G5632">
        <v>1857</v>
      </c>
      <c r="H5632" t="b">
        <v>0</v>
      </c>
      <c r="I5632">
        <f t="shared" si="175"/>
        <v>0</v>
      </c>
      <c r="J5632" t="str">
        <f t="shared" si="174"/>
        <v>20CPOPTSimpleta36</v>
      </c>
    </row>
    <row r="5633" spans="1:10" ht="16" customHeight="1">
      <c r="A5633" t="s">
        <v>154</v>
      </c>
      <c r="B5633" t="s">
        <v>12</v>
      </c>
      <c r="C5633" t="s">
        <v>11</v>
      </c>
      <c r="D5633">
        <v>20</v>
      </c>
      <c r="E5633">
        <v>4</v>
      </c>
      <c r="F5633">
        <v>0</v>
      </c>
      <c r="G5633">
        <v>2068</v>
      </c>
      <c r="H5633" t="b">
        <v>0</v>
      </c>
      <c r="I5633">
        <f t="shared" si="175"/>
        <v>0</v>
      </c>
      <c r="J5633" t="str">
        <f t="shared" si="174"/>
        <v>20ORTOOLSSimpleta36</v>
      </c>
    </row>
    <row r="5634" spans="1:10" ht="16" customHeight="1">
      <c r="A5634" t="s">
        <v>154</v>
      </c>
      <c r="B5634" t="s">
        <v>9</v>
      </c>
      <c r="C5634" t="s">
        <v>10</v>
      </c>
      <c r="D5634">
        <v>20</v>
      </c>
      <c r="E5634">
        <v>4</v>
      </c>
      <c r="F5634">
        <v>1</v>
      </c>
      <c r="G5634">
        <v>3893</v>
      </c>
      <c r="H5634" t="b">
        <v>0</v>
      </c>
      <c r="I5634">
        <f t="shared" si="175"/>
        <v>0</v>
      </c>
      <c r="J5634" t="str">
        <f t="shared" si="174"/>
        <v>20CPOPTBlockingta36</v>
      </c>
    </row>
    <row r="5635" spans="1:10" ht="16" customHeight="1">
      <c r="A5635" t="s">
        <v>154</v>
      </c>
      <c r="B5635" t="s">
        <v>9</v>
      </c>
      <c r="C5635" t="s">
        <v>11</v>
      </c>
      <c r="D5635">
        <v>20</v>
      </c>
      <c r="E5635">
        <v>4</v>
      </c>
      <c r="F5635">
        <v>1</v>
      </c>
      <c r="G5635">
        <v>3895</v>
      </c>
      <c r="H5635" t="b">
        <v>0</v>
      </c>
      <c r="I5635">
        <f t="shared" si="175"/>
        <v>0</v>
      </c>
      <c r="J5635" t="str">
        <f t="shared" ref="J5635:J5698" si="176">D5635&amp;C5635&amp;B5635&amp;A5635</f>
        <v>20ORTOOLSBlockingta36</v>
      </c>
    </row>
    <row r="5636" spans="1:10" ht="16" customHeight="1">
      <c r="A5636" t="s">
        <v>154</v>
      </c>
      <c r="B5636" t="s">
        <v>12</v>
      </c>
      <c r="C5636" t="s">
        <v>10</v>
      </c>
      <c r="D5636">
        <v>20</v>
      </c>
      <c r="E5636">
        <v>4</v>
      </c>
      <c r="F5636">
        <v>1</v>
      </c>
      <c r="G5636">
        <v>1877</v>
      </c>
      <c r="H5636" t="b">
        <v>0</v>
      </c>
      <c r="I5636">
        <f t="shared" ref="I5636:I5699" si="177">IF(H5636,1,0)</f>
        <v>0</v>
      </c>
      <c r="J5636" t="str">
        <f t="shared" si="176"/>
        <v>20CPOPTSimpleta36</v>
      </c>
    </row>
    <row r="5637" spans="1:10" ht="16" customHeight="1">
      <c r="A5637" t="s">
        <v>154</v>
      </c>
      <c r="B5637" t="s">
        <v>12</v>
      </c>
      <c r="C5637" t="s">
        <v>11</v>
      </c>
      <c r="D5637">
        <v>20</v>
      </c>
      <c r="E5637">
        <v>4</v>
      </c>
      <c r="F5637">
        <v>1</v>
      </c>
      <c r="G5637">
        <v>2043</v>
      </c>
      <c r="H5637" t="b">
        <v>0</v>
      </c>
      <c r="I5637">
        <f t="shared" si="177"/>
        <v>0</v>
      </c>
      <c r="J5637" t="str">
        <f t="shared" si="176"/>
        <v>20ORTOOLSSimpleta36</v>
      </c>
    </row>
    <row r="5638" spans="1:10" ht="16" customHeight="1">
      <c r="A5638" t="s">
        <v>154</v>
      </c>
      <c r="B5638" t="s">
        <v>9</v>
      </c>
      <c r="C5638" t="s">
        <v>10</v>
      </c>
      <c r="D5638">
        <v>20</v>
      </c>
      <c r="E5638">
        <v>4</v>
      </c>
      <c r="F5638">
        <v>2</v>
      </c>
      <c r="G5638">
        <v>3883</v>
      </c>
      <c r="H5638" t="b">
        <v>0</v>
      </c>
      <c r="I5638">
        <f t="shared" si="177"/>
        <v>0</v>
      </c>
      <c r="J5638" t="str">
        <f t="shared" si="176"/>
        <v>20CPOPTBlockingta36</v>
      </c>
    </row>
    <row r="5639" spans="1:10" ht="16" customHeight="1">
      <c r="A5639" t="s">
        <v>154</v>
      </c>
      <c r="B5639" t="s">
        <v>9</v>
      </c>
      <c r="C5639" t="s">
        <v>11</v>
      </c>
      <c r="D5639">
        <v>20</v>
      </c>
      <c r="E5639">
        <v>4</v>
      </c>
      <c r="F5639">
        <v>2</v>
      </c>
      <c r="G5639">
        <v>3920</v>
      </c>
      <c r="H5639" t="b">
        <v>0</v>
      </c>
      <c r="I5639">
        <f t="shared" si="177"/>
        <v>0</v>
      </c>
      <c r="J5639" t="str">
        <f t="shared" si="176"/>
        <v>20ORTOOLSBlockingta36</v>
      </c>
    </row>
    <row r="5640" spans="1:10" ht="16" customHeight="1">
      <c r="A5640" t="s">
        <v>154</v>
      </c>
      <c r="B5640" t="s">
        <v>12</v>
      </c>
      <c r="C5640" t="s">
        <v>10</v>
      </c>
      <c r="D5640">
        <v>20</v>
      </c>
      <c r="E5640">
        <v>4</v>
      </c>
      <c r="F5640">
        <v>2</v>
      </c>
      <c r="G5640">
        <v>1886</v>
      </c>
      <c r="H5640" t="b">
        <v>0</v>
      </c>
      <c r="I5640">
        <f t="shared" si="177"/>
        <v>0</v>
      </c>
      <c r="J5640" t="str">
        <f t="shared" si="176"/>
        <v>20CPOPTSimpleta36</v>
      </c>
    </row>
    <row r="5641" spans="1:10" ht="16" customHeight="1">
      <c r="A5641" t="s">
        <v>154</v>
      </c>
      <c r="B5641" t="s">
        <v>12</v>
      </c>
      <c r="C5641" t="s">
        <v>11</v>
      </c>
      <c r="D5641">
        <v>20</v>
      </c>
      <c r="E5641">
        <v>4</v>
      </c>
      <c r="F5641">
        <v>2</v>
      </c>
      <c r="G5641">
        <v>2084</v>
      </c>
      <c r="H5641" t="b">
        <v>0</v>
      </c>
      <c r="I5641">
        <f t="shared" si="177"/>
        <v>0</v>
      </c>
      <c r="J5641" t="str">
        <f t="shared" si="176"/>
        <v>20ORTOOLSSimpleta36</v>
      </c>
    </row>
    <row r="5642" spans="1:10" ht="16" customHeight="1">
      <c r="A5642" t="s">
        <v>154</v>
      </c>
      <c r="B5642" t="s">
        <v>9</v>
      </c>
      <c r="C5642" t="s">
        <v>10</v>
      </c>
      <c r="D5642">
        <v>60</v>
      </c>
      <c r="E5642">
        <v>4</v>
      </c>
      <c r="F5642">
        <v>0</v>
      </c>
      <c r="G5642">
        <v>3842</v>
      </c>
      <c r="H5642" t="b">
        <v>0</v>
      </c>
      <c r="I5642">
        <f t="shared" si="177"/>
        <v>0</v>
      </c>
      <c r="J5642" t="str">
        <f t="shared" si="176"/>
        <v>60CPOPTBlockingta36</v>
      </c>
    </row>
    <row r="5643" spans="1:10" ht="16" customHeight="1">
      <c r="A5643" t="s">
        <v>154</v>
      </c>
      <c r="B5643" t="s">
        <v>9</v>
      </c>
      <c r="C5643" t="s">
        <v>11</v>
      </c>
      <c r="D5643">
        <v>60</v>
      </c>
      <c r="E5643">
        <v>4</v>
      </c>
      <c r="F5643">
        <v>0</v>
      </c>
      <c r="G5643">
        <v>3561</v>
      </c>
      <c r="H5643" t="b">
        <v>0</v>
      </c>
      <c r="I5643">
        <f t="shared" si="177"/>
        <v>0</v>
      </c>
      <c r="J5643" t="str">
        <f t="shared" si="176"/>
        <v>60ORTOOLSBlockingta36</v>
      </c>
    </row>
    <row r="5644" spans="1:10" ht="16" customHeight="1">
      <c r="A5644" t="s">
        <v>154</v>
      </c>
      <c r="B5644" t="s">
        <v>12</v>
      </c>
      <c r="C5644" t="s">
        <v>10</v>
      </c>
      <c r="D5644">
        <v>60</v>
      </c>
      <c r="E5644">
        <v>4</v>
      </c>
      <c r="F5644">
        <v>0</v>
      </c>
      <c r="G5644">
        <v>1842</v>
      </c>
      <c r="H5644" t="b">
        <v>0</v>
      </c>
      <c r="I5644">
        <f t="shared" si="177"/>
        <v>0</v>
      </c>
      <c r="J5644" t="str">
        <f t="shared" si="176"/>
        <v>60CPOPTSimpleta36</v>
      </c>
    </row>
    <row r="5645" spans="1:10" ht="16" customHeight="1">
      <c r="A5645" t="s">
        <v>154</v>
      </c>
      <c r="B5645" t="s">
        <v>12</v>
      </c>
      <c r="C5645" t="s">
        <v>11</v>
      </c>
      <c r="D5645">
        <v>60</v>
      </c>
      <c r="E5645">
        <v>4</v>
      </c>
      <c r="F5645">
        <v>0</v>
      </c>
      <c r="G5645">
        <v>1973</v>
      </c>
      <c r="H5645" t="b">
        <v>0</v>
      </c>
      <c r="I5645">
        <f t="shared" si="177"/>
        <v>0</v>
      </c>
      <c r="J5645" t="str">
        <f t="shared" si="176"/>
        <v>60ORTOOLSSimpleta36</v>
      </c>
    </row>
    <row r="5646" spans="1:10" ht="16" customHeight="1">
      <c r="A5646" t="s">
        <v>154</v>
      </c>
      <c r="B5646" t="s">
        <v>9</v>
      </c>
      <c r="C5646" t="s">
        <v>10</v>
      </c>
      <c r="D5646">
        <v>60</v>
      </c>
      <c r="E5646">
        <v>4</v>
      </c>
      <c r="F5646">
        <v>1</v>
      </c>
      <c r="G5646">
        <v>3820</v>
      </c>
      <c r="H5646" t="b">
        <v>0</v>
      </c>
      <c r="I5646">
        <f t="shared" si="177"/>
        <v>0</v>
      </c>
      <c r="J5646" t="str">
        <f t="shared" si="176"/>
        <v>60CPOPTBlockingta36</v>
      </c>
    </row>
    <row r="5647" spans="1:10" ht="16" customHeight="1">
      <c r="A5647" t="s">
        <v>154</v>
      </c>
      <c r="B5647" t="s">
        <v>9</v>
      </c>
      <c r="C5647" t="s">
        <v>11</v>
      </c>
      <c r="D5647">
        <v>60</v>
      </c>
      <c r="E5647">
        <v>4</v>
      </c>
      <c r="F5647">
        <v>1</v>
      </c>
      <c r="G5647">
        <v>3802</v>
      </c>
      <c r="H5647" t="b">
        <v>0</v>
      </c>
      <c r="I5647">
        <f t="shared" si="177"/>
        <v>0</v>
      </c>
      <c r="J5647" t="str">
        <f t="shared" si="176"/>
        <v>60ORTOOLSBlockingta36</v>
      </c>
    </row>
    <row r="5648" spans="1:10" ht="16" customHeight="1">
      <c r="A5648" t="s">
        <v>154</v>
      </c>
      <c r="B5648" t="s">
        <v>12</v>
      </c>
      <c r="C5648" t="s">
        <v>10</v>
      </c>
      <c r="D5648">
        <v>60</v>
      </c>
      <c r="E5648">
        <v>4</v>
      </c>
      <c r="F5648">
        <v>1</v>
      </c>
      <c r="G5648">
        <v>1862</v>
      </c>
      <c r="H5648" t="b">
        <v>0</v>
      </c>
      <c r="I5648">
        <f t="shared" si="177"/>
        <v>0</v>
      </c>
      <c r="J5648" t="str">
        <f t="shared" si="176"/>
        <v>60CPOPTSimpleta36</v>
      </c>
    </row>
    <row r="5649" spans="1:10" ht="16" customHeight="1">
      <c r="A5649" t="s">
        <v>154</v>
      </c>
      <c r="B5649" t="s">
        <v>12</v>
      </c>
      <c r="C5649" t="s">
        <v>11</v>
      </c>
      <c r="D5649">
        <v>60</v>
      </c>
      <c r="E5649">
        <v>4</v>
      </c>
      <c r="F5649">
        <v>1</v>
      </c>
      <c r="G5649">
        <v>1871</v>
      </c>
      <c r="H5649" t="b">
        <v>0</v>
      </c>
      <c r="I5649">
        <f t="shared" si="177"/>
        <v>0</v>
      </c>
      <c r="J5649" t="str">
        <f t="shared" si="176"/>
        <v>60ORTOOLSSimpleta36</v>
      </c>
    </row>
    <row r="5650" spans="1:10" ht="16" customHeight="1">
      <c r="A5650" t="s">
        <v>154</v>
      </c>
      <c r="B5650" t="s">
        <v>9</v>
      </c>
      <c r="C5650" t="s">
        <v>10</v>
      </c>
      <c r="D5650">
        <v>60</v>
      </c>
      <c r="E5650">
        <v>4</v>
      </c>
      <c r="F5650">
        <v>2</v>
      </c>
      <c r="G5650">
        <v>3832</v>
      </c>
      <c r="H5650" t="b">
        <v>0</v>
      </c>
      <c r="I5650">
        <f t="shared" si="177"/>
        <v>0</v>
      </c>
      <c r="J5650" t="str">
        <f t="shared" si="176"/>
        <v>60CPOPTBlockingta36</v>
      </c>
    </row>
    <row r="5651" spans="1:10" ht="16" customHeight="1">
      <c r="A5651" t="s">
        <v>154</v>
      </c>
      <c r="B5651" t="s">
        <v>9</v>
      </c>
      <c r="C5651" t="s">
        <v>11</v>
      </c>
      <c r="D5651">
        <v>60</v>
      </c>
      <c r="E5651">
        <v>4</v>
      </c>
      <c r="F5651">
        <v>2</v>
      </c>
      <c r="G5651">
        <v>3636</v>
      </c>
      <c r="H5651" t="b">
        <v>0</v>
      </c>
      <c r="I5651">
        <f t="shared" si="177"/>
        <v>0</v>
      </c>
      <c r="J5651" t="str">
        <f t="shared" si="176"/>
        <v>60ORTOOLSBlockingta36</v>
      </c>
    </row>
    <row r="5652" spans="1:10" ht="16" customHeight="1">
      <c r="A5652" t="s">
        <v>154</v>
      </c>
      <c r="B5652" t="s">
        <v>12</v>
      </c>
      <c r="C5652" t="s">
        <v>10</v>
      </c>
      <c r="D5652">
        <v>60</v>
      </c>
      <c r="E5652">
        <v>4</v>
      </c>
      <c r="F5652">
        <v>2</v>
      </c>
      <c r="G5652">
        <v>1864</v>
      </c>
      <c r="H5652" t="b">
        <v>0</v>
      </c>
      <c r="I5652">
        <f t="shared" si="177"/>
        <v>0</v>
      </c>
      <c r="J5652" t="str">
        <f t="shared" si="176"/>
        <v>60CPOPTSimpleta36</v>
      </c>
    </row>
    <row r="5653" spans="1:10" ht="16" customHeight="1">
      <c r="A5653" t="s">
        <v>154</v>
      </c>
      <c r="B5653" t="s">
        <v>12</v>
      </c>
      <c r="C5653" t="s">
        <v>11</v>
      </c>
      <c r="D5653">
        <v>60</v>
      </c>
      <c r="E5653">
        <v>4</v>
      </c>
      <c r="F5653">
        <v>2</v>
      </c>
      <c r="G5653">
        <v>1904</v>
      </c>
      <c r="H5653" t="b">
        <v>0</v>
      </c>
      <c r="I5653">
        <f t="shared" si="177"/>
        <v>0</v>
      </c>
      <c r="J5653" t="str">
        <f t="shared" si="176"/>
        <v>60ORTOOLSSimpleta36</v>
      </c>
    </row>
    <row r="5654" spans="1:10" ht="16" customHeight="1">
      <c r="A5654" t="s">
        <v>154</v>
      </c>
      <c r="B5654" t="s">
        <v>9</v>
      </c>
      <c r="C5654" t="s">
        <v>10</v>
      </c>
      <c r="D5654">
        <v>300</v>
      </c>
      <c r="E5654">
        <v>4</v>
      </c>
      <c r="F5654">
        <v>0</v>
      </c>
      <c r="G5654">
        <v>3802</v>
      </c>
      <c r="H5654" t="b">
        <v>0</v>
      </c>
      <c r="I5654">
        <f t="shared" si="177"/>
        <v>0</v>
      </c>
      <c r="J5654" t="str">
        <f t="shared" si="176"/>
        <v>300CPOPTBlockingta36</v>
      </c>
    </row>
    <row r="5655" spans="1:10" ht="16" customHeight="1">
      <c r="A5655" t="s">
        <v>154</v>
      </c>
      <c r="B5655" t="s">
        <v>9</v>
      </c>
      <c r="C5655" t="s">
        <v>11</v>
      </c>
      <c r="D5655">
        <v>300</v>
      </c>
      <c r="E5655">
        <v>4</v>
      </c>
      <c r="F5655">
        <v>0</v>
      </c>
      <c r="G5655">
        <v>3369</v>
      </c>
      <c r="H5655" t="b">
        <v>0</v>
      </c>
      <c r="I5655">
        <f t="shared" si="177"/>
        <v>0</v>
      </c>
      <c r="J5655" t="str">
        <f t="shared" si="176"/>
        <v>300ORTOOLSBlockingta36</v>
      </c>
    </row>
    <row r="5656" spans="1:10" ht="16" customHeight="1">
      <c r="A5656" t="s">
        <v>154</v>
      </c>
      <c r="B5656" t="s">
        <v>12</v>
      </c>
      <c r="C5656" t="s">
        <v>10</v>
      </c>
      <c r="D5656">
        <v>300</v>
      </c>
      <c r="E5656">
        <v>4</v>
      </c>
      <c r="F5656">
        <v>0</v>
      </c>
      <c r="G5656">
        <v>1864</v>
      </c>
      <c r="H5656" t="b">
        <v>0</v>
      </c>
      <c r="I5656">
        <f t="shared" si="177"/>
        <v>0</v>
      </c>
      <c r="J5656" t="str">
        <f t="shared" si="176"/>
        <v>300CPOPTSimpleta36</v>
      </c>
    </row>
    <row r="5657" spans="1:10" ht="16" customHeight="1">
      <c r="A5657" t="s">
        <v>154</v>
      </c>
      <c r="B5657" t="s">
        <v>12</v>
      </c>
      <c r="C5657" t="s">
        <v>11</v>
      </c>
      <c r="D5657">
        <v>300</v>
      </c>
      <c r="E5657">
        <v>4</v>
      </c>
      <c r="F5657">
        <v>0</v>
      </c>
      <c r="G5657">
        <v>1905</v>
      </c>
      <c r="H5657" t="b">
        <v>0</v>
      </c>
      <c r="I5657">
        <f t="shared" si="177"/>
        <v>0</v>
      </c>
      <c r="J5657" t="str">
        <f t="shared" si="176"/>
        <v>300ORTOOLSSimpleta36</v>
      </c>
    </row>
    <row r="5658" spans="1:10" ht="16" customHeight="1">
      <c r="A5658" t="s">
        <v>154</v>
      </c>
      <c r="B5658" t="s">
        <v>9</v>
      </c>
      <c r="C5658" t="s">
        <v>10</v>
      </c>
      <c r="D5658">
        <v>300</v>
      </c>
      <c r="E5658">
        <v>4</v>
      </c>
      <c r="F5658">
        <v>1</v>
      </c>
      <c r="G5658">
        <v>3810</v>
      </c>
      <c r="H5658" t="b">
        <v>0</v>
      </c>
      <c r="I5658">
        <f t="shared" si="177"/>
        <v>0</v>
      </c>
      <c r="J5658" t="str">
        <f t="shared" si="176"/>
        <v>300CPOPTBlockingta36</v>
      </c>
    </row>
    <row r="5659" spans="1:10" ht="16" customHeight="1">
      <c r="A5659" t="s">
        <v>154</v>
      </c>
      <c r="B5659" t="s">
        <v>9</v>
      </c>
      <c r="C5659" t="s">
        <v>11</v>
      </c>
      <c r="D5659">
        <v>300</v>
      </c>
      <c r="E5659">
        <v>4</v>
      </c>
      <c r="F5659">
        <v>1</v>
      </c>
      <c r="G5659">
        <v>3430</v>
      </c>
      <c r="H5659" t="b">
        <v>0</v>
      </c>
      <c r="I5659">
        <f t="shared" si="177"/>
        <v>0</v>
      </c>
      <c r="J5659" t="str">
        <f t="shared" si="176"/>
        <v>300ORTOOLSBlockingta36</v>
      </c>
    </row>
    <row r="5660" spans="1:10" ht="16" customHeight="1">
      <c r="A5660" t="s">
        <v>154</v>
      </c>
      <c r="B5660" t="s">
        <v>12</v>
      </c>
      <c r="C5660" t="s">
        <v>10</v>
      </c>
      <c r="D5660">
        <v>300</v>
      </c>
      <c r="E5660">
        <v>4</v>
      </c>
      <c r="F5660">
        <v>1</v>
      </c>
      <c r="G5660">
        <v>1825</v>
      </c>
      <c r="H5660" t="b">
        <v>0</v>
      </c>
      <c r="I5660">
        <f t="shared" si="177"/>
        <v>0</v>
      </c>
      <c r="J5660" t="str">
        <f t="shared" si="176"/>
        <v>300CPOPTSimpleta36</v>
      </c>
    </row>
    <row r="5661" spans="1:10" ht="16" customHeight="1">
      <c r="A5661" t="s">
        <v>154</v>
      </c>
      <c r="B5661" t="s">
        <v>12</v>
      </c>
      <c r="C5661" t="s">
        <v>11</v>
      </c>
      <c r="D5661">
        <v>300</v>
      </c>
      <c r="E5661">
        <v>4</v>
      </c>
      <c r="F5661">
        <v>1</v>
      </c>
      <c r="G5661">
        <v>1867</v>
      </c>
      <c r="H5661" t="b">
        <v>0</v>
      </c>
      <c r="I5661">
        <f t="shared" si="177"/>
        <v>0</v>
      </c>
      <c r="J5661" t="str">
        <f t="shared" si="176"/>
        <v>300ORTOOLSSimpleta36</v>
      </c>
    </row>
    <row r="5662" spans="1:10" ht="16" customHeight="1">
      <c r="A5662" t="s">
        <v>154</v>
      </c>
      <c r="B5662" t="s">
        <v>9</v>
      </c>
      <c r="C5662" t="s">
        <v>10</v>
      </c>
      <c r="D5662">
        <v>300</v>
      </c>
      <c r="E5662">
        <v>4</v>
      </c>
      <c r="F5662">
        <v>2</v>
      </c>
      <c r="G5662">
        <v>3301</v>
      </c>
      <c r="H5662" t="b">
        <v>0</v>
      </c>
      <c r="I5662">
        <f t="shared" si="177"/>
        <v>0</v>
      </c>
      <c r="J5662" t="str">
        <f t="shared" si="176"/>
        <v>300CPOPTBlockingta36</v>
      </c>
    </row>
    <row r="5663" spans="1:10" ht="16" customHeight="1">
      <c r="A5663" t="s">
        <v>154</v>
      </c>
      <c r="B5663" t="s">
        <v>9</v>
      </c>
      <c r="C5663" t="s">
        <v>11</v>
      </c>
      <c r="D5663">
        <v>300</v>
      </c>
      <c r="E5663">
        <v>4</v>
      </c>
      <c r="F5663">
        <v>2</v>
      </c>
      <c r="G5663">
        <v>3482</v>
      </c>
      <c r="H5663" t="b">
        <v>0</v>
      </c>
      <c r="I5663">
        <f t="shared" si="177"/>
        <v>0</v>
      </c>
      <c r="J5663" t="str">
        <f t="shared" si="176"/>
        <v>300ORTOOLSBlockingta36</v>
      </c>
    </row>
    <row r="5664" spans="1:10" ht="16" customHeight="1">
      <c r="A5664" t="s">
        <v>154</v>
      </c>
      <c r="B5664" t="s">
        <v>12</v>
      </c>
      <c r="C5664" t="s">
        <v>10</v>
      </c>
      <c r="D5664">
        <v>300</v>
      </c>
      <c r="E5664">
        <v>4</v>
      </c>
      <c r="F5664">
        <v>2</v>
      </c>
      <c r="G5664">
        <v>1845</v>
      </c>
      <c r="H5664" t="b">
        <v>0</v>
      </c>
      <c r="I5664">
        <f t="shared" si="177"/>
        <v>0</v>
      </c>
      <c r="J5664" t="str">
        <f t="shared" si="176"/>
        <v>300CPOPTSimpleta36</v>
      </c>
    </row>
    <row r="5665" spans="1:10" ht="16" customHeight="1">
      <c r="A5665" t="s">
        <v>154</v>
      </c>
      <c r="B5665" t="s">
        <v>12</v>
      </c>
      <c r="C5665" t="s">
        <v>11</v>
      </c>
      <c r="D5665">
        <v>300</v>
      </c>
      <c r="E5665">
        <v>4</v>
      </c>
      <c r="F5665">
        <v>2</v>
      </c>
      <c r="G5665">
        <v>1882</v>
      </c>
      <c r="H5665" t="b">
        <v>0</v>
      </c>
      <c r="I5665">
        <f t="shared" si="177"/>
        <v>0</v>
      </c>
      <c r="J5665" t="str">
        <f t="shared" si="176"/>
        <v>300ORTOOLSSimpleta36</v>
      </c>
    </row>
    <row r="5666" spans="1:10" ht="16" customHeight="1">
      <c r="A5666" t="s">
        <v>155</v>
      </c>
      <c r="B5666" t="s">
        <v>9</v>
      </c>
      <c r="C5666" t="s">
        <v>10</v>
      </c>
      <c r="D5666">
        <v>10</v>
      </c>
      <c r="E5666">
        <v>4</v>
      </c>
      <c r="F5666">
        <v>0</v>
      </c>
      <c r="G5666">
        <v>3744</v>
      </c>
      <c r="H5666" t="b">
        <v>0</v>
      </c>
      <c r="I5666">
        <f t="shared" si="177"/>
        <v>0</v>
      </c>
      <c r="J5666" t="str">
        <f t="shared" si="176"/>
        <v>10CPOPTBlockingta37</v>
      </c>
    </row>
    <row r="5667" spans="1:10" ht="16" customHeight="1">
      <c r="A5667" t="s">
        <v>155</v>
      </c>
      <c r="B5667" t="s">
        <v>9</v>
      </c>
      <c r="C5667" t="s">
        <v>11</v>
      </c>
      <c r="D5667">
        <v>10</v>
      </c>
      <c r="E5667">
        <v>4</v>
      </c>
      <c r="F5667">
        <v>0</v>
      </c>
      <c r="G5667">
        <v>4227</v>
      </c>
      <c r="H5667" t="b">
        <v>0</v>
      </c>
      <c r="I5667">
        <f t="shared" si="177"/>
        <v>0</v>
      </c>
      <c r="J5667" t="str">
        <f t="shared" si="176"/>
        <v>10ORTOOLSBlockingta37</v>
      </c>
    </row>
    <row r="5668" spans="1:10" ht="16" customHeight="1">
      <c r="A5668" t="s">
        <v>155</v>
      </c>
      <c r="B5668" t="s">
        <v>12</v>
      </c>
      <c r="C5668" t="s">
        <v>10</v>
      </c>
      <c r="D5668">
        <v>10</v>
      </c>
      <c r="E5668">
        <v>4</v>
      </c>
      <c r="F5668">
        <v>0</v>
      </c>
      <c r="G5668">
        <v>1860</v>
      </c>
      <c r="H5668" t="b">
        <v>0</v>
      </c>
      <c r="I5668">
        <f t="shared" si="177"/>
        <v>0</v>
      </c>
      <c r="J5668" t="str">
        <f t="shared" si="176"/>
        <v>10CPOPTSimpleta37</v>
      </c>
    </row>
    <row r="5669" spans="1:10" ht="16" customHeight="1">
      <c r="A5669" t="s">
        <v>155</v>
      </c>
      <c r="B5669" t="s">
        <v>12</v>
      </c>
      <c r="C5669" t="s">
        <v>11</v>
      </c>
      <c r="D5669">
        <v>10</v>
      </c>
      <c r="E5669">
        <v>4</v>
      </c>
      <c r="F5669">
        <v>0</v>
      </c>
      <c r="G5669">
        <v>2167</v>
      </c>
      <c r="H5669" t="b">
        <v>0</v>
      </c>
      <c r="I5669">
        <f t="shared" si="177"/>
        <v>0</v>
      </c>
      <c r="J5669" t="str">
        <f t="shared" si="176"/>
        <v>10ORTOOLSSimpleta37</v>
      </c>
    </row>
    <row r="5670" spans="1:10" ht="16" customHeight="1">
      <c r="A5670" t="s">
        <v>155</v>
      </c>
      <c r="B5670" t="s">
        <v>9</v>
      </c>
      <c r="C5670" t="s">
        <v>10</v>
      </c>
      <c r="D5670">
        <v>10</v>
      </c>
      <c r="E5670">
        <v>4</v>
      </c>
      <c r="F5670">
        <v>1</v>
      </c>
      <c r="G5670">
        <v>4423</v>
      </c>
      <c r="H5670" t="b">
        <v>0</v>
      </c>
      <c r="I5670">
        <f t="shared" si="177"/>
        <v>0</v>
      </c>
      <c r="J5670" t="str">
        <f t="shared" si="176"/>
        <v>10CPOPTBlockingta37</v>
      </c>
    </row>
    <row r="5671" spans="1:10" ht="16" customHeight="1">
      <c r="A5671" t="s">
        <v>155</v>
      </c>
      <c r="B5671" t="s">
        <v>9</v>
      </c>
      <c r="C5671" t="s">
        <v>11</v>
      </c>
      <c r="D5671">
        <v>10</v>
      </c>
      <c r="E5671">
        <v>4</v>
      </c>
      <c r="F5671">
        <v>1</v>
      </c>
      <c r="G5671">
        <v>4190</v>
      </c>
      <c r="H5671" t="b">
        <v>0</v>
      </c>
      <c r="I5671">
        <f t="shared" si="177"/>
        <v>0</v>
      </c>
      <c r="J5671" t="str">
        <f t="shared" si="176"/>
        <v>10ORTOOLSBlockingta37</v>
      </c>
    </row>
    <row r="5672" spans="1:10" ht="16" customHeight="1">
      <c r="A5672" t="s">
        <v>155</v>
      </c>
      <c r="B5672" t="s">
        <v>12</v>
      </c>
      <c r="C5672" t="s">
        <v>10</v>
      </c>
      <c r="D5672">
        <v>10</v>
      </c>
      <c r="E5672">
        <v>4</v>
      </c>
      <c r="F5672">
        <v>1</v>
      </c>
      <c r="G5672">
        <v>1852</v>
      </c>
      <c r="H5672" t="b">
        <v>0</v>
      </c>
      <c r="I5672">
        <f t="shared" si="177"/>
        <v>0</v>
      </c>
      <c r="J5672" t="str">
        <f t="shared" si="176"/>
        <v>10CPOPTSimpleta37</v>
      </c>
    </row>
    <row r="5673" spans="1:10" ht="16" customHeight="1">
      <c r="A5673" t="s">
        <v>155</v>
      </c>
      <c r="B5673" t="s">
        <v>12</v>
      </c>
      <c r="C5673" t="s">
        <v>11</v>
      </c>
      <c r="D5673">
        <v>10</v>
      </c>
      <c r="E5673">
        <v>4</v>
      </c>
      <c r="F5673">
        <v>1</v>
      </c>
      <c r="G5673">
        <v>2205</v>
      </c>
      <c r="H5673" t="b">
        <v>0</v>
      </c>
      <c r="I5673">
        <f t="shared" si="177"/>
        <v>0</v>
      </c>
      <c r="J5673" t="str">
        <f t="shared" si="176"/>
        <v>10ORTOOLSSimpleta37</v>
      </c>
    </row>
    <row r="5674" spans="1:10" ht="16" customHeight="1">
      <c r="A5674" t="s">
        <v>155</v>
      </c>
      <c r="B5674" t="s">
        <v>9</v>
      </c>
      <c r="C5674" t="s">
        <v>10</v>
      </c>
      <c r="D5674">
        <v>10</v>
      </c>
      <c r="E5674">
        <v>4</v>
      </c>
      <c r="F5674">
        <v>2</v>
      </c>
      <c r="G5674">
        <v>3997</v>
      </c>
      <c r="H5674" t="b">
        <v>0</v>
      </c>
      <c r="I5674">
        <f t="shared" si="177"/>
        <v>0</v>
      </c>
      <c r="J5674" t="str">
        <f t="shared" si="176"/>
        <v>10CPOPTBlockingta37</v>
      </c>
    </row>
    <row r="5675" spans="1:10" ht="16" customHeight="1">
      <c r="A5675" t="s">
        <v>155</v>
      </c>
      <c r="B5675" t="s">
        <v>9</v>
      </c>
      <c r="C5675" t="s">
        <v>11</v>
      </c>
      <c r="D5675">
        <v>10</v>
      </c>
      <c r="E5675">
        <v>4</v>
      </c>
      <c r="F5675">
        <v>2</v>
      </c>
      <c r="G5675">
        <v>4277</v>
      </c>
      <c r="H5675" t="b">
        <v>0</v>
      </c>
      <c r="I5675">
        <f t="shared" si="177"/>
        <v>0</v>
      </c>
      <c r="J5675" t="str">
        <f t="shared" si="176"/>
        <v>10ORTOOLSBlockingta37</v>
      </c>
    </row>
    <row r="5676" spans="1:10" ht="16" customHeight="1">
      <c r="A5676" t="s">
        <v>155</v>
      </c>
      <c r="B5676" t="s">
        <v>12</v>
      </c>
      <c r="C5676" t="s">
        <v>10</v>
      </c>
      <c r="D5676">
        <v>10</v>
      </c>
      <c r="E5676">
        <v>4</v>
      </c>
      <c r="F5676">
        <v>2</v>
      </c>
      <c r="G5676">
        <v>1823</v>
      </c>
      <c r="H5676" t="b">
        <v>0</v>
      </c>
      <c r="I5676">
        <f t="shared" si="177"/>
        <v>0</v>
      </c>
      <c r="J5676" t="str">
        <f t="shared" si="176"/>
        <v>10CPOPTSimpleta37</v>
      </c>
    </row>
    <row r="5677" spans="1:10" ht="16" customHeight="1">
      <c r="A5677" t="s">
        <v>155</v>
      </c>
      <c r="B5677" t="s">
        <v>12</v>
      </c>
      <c r="C5677" t="s">
        <v>11</v>
      </c>
      <c r="D5677">
        <v>10</v>
      </c>
      <c r="E5677">
        <v>4</v>
      </c>
      <c r="F5677">
        <v>2</v>
      </c>
      <c r="G5677">
        <v>2199</v>
      </c>
      <c r="H5677" t="b">
        <v>0</v>
      </c>
      <c r="I5677">
        <f t="shared" si="177"/>
        <v>0</v>
      </c>
      <c r="J5677" t="str">
        <f t="shared" si="176"/>
        <v>10ORTOOLSSimpleta37</v>
      </c>
    </row>
    <row r="5678" spans="1:10" ht="16" customHeight="1">
      <c r="A5678" t="s">
        <v>155</v>
      </c>
      <c r="B5678" t="s">
        <v>9</v>
      </c>
      <c r="C5678" t="s">
        <v>10</v>
      </c>
      <c r="D5678">
        <v>20</v>
      </c>
      <c r="E5678">
        <v>4</v>
      </c>
      <c r="F5678">
        <v>0</v>
      </c>
      <c r="G5678">
        <v>3710</v>
      </c>
      <c r="H5678" t="b">
        <v>0</v>
      </c>
      <c r="I5678">
        <f t="shared" si="177"/>
        <v>0</v>
      </c>
      <c r="J5678" t="str">
        <f t="shared" si="176"/>
        <v>20CPOPTBlockingta37</v>
      </c>
    </row>
    <row r="5679" spans="1:10" ht="16" customHeight="1">
      <c r="A5679" t="s">
        <v>155</v>
      </c>
      <c r="B5679" t="s">
        <v>9</v>
      </c>
      <c r="C5679" t="s">
        <v>11</v>
      </c>
      <c r="D5679">
        <v>20</v>
      </c>
      <c r="E5679">
        <v>4</v>
      </c>
      <c r="F5679">
        <v>0</v>
      </c>
      <c r="G5679">
        <v>4029</v>
      </c>
      <c r="H5679" t="b">
        <v>0</v>
      </c>
      <c r="I5679">
        <f t="shared" si="177"/>
        <v>0</v>
      </c>
      <c r="J5679" t="str">
        <f t="shared" si="176"/>
        <v>20ORTOOLSBlockingta37</v>
      </c>
    </row>
    <row r="5680" spans="1:10" ht="16" customHeight="1">
      <c r="A5680" t="s">
        <v>155</v>
      </c>
      <c r="B5680" t="s">
        <v>12</v>
      </c>
      <c r="C5680" t="s">
        <v>10</v>
      </c>
      <c r="D5680">
        <v>20</v>
      </c>
      <c r="E5680">
        <v>4</v>
      </c>
      <c r="F5680">
        <v>0</v>
      </c>
      <c r="G5680">
        <v>1836</v>
      </c>
      <c r="H5680" t="b">
        <v>0</v>
      </c>
      <c r="I5680">
        <f t="shared" si="177"/>
        <v>0</v>
      </c>
      <c r="J5680" t="str">
        <f t="shared" si="176"/>
        <v>20CPOPTSimpleta37</v>
      </c>
    </row>
    <row r="5681" spans="1:10" ht="16" customHeight="1">
      <c r="A5681" t="s">
        <v>155</v>
      </c>
      <c r="B5681" t="s">
        <v>12</v>
      </c>
      <c r="C5681" t="s">
        <v>11</v>
      </c>
      <c r="D5681">
        <v>20</v>
      </c>
      <c r="E5681">
        <v>4</v>
      </c>
      <c r="F5681">
        <v>0</v>
      </c>
      <c r="G5681">
        <v>2033</v>
      </c>
      <c r="H5681" t="b">
        <v>0</v>
      </c>
      <c r="I5681">
        <f t="shared" si="177"/>
        <v>0</v>
      </c>
      <c r="J5681" t="str">
        <f t="shared" si="176"/>
        <v>20ORTOOLSSimpleta37</v>
      </c>
    </row>
    <row r="5682" spans="1:10" ht="16" customHeight="1">
      <c r="A5682" t="s">
        <v>155</v>
      </c>
      <c r="B5682" t="s">
        <v>9</v>
      </c>
      <c r="C5682" t="s">
        <v>10</v>
      </c>
      <c r="D5682">
        <v>20</v>
      </c>
      <c r="E5682">
        <v>4</v>
      </c>
      <c r="F5682">
        <v>1</v>
      </c>
      <c r="G5682">
        <v>3964</v>
      </c>
      <c r="H5682" t="b">
        <v>0</v>
      </c>
      <c r="I5682">
        <f t="shared" si="177"/>
        <v>0</v>
      </c>
      <c r="J5682" t="str">
        <f t="shared" si="176"/>
        <v>20CPOPTBlockingta37</v>
      </c>
    </row>
    <row r="5683" spans="1:10" ht="16" customHeight="1">
      <c r="A5683" t="s">
        <v>155</v>
      </c>
      <c r="B5683" t="s">
        <v>9</v>
      </c>
      <c r="C5683" t="s">
        <v>11</v>
      </c>
      <c r="D5683">
        <v>20</v>
      </c>
      <c r="E5683">
        <v>4</v>
      </c>
      <c r="F5683">
        <v>1</v>
      </c>
      <c r="G5683">
        <v>4075</v>
      </c>
      <c r="H5683" t="b">
        <v>0</v>
      </c>
      <c r="I5683">
        <f t="shared" si="177"/>
        <v>0</v>
      </c>
      <c r="J5683" t="str">
        <f t="shared" si="176"/>
        <v>20ORTOOLSBlockingta37</v>
      </c>
    </row>
    <row r="5684" spans="1:10" ht="16" customHeight="1">
      <c r="A5684" t="s">
        <v>155</v>
      </c>
      <c r="B5684" t="s">
        <v>12</v>
      </c>
      <c r="C5684" t="s">
        <v>10</v>
      </c>
      <c r="D5684">
        <v>20</v>
      </c>
      <c r="E5684">
        <v>4</v>
      </c>
      <c r="F5684">
        <v>1</v>
      </c>
      <c r="G5684">
        <v>1832</v>
      </c>
      <c r="H5684" t="b">
        <v>0</v>
      </c>
      <c r="I5684">
        <f t="shared" si="177"/>
        <v>0</v>
      </c>
      <c r="J5684" t="str">
        <f t="shared" si="176"/>
        <v>20CPOPTSimpleta37</v>
      </c>
    </row>
    <row r="5685" spans="1:10" ht="16" customHeight="1">
      <c r="A5685" t="s">
        <v>155</v>
      </c>
      <c r="B5685" t="s">
        <v>12</v>
      </c>
      <c r="C5685" t="s">
        <v>11</v>
      </c>
      <c r="D5685">
        <v>20</v>
      </c>
      <c r="E5685">
        <v>4</v>
      </c>
      <c r="F5685">
        <v>1</v>
      </c>
      <c r="G5685">
        <v>2050</v>
      </c>
      <c r="H5685" t="b">
        <v>0</v>
      </c>
      <c r="I5685">
        <f t="shared" si="177"/>
        <v>0</v>
      </c>
      <c r="J5685" t="str">
        <f t="shared" si="176"/>
        <v>20ORTOOLSSimpleta37</v>
      </c>
    </row>
    <row r="5686" spans="1:10" ht="16" customHeight="1">
      <c r="A5686" t="s">
        <v>155</v>
      </c>
      <c r="B5686" t="s">
        <v>9</v>
      </c>
      <c r="C5686" t="s">
        <v>10</v>
      </c>
      <c r="D5686">
        <v>20</v>
      </c>
      <c r="E5686">
        <v>4</v>
      </c>
      <c r="F5686">
        <v>2</v>
      </c>
      <c r="G5686">
        <v>3826</v>
      </c>
      <c r="H5686" t="b">
        <v>0</v>
      </c>
      <c r="I5686">
        <f t="shared" si="177"/>
        <v>0</v>
      </c>
      <c r="J5686" t="str">
        <f t="shared" si="176"/>
        <v>20CPOPTBlockingta37</v>
      </c>
    </row>
    <row r="5687" spans="1:10" ht="16" customHeight="1">
      <c r="A5687" t="s">
        <v>155</v>
      </c>
      <c r="B5687" t="s">
        <v>9</v>
      </c>
      <c r="C5687" t="s">
        <v>11</v>
      </c>
      <c r="D5687">
        <v>20</v>
      </c>
      <c r="E5687">
        <v>4</v>
      </c>
      <c r="F5687">
        <v>2</v>
      </c>
      <c r="G5687">
        <v>4034</v>
      </c>
      <c r="H5687" t="b">
        <v>0</v>
      </c>
      <c r="I5687">
        <f t="shared" si="177"/>
        <v>0</v>
      </c>
      <c r="J5687" t="str">
        <f t="shared" si="176"/>
        <v>20ORTOOLSBlockingta37</v>
      </c>
    </row>
    <row r="5688" spans="1:10" ht="16" customHeight="1">
      <c r="A5688" t="s">
        <v>155</v>
      </c>
      <c r="B5688" t="s">
        <v>12</v>
      </c>
      <c r="C5688" t="s">
        <v>10</v>
      </c>
      <c r="D5688">
        <v>20</v>
      </c>
      <c r="E5688">
        <v>4</v>
      </c>
      <c r="F5688">
        <v>2</v>
      </c>
      <c r="G5688">
        <v>1838</v>
      </c>
      <c r="H5688" t="b">
        <v>0</v>
      </c>
      <c r="I5688">
        <f t="shared" si="177"/>
        <v>0</v>
      </c>
      <c r="J5688" t="str">
        <f t="shared" si="176"/>
        <v>20CPOPTSimpleta37</v>
      </c>
    </row>
    <row r="5689" spans="1:10" ht="16" customHeight="1">
      <c r="A5689" t="s">
        <v>155</v>
      </c>
      <c r="B5689" t="s">
        <v>12</v>
      </c>
      <c r="C5689" t="s">
        <v>11</v>
      </c>
      <c r="D5689">
        <v>20</v>
      </c>
      <c r="E5689">
        <v>4</v>
      </c>
      <c r="F5689">
        <v>2</v>
      </c>
      <c r="G5689">
        <v>2066</v>
      </c>
      <c r="H5689" t="b">
        <v>0</v>
      </c>
      <c r="I5689">
        <f t="shared" si="177"/>
        <v>0</v>
      </c>
      <c r="J5689" t="str">
        <f t="shared" si="176"/>
        <v>20ORTOOLSSimpleta37</v>
      </c>
    </row>
    <row r="5690" spans="1:10" ht="16" customHeight="1">
      <c r="A5690" t="s">
        <v>155</v>
      </c>
      <c r="B5690" t="s">
        <v>9</v>
      </c>
      <c r="C5690" t="s">
        <v>10</v>
      </c>
      <c r="D5690">
        <v>60</v>
      </c>
      <c r="E5690">
        <v>4</v>
      </c>
      <c r="F5690">
        <v>0</v>
      </c>
      <c r="G5690">
        <v>4295</v>
      </c>
      <c r="H5690" t="b">
        <v>0</v>
      </c>
      <c r="I5690">
        <f t="shared" si="177"/>
        <v>0</v>
      </c>
      <c r="J5690" t="str">
        <f t="shared" si="176"/>
        <v>60CPOPTBlockingta37</v>
      </c>
    </row>
    <row r="5691" spans="1:10" ht="16" customHeight="1">
      <c r="A5691" t="s">
        <v>155</v>
      </c>
      <c r="B5691" t="s">
        <v>9</v>
      </c>
      <c r="C5691" t="s">
        <v>11</v>
      </c>
      <c r="D5691">
        <v>60</v>
      </c>
      <c r="E5691">
        <v>4</v>
      </c>
      <c r="F5691">
        <v>0</v>
      </c>
      <c r="G5691">
        <v>3741</v>
      </c>
      <c r="H5691" t="b">
        <v>0</v>
      </c>
      <c r="I5691">
        <f t="shared" si="177"/>
        <v>0</v>
      </c>
      <c r="J5691" t="str">
        <f t="shared" si="176"/>
        <v>60ORTOOLSBlockingta37</v>
      </c>
    </row>
    <row r="5692" spans="1:10" ht="16" customHeight="1">
      <c r="A5692" t="s">
        <v>155</v>
      </c>
      <c r="B5692" t="s">
        <v>12</v>
      </c>
      <c r="C5692" t="s">
        <v>10</v>
      </c>
      <c r="D5692">
        <v>60</v>
      </c>
      <c r="E5692">
        <v>4</v>
      </c>
      <c r="F5692">
        <v>0</v>
      </c>
      <c r="G5692">
        <v>1808</v>
      </c>
      <c r="H5692" t="b">
        <v>0</v>
      </c>
      <c r="I5692">
        <f t="shared" si="177"/>
        <v>0</v>
      </c>
      <c r="J5692" t="str">
        <f t="shared" si="176"/>
        <v>60CPOPTSimpleta37</v>
      </c>
    </row>
    <row r="5693" spans="1:10" ht="16" customHeight="1">
      <c r="A5693" t="s">
        <v>155</v>
      </c>
      <c r="B5693" t="s">
        <v>12</v>
      </c>
      <c r="C5693" t="s">
        <v>11</v>
      </c>
      <c r="D5693">
        <v>60</v>
      </c>
      <c r="E5693">
        <v>4</v>
      </c>
      <c r="F5693">
        <v>0</v>
      </c>
      <c r="G5693">
        <v>1957</v>
      </c>
      <c r="H5693" t="b">
        <v>0</v>
      </c>
      <c r="I5693">
        <f t="shared" si="177"/>
        <v>0</v>
      </c>
      <c r="J5693" t="str">
        <f t="shared" si="176"/>
        <v>60ORTOOLSSimpleta37</v>
      </c>
    </row>
    <row r="5694" spans="1:10" ht="16" customHeight="1">
      <c r="A5694" t="s">
        <v>155</v>
      </c>
      <c r="B5694" t="s">
        <v>9</v>
      </c>
      <c r="C5694" t="s">
        <v>10</v>
      </c>
      <c r="D5694">
        <v>60</v>
      </c>
      <c r="E5694">
        <v>4</v>
      </c>
      <c r="F5694">
        <v>1</v>
      </c>
      <c r="G5694">
        <v>4257</v>
      </c>
      <c r="H5694" t="b">
        <v>0</v>
      </c>
      <c r="I5694">
        <f t="shared" si="177"/>
        <v>0</v>
      </c>
      <c r="J5694" t="str">
        <f t="shared" si="176"/>
        <v>60CPOPTBlockingta37</v>
      </c>
    </row>
    <row r="5695" spans="1:10" ht="16" customHeight="1">
      <c r="A5695" t="s">
        <v>155</v>
      </c>
      <c r="B5695" t="s">
        <v>9</v>
      </c>
      <c r="C5695" t="s">
        <v>11</v>
      </c>
      <c r="D5695">
        <v>60</v>
      </c>
      <c r="E5695">
        <v>4</v>
      </c>
      <c r="F5695">
        <v>1</v>
      </c>
      <c r="G5695">
        <v>3940</v>
      </c>
      <c r="H5695" t="b">
        <v>0</v>
      </c>
      <c r="I5695">
        <f t="shared" si="177"/>
        <v>0</v>
      </c>
      <c r="J5695" t="str">
        <f t="shared" si="176"/>
        <v>60ORTOOLSBlockingta37</v>
      </c>
    </row>
    <row r="5696" spans="1:10" ht="16" customHeight="1">
      <c r="A5696" t="s">
        <v>155</v>
      </c>
      <c r="B5696" t="s">
        <v>12</v>
      </c>
      <c r="C5696" t="s">
        <v>10</v>
      </c>
      <c r="D5696">
        <v>60</v>
      </c>
      <c r="E5696">
        <v>4</v>
      </c>
      <c r="F5696">
        <v>1</v>
      </c>
      <c r="G5696">
        <v>1828</v>
      </c>
      <c r="H5696" t="b">
        <v>0</v>
      </c>
      <c r="I5696">
        <f t="shared" si="177"/>
        <v>0</v>
      </c>
      <c r="J5696" t="str">
        <f t="shared" si="176"/>
        <v>60CPOPTSimpleta37</v>
      </c>
    </row>
    <row r="5697" spans="1:10" ht="16" customHeight="1">
      <c r="A5697" t="s">
        <v>155</v>
      </c>
      <c r="B5697" t="s">
        <v>12</v>
      </c>
      <c r="C5697" t="s">
        <v>11</v>
      </c>
      <c r="D5697">
        <v>60</v>
      </c>
      <c r="E5697">
        <v>4</v>
      </c>
      <c r="F5697">
        <v>1</v>
      </c>
      <c r="G5697">
        <v>2027</v>
      </c>
      <c r="H5697" t="b">
        <v>0</v>
      </c>
      <c r="I5697">
        <f t="shared" si="177"/>
        <v>0</v>
      </c>
      <c r="J5697" t="str">
        <f t="shared" si="176"/>
        <v>60ORTOOLSSimpleta37</v>
      </c>
    </row>
    <row r="5698" spans="1:10" ht="16" customHeight="1">
      <c r="A5698" t="s">
        <v>155</v>
      </c>
      <c r="B5698" t="s">
        <v>9</v>
      </c>
      <c r="C5698" t="s">
        <v>10</v>
      </c>
      <c r="D5698">
        <v>60</v>
      </c>
      <c r="E5698">
        <v>4</v>
      </c>
      <c r="F5698">
        <v>2</v>
      </c>
      <c r="G5698">
        <v>3530</v>
      </c>
      <c r="H5698" t="b">
        <v>0</v>
      </c>
      <c r="I5698">
        <f t="shared" si="177"/>
        <v>0</v>
      </c>
      <c r="J5698" t="str">
        <f t="shared" si="176"/>
        <v>60CPOPTBlockingta37</v>
      </c>
    </row>
    <row r="5699" spans="1:10" ht="16" customHeight="1">
      <c r="A5699" t="s">
        <v>155</v>
      </c>
      <c r="B5699" t="s">
        <v>9</v>
      </c>
      <c r="C5699" t="s">
        <v>11</v>
      </c>
      <c r="D5699">
        <v>60</v>
      </c>
      <c r="E5699">
        <v>4</v>
      </c>
      <c r="F5699">
        <v>2</v>
      </c>
      <c r="G5699">
        <v>3885</v>
      </c>
      <c r="H5699" t="b">
        <v>0</v>
      </c>
      <c r="I5699">
        <f t="shared" si="177"/>
        <v>0</v>
      </c>
      <c r="J5699" t="str">
        <f t="shared" ref="J5699:J5762" si="178">D5699&amp;C5699&amp;B5699&amp;A5699</f>
        <v>60ORTOOLSBlockingta37</v>
      </c>
    </row>
    <row r="5700" spans="1:10" ht="16" customHeight="1">
      <c r="A5700" t="s">
        <v>155</v>
      </c>
      <c r="B5700" t="s">
        <v>12</v>
      </c>
      <c r="C5700" t="s">
        <v>10</v>
      </c>
      <c r="D5700">
        <v>60</v>
      </c>
      <c r="E5700">
        <v>4</v>
      </c>
      <c r="F5700">
        <v>2</v>
      </c>
      <c r="G5700">
        <v>1799</v>
      </c>
      <c r="H5700" t="b">
        <v>0</v>
      </c>
      <c r="I5700">
        <f t="shared" ref="I5700:I5763" si="179">IF(H5700,1,0)</f>
        <v>0</v>
      </c>
      <c r="J5700" t="str">
        <f t="shared" si="178"/>
        <v>60CPOPTSimpleta37</v>
      </c>
    </row>
    <row r="5701" spans="1:10" ht="16" customHeight="1">
      <c r="A5701" t="s">
        <v>155</v>
      </c>
      <c r="B5701" t="s">
        <v>12</v>
      </c>
      <c r="C5701" t="s">
        <v>11</v>
      </c>
      <c r="D5701">
        <v>60</v>
      </c>
      <c r="E5701">
        <v>4</v>
      </c>
      <c r="F5701">
        <v>2</v>
      </c>
      <c r="G5701">
        <v>1987</v>
      </c>
      <c r="H5701" t="b">
        <v>0</v>
      </c>
      <c r="I5701">
        <f t="shared" si="179"/>
        <v>0</v>
      </c>
      <c r="J5701" t="str">
        <f t="shared" si="178"/>
        <v>60ORTOOLSSimpleta37</v>
      </c>
    </row>
    <row r="5702" spans="1:10" ht="16" customHeight="1">
      <c r="A5702" t="s">
        <v>155</v>
      </c>
      <c r="B5702" t="s">
        <v>9</v>
      </c>
      <c r="C5702" t="s">
        <v>10</v>
      </c>
      <c r="D5702">
        <v>300</v>
      </c>
      <c r="E5702">
        <v>4</v>
      </c>
      <c r="F5702">
        <v>0</v>
      </c>
      <c r="G5702">
        <v>3482</v>
      </c>
      <c r="H5702" t="b">
        <v>0</v>
      </c>
      <c r="I5702">
        <f t="shared" si="179"/>
        <v>0</v>
      </c>
      <c r="J5702" t="str">
        <f t="shared" si="178"/>
        <v>300CPOPTBlockingta37</v>
      </c>
    </row>
    <row r="5703" spans="1:10" ht="16" customHeight="1">
      <c r="A5703" t="s">
        <v>155</v>
      </c>
      <c r="B5703" t="s">
        <v>9</v>
      </c>
      <c r="C5703" t="s">
        <v>11</v>
      </c>
      <c r="D5703">
        <v>300</v>
      </c>
      <c r="E5703">
        <v>4</v>
      </c>
      <c r="F5703">
        <v>0</v>
      </c>
      <c r="G5703">
        <v>3555</v>
      </c>
      <c r="H5703" t="b">
        <v>0</v>
      </c>
      <c r="I5703">
        <f t="shared" si="179"/>
        <v>0</v>
      </c>
      <c r="J5703" t="str">
        <f t="shared" si="178"/>
        <v>300ORTOOLSBlockingta37</v>
      </c>
    </row>
    <row r="5704" spans="1:10" ht="16" customHeight="1">
      <c r="A5704" t="s">
        <v>155</v>
      </c>
      <c r="B5704" t="s">
        <v>12</v>
      </c>
      <c r="C5704" t="s">
        <v>10</v>
      </c>
      <c r="D5704">
        <v>300</v>
      </c>
      <c r="E5704">
        <v>4</v>
      </c>
      <c r="F5704">
        <v>0</v>
      </c>
      <c r="G5704">
        <v>1795</v>
      </c>
      <c r="H5704" t="b">
        <v>0</v>
      </c>
      <c r="I5704">
        <f t="shared" si="179"/>
        <v>0</v>
      </c>
      <c r="J5704" t="str">
        <f t="shared" si="178"/>
        <v>300CPOPTSimpleta37</v>
      </c>
    </row>
    <row r="5705" spans="1:10" ht="16" customHeight="1">
      <c r="A5705" t="s">
        <v>155</v>
      </c>
      <c r="B5705" t="s">
        <v>12</v>
      </c>
      <c r="C5705" t="s">
        <v>11</v>
      </c>
      <c r="D5705">
        <v>300</v>
      </c>
      <c r="E5705">
        <v>4</v>
      </c>
      <c r="F5705">
        <v>0</v>
      </c>
      <c r="G5705">
        <v>1861</v>
      </c>
      <c r="H5705" t="b">
        <v>0</v>
      </c>
      <c r="I5705">
        <f t="shared" si="179"/>
        <v>0</v>
      </c>
      <c r="J5705" t="str">
        <f t="shared" si="178"/>
        <v>300ORTOOLSSimpleta37</v>
      </c>
    </row>
    <row r="5706" spans="1:10" ht="16" customHeight="1">
      <c r="A5706" t="s">
        <v>155</v>
      </c>
      <c r="B5706" t="s">
        <v>9</v>
      </c>
      <c r="C5706" t="s">
        <v>10</v>
      </c>
      <c r="D5706">
        <v>300</v>
      </c>
      <c r="E5706">
        <v>4</v>
      </c>
      <c r="F5706">
        <v>1</v>
      </c>
      <c r="G5706">
        <v>3996</v>
      </c>
      <c r="H5706" t="b">
        <v>0</v>
      </c>
      <c r="I5706">
        <f t="shared" si="179"/>
        <v>0</v>
      </c>
      <c r="J5706" t="str">
        <f t="shared" si="178"/>
        <v>300CPOPTBlockingta37</v>
      </c>
    </row>
    <row r="5707" spans="1:10" ht="16" customHeight="1">
      <c r="A5707" t="s">
        <v>155</v>
      </c>
      <c r="B5707" t="s">
        <v>9</v>
      </c>
      <c r="C5707" t="s">
        <v>11</v>
      </c>
      <c r="D5707">
        <v>300</v>
      </c>
      <c r="E5707">
        <v>4</v>
      </c>
      <c r="F5707">
        <v>1</v>
      </c>
      <c r="G5707">
        <v>3688</v>
      </c>
      <c r="H5707" t="b">
        <v>0</v>
      </c>
      <c r="I5707">
        <f t="shared" si="179"/>
        <v>0</v>
      </c>
      <c r="J5707" t="str">
        <f t="shared" si="178"/>
        <v>300ORTOOLSBlockingta37</v>
      </c>
    </row>
    <row r="5708" spans="1:10" ht="16" customHeight="1">
      <c r="A5708" t="s">
        <v>155</v>
      </c>
      <c r="B5708" t="s">
        <v>12</v>
      </c>
      <c r="C5708" t="s">
        <v>10</v>
      </c>
      <c r="D5708">
        <v>300</v>
      </c>
      <c r="E5708">
        <v>4</v>
      </c>
      <c r="F5708">
        <v>1</v>
      </c>
      <c r="G5708">
        <v>1796</v>
      </c>
      <c r="H5708" t="b">
        <v>0</v>
      </c>
      <c r="I5708">
        <f t="shared" si="179"/>
        <v>0</v>
      </c>
      <c r="J5708" t="str">
        <f t="shared" si="178"/>
        <v>300CPOPTSimpleta37</v>
      </c>
    </row>
    <row r="5709" spans="1:10" ht="16" customHeight="1">
      <c r="A5709" t="s">
        <v>155</v>
      </c>
      <c r="B5709" t="s">
        <v>12</v>
      </c>
      <c r="C5709" t="s">
        <v>11</v>
      </c>
      <c r="D5709">
        <v>300</v>
      </c>
      <c r="E5709">
        <v>4</v>
      </c>
      <c r="F5709">
        <v>1</v>
      </c>
      <c r="G5709">
        <v>1830</v>
      </c>
      <c r="H5709" t="b">
        <v>0</v>
      </c>
      <c r="I5709">
        <f t="shared" si="179"/>
        <v>0</v>
      </c>
      <c r="J5709" t="str">
        <f t="shared" si="178"/>
        <v>300ORTOOLSSimpleta37</v>
      </c>
    </row>
    <row r="5710" spans="1:10" ht="16" customHeight="1">
      <c r="A5710" t="s">
        <v>155</v>
      </c>
      <c r="B5710" t="s">
        <v>9</v>
      </c>
      <c r="C5710" t="s">
        <v>10</v>
      </c>
      <c r="D5710">
        <v>300</v>
      </c>
      <c r="E5710">
        <v>4</v>
      </c>
      <c r="F5710">
        <v>2</v>
      </c>
      <c r="G5710">
        <v>3283</v>
      </c>
      <c r="H5710" t="b">
        <v>0</v>
      </c>
      <c r="I5710">
        <f t="shared" si="179"/>
        <v>0</v>
      </c>
      <c r="J5710" t="str">
        <f t="shared" si="178"/>
        <v>300CPOPTBlockingta37</v>
      </c>
    </row>
    <row r="5711" spans="1:10" ht="16" customHeight="1">
      <c r="A5711" t="s">
        <v>155</v>
      </c>
      <c r="B5711" t="s">
        <v>9</v>
      </c>
      <c r="C5711" t="s">
        <v>11</v>
      </c>
      <c r="D5711">
        <v>300</v>
      </c>
      <c r="E5711">
        <v>4</v>
      </c>
      <c r="F5711">
        <v>2</v>
      </c>
      <c r="G5711">
        <v>3468</v>
      </c>
      <c r="H5711" t="b">
        <v>0</v>
      </c>
      <c r="I5711">
        <f t="shared" si="179"/>
        <v>0</v>
      </c>
      <c r="J5711" t="str">
        <f t="shared" si="178"/>
        <v>300ORTOOLSBlockingta37</v>
      </c>
    </row>
    <row r="5712" spans="1:10" ht="16" customHeight="1">
      <c r="A5712" t="s">
        <v>155</v>
      </c>
      <c r="B5712" t="s">
        <v>12</v>
      </c>
      <c r="C5712" t="s">
        <v>10</v>
      </c>
      <c r="D5712">
        <v>300</v>
      </c>
      <c r="E5712">
        <v>4</v>
      </c>
      <c r="F5712">
        <v>2</v>
      </c>
      <c r="G5712">
        <v>1805</v>
      </c>
      <c r="H5712" t="b">
        <v>0</v>
      </c>
      <c r="I5712">
        <f t="shared" si="179"/>
        <v>0</v>
      </c>
      <c r="J5712" t="str">
        <f t="shared" si="178"/>
        <v>300CPOPTSimpleta37</v>
      </c>
    </row>
    <row r="5713" spans="1:10" ht="16" customHeight="1">
      <c r="A5713" t="s">
        <v>155</v>
      </c>
      <c r="B5713" t="s">
        <v>12</v>
      </c>
      <c r="C5713" t="s">
        <v>11</v>
      </c>
      <c r="D5713">
        <v>300</v>
      </c>
      <c r="E5713">
        <v>4</v>
      </c>
      <c r="F5713">
        <v>2</v>
      </c>
      <c r="G5713">
        <v>1882</v>
      </c>
      <c r="H5713" t="b">
        <v>0</v>
      </c>
      <c r="I5713">
        <f t="shared" si="179"/>
        <v>0</v>
      </c>
      <c r="J5713" t="str">
        <f t="shared" si="178"/>
        <v>300ORTOOLSSimpleta37</v>
      </c>
    </row>
    <row r="5714" spans="1:10" ht="16" customHeight="1">
      <c r="A5714" t="s">
        <v>156</v>
      </c>
      <c r="B5714" t="s">
        <v>9</v>
      </c>
      <c r="C5714" t="s">
        <v>10</v>
      </c>
      <c r="D5714">
        <v>10</v>
      </c>
      <c r="E5714">
        <v>4</v>
      </c>
      <c r="F5714">
        <v>0</v>
      </c>
      <c r="G5714">
        <v>3637</v>
      </c>
      <c r="H5714" t="b">
        <v>0</v>
      </c>
      <c r="I5714">
        <f t="shared" si="179"/>
        <v>0</v>
      </c>
      <c r="J5714" t="str">
        <f t="shared" si="178"/>
        <v>10CPOPTBlockingta38</v>
      </c>
    </row>
    <row r="5715" spans="1:10" ht="16" customHeight="1">
      <c r="A5715" t="s">
        <v>156</v>
      </c>
      <c r="B5715" t="s">
        <v>9</v>
      </c>
      <c r="C5715" t="s">
        <v>11</v>
      </c>
      <c r="D5715">
        <v>10</v>
      </c>
      <c r="E5715">
        <v>4</v>
      </c>
      <c r="F5715">
        <v>0</v>
      </c>
      <c r="G5715">
        <v>4218</v>
      </c>
      <c r="H5715" t="b">
        <v>0</v>
      </c>
      <c r="I5715">
        <f t="shared" si="179"/>
        <v>0</v>
      </c>
      <c r="J5715" t="str">
        <f t="shared" si="178"/>
        <v>10ORTOOLSBlockingta38</v>
      </c>
    </row>
    <row r="5716" spans="1:10" ht="16" customHeight="1">
      <c r="A5716" t="s">
        <v>156</v>
      </c>
      <c r="B5716" t="s">
        <v>12</v>
      </c>
      <c r="C5716" t="s">
        <v>10</v>
      </c>
      <c r="D5716">
        <v>10</v>
      </c>
      <c r="E5716">
        <v>4</v>
      </c>
      <c r="F5716">
        <v>0</v>
      </c>
      <c r="G5716">
        <v>1740</v>
      </c>
      <c r="H5716" t="b">
        <v>0</v>
      </c>
      <c r="I5716">
        <f t="shared" si="179"/>
        <v>0</v>
      </c>
      <c r="J5716" t="str">
        <f t="shared" si="178"/>
        <v>10CPOPTSimpleta38</v>
      </c>
    </row>
    <row r="5717" spans="1:10" ht="16" customHeight="1">
      <c r="A5717" t="s">
        <v>156</v>
      </c>
      <c r="B5717" t="s">
        <v>12</v>
      </c>
      <c r="C5717" t="s">
        <v>11</v>
      </c>
      <c r="D5717">
        <v>10</v>
      </c>
      <c r="E5717">
        <v>4</v>
      </c>
      <c r="F5717">
        <v>0</v>
      </c>
      <c r="G5717">
        <v>2096</v>
      </c>
      <c r="H5717" t="b">
        <v>0</v>
      </c>
      <c r="I5717">
        <f t="shared" si="179"/>
        <v>0</v>
      </c>
      <c r="J5717" t="str">
        <f t="shared" si="178"/>
        <v>10ORTOOLSSimpleta38</v>
      </c>
    </row>
    <row r="5718" spans="1:10" ht="16" customHeight="1">
      <c r="A5718" t="s">
        <v>156</v>
      </c>
      <c r="B5718" t="s">
        <v>9</v>
      </c>
      <c r="C5718" t="s">
        <v>10</v>
      </c>
      <c r="D5718">
        <v>10</v>
      </c>
      <c r="E5718">
        <v>4</v>
      </c>
      <c r="F5718">
        <v>1</v>
      </c>
      <c r="G5718">
        <v>3773</v>
      </c>
      <c r="H5718" t="b">
        <v>0</v>
      </c>
      <c r="I5718">
        <f t="shared" si="179"/>
        <v>0</v>
      </c>
      <c r="J5718" t="str">
        <f t="shared" si="178"/>
        <v>10CPOPTBlockingta38</v>
      </c>
    </row>
    <row r="5719" spans="1:10" ht="16" customHeight="1">
      <c r="A5719" t="s">
        <v>156</v>
      </c>
      <c r="B5719" t="s">
        <v>9</v>
      </c>
      <c r="C5719" t="s">
        <v>11</v>
      </c>
      <c r="D5719">
        <v>10</v>
      </c>
      <c r="E5719">
        <v>4</v>
      </c>
      <c r="F5719">
        <v>1</v>
      </c>
      <c r="G5719">
        <v>4243</v>
      </c>
      <c r="H5719" t="b">
        <v>0</v>
      </c>
      <c r="I5719">
        <f t="shared" si="179"/>
        <v>0</v>
      </c>
      <c r="J5719" t="str">
        <f t="shared" si="178"/>
        <v>10ORTOOLSBlockingta38</v>
      </c>
    </row>
    <row r="5720" spans="1:10" ht="16" customHeight="1">
      <c r="A5720" t="s">
        <v>156</v>
      </c>
      <c r="B5720" t="s">
        <v>12</v>
      </c>
      <c r="C5720" t="s">
        <v>10</v>
      </c>
      <c r="D5720">
        <v>10</v>
      </c>
      <c r="E5720">
        <v>4</v>
      </c>
      <c r="F5720">
        <v>1</v>
      </c>
      <c r="G5720">
        <v>1727</v>
      </c>
      <c r="H5720" t="b">
        <v>0</v>
      </c>
      <c r="I5720">
        <f t="shared" si="179"/>
        <v>0</v>
      </c>
      <c r="J5720" t="str">
        <f t="shared" si="178"/>
        <v>10CPOPTSimpleta38</v>
      </c>
    </row>
    <row r="5721" spans="1:10" ht="16" customHeight="1">
      <c r="A5721" t="s">
        <v>156</v>
      </c>
      <c r="B5721" t="s">
        <v>12</v>
      </c>
      <c r="C5721" t="s">
        <v>11</v>
      </c>
      <c r="D5721">
        <v>10</v>
      </c>
      <c r="E5721">
        <v>4</v>
      </c>
      <c r="F5721">
        <v>1</v>
      </c>
      <c r="G5721">
        <v>2096</v>
      </c>
      <c r="H5721" t="b">
        <v>0</v>
      </c>
      <c r="I5721">
        <f t="shared" si="179"/>
        <v>0</v>
      </c>
      <c r="J5721" t="str">
        <f t="shared" si="178"/>
        <v>10ORTOOLSSimpleta38</v>
      </c>
    </row>
    <row r="5722" spans="1:10" ht="16" customHeight="1">
      <c r="A5722" t="s">
        <v>156</v>
      </c>
      <c r="B5722" t="s">
        <v>9</v>
      </c>
      <c r="C5722" t="s">
        <v>10</v>
      </c>
      <c r="D5722">
        <v>10</v>
      </c>
      <c r="E5722">
        <v>4</v>
      </c>
      <c r="F5722">
        <v>2</v>
      </c>
      <c r="G5722">
        <v>3851</v>
      </c>
      <c r="H5722" t="b">
        <v>0</v>
      </c>
      <c r="I5722">
        <f t="shared" si="179"/>
        <v>0</v>
      </c>
      <c r="J5722" t="str">
        <f t="shared" si="178"/>
        <v>10CPOPTBlockingta38</v>
      </c>
    </row>
    <row r="5723" spans="1:10" ht="16" customHeight="1">
      <c r="A5723" t="s">
        <v>156</v>
      </c>
      <c r="B5723" t="s">
        <v>9</v>
      </c>
      <c r="C5723" t="s">
        <v>11</v>
      </c>
      <c r="D5723">
        <v>10</v>
      </c>
      <c r="E5723">
        <v>4</v>
      </c>
      <c r="F5723">
        <v>2</v>
      </c>
      <c r="G5723">
        <v>4142</v>
      </c>
      <c r="H5723" t="b">
        <v>0</v>
      </c>
      <c r="I5723">
        <f t="shared" si="179"/>
        <v>0</v>
      </c>
      <c r="J5723" t="str">
        <f t="shared" si="178"/>
        <v>10ORTOOLSBlockingta38</v>
      </c>
    </row>
    <row r="5724" spans="1:10" ht="16" customHeight="1">
      <c r="A5724" t="s">
        <v>156</v>
      </c>
      <c r="B5724" t="s">
        <v>12</v>
      </c>
      <c r="C5724" t="s">
        <v>10</v>
      </c>
      <c r="D5724">
        <v>10</v>
      </c>
      <c r="E5724">
        <v>4</v>
      </c>
      <c r="F5724">
        <v>2</v>
      </c>
      <c r="G5724">
        <v>1764</v>
      </c>
      <c r="H5724" t="b">
        <v>0</v>
      </c>
      <c r="I5724">
        <f t="shared" si="179"/>
        <v>0</v>
      </c>
      <c r="J5724" t="str">
        <f t="shared" si="178"/>
        <v>10CPOPTSimpleta38</v>
      </c>
    </row>
    <row r="5725" spans="1:10" ht="16" customHeight="1">
      <c r="A5725" t="s">
        <v>156</v>
      </c>
      <c r="B5725" t="s">
        <v>12</v>
      </c>
      <c r="C5725" t="s">
        <v>11</v>
      </c>
      <c r="D5725">
        <v>10</v>
      </c>
      <c r="E5725">
        <v>4</v>
      </c>
      <c r="F5725">
        <v>2</v>
      </c>
      <c r="G5725">
        <v>2086</v>
      </c>
      <c r="H5725" t="b">
        <v>0</v>
      </c>
      <c r="I5725">
        <f t="shared" si="179"/>
        <v>0</v>
      </c>
      <c r="J5725" t="str">
        <f t="shared" si="178"/>
        <v>10ORTOOLSSimpleta38</v>
      </c>
    </row>
    <row r="5726" spans="1:10" ht="16" customHeight="1">
      <c r="A5726" t="s">
        <v>156</v>
      </c>
      <c r="B5726" t="s">
        <v>9</v>
      </c>
      <c r="C5726" t="s">
        <v>10</v>
      </c>
      <c r="D5726">
        <v>20</v>
      </c>
      <c r="E5726">
        <v>4</v>
      </c>
      <c r="F5726">
        <v>0</v>
      </c>
      <c r="G5726">
        <v>3266</v>
      </c>
      <c r="H5726" t="b">
        <v>0</v>
      </c>
      <c r="I5726">
        <f t="shared" si="179"/>
        <v>0</v>
      </c>
      <c r="J5726" t="str">
        <f t="shared" si="178"/>
        <v>20CPOPTBlockingta38</v>
      </c>
    </row>
    <row r="5727" spans="1:10" ht="16" customHeight="1">
      <c r="A5727" t="s">
        <v>156</v>
      </c>
      <c r="B5727" t="s">
        <v>9</v>
      </c>
      <c r="C5727" t="s">
        <v>11</v>
      </c>
      <c r="D5727">
        <v>20</v>
      </c>
      <c r="E5727">
        <v>4</v>
      </c>
      <c r="F5727">
        <v>0</v>
      </c>
      <c r="G5727">
        <v>3736</v>
      </c>
      <c r="H5727" t="b">
        <v>0</v>
      </c>
      <c r="I5727">
        <f t="shared" si="179"/>
        <v>0</v>
      </c>
      <c r="J5727" t="str">
        <f t="shared" si="178"/>
        <v>20ORTOOLSBlockingta38</v>
      </c>
    </row>
    <row r="5728" spans="1:10" ht="16" customHeight="1">
      <c r="A5728" t="s">
        <v>156</v>
      </c>
      <c r="B5728" t="s">
        <v>12</v>
      </c>
      <c r="C5728" t="s">
        <v>10</v>
      </c>
      <c r="D5728">
        <v>20</v>
      </c>
      <c r="E5728">
        <v>4</v>
      </c>
      <c r="F5728">
        <v>0</v>
      </c>
      <c r="G5728">
        <v>1731</v>
      </c>
      <c r="H5728" t="b">
        <v>0</v>
      </c>
      <c r="I5728">
        <f t="shared" si="179"/>
        <v>0</v>
      </c>
      <c r="J5728" t="str">
        <f t="shared" si="178"/>
        <v>20CPOPTSimpleta38</v>
      </c>
    </row>
    <row r="5729" spans="1:10" ht="16" customHeight="1">
      <c r="A5729" t="s">
        <v>156</v>
      </c>
      <c r="B5729" t="s">
        <v>12</v>
      </c>
      <c r="C5729" t="s">
        <v>11</v>
      </c>
      <c r="D5729">
        <v>20</v>
      </c>
      <c r="E5729">
        <v>4</v>
      </c>
      <c r="F5729">
        <v>0</v>
      </c>
      <c r="G5729">
        <v>1945</v>
      </c>
      <c r="H5729" t="b">
        <v>0</v>
      </c>
      <c r="I5729">
        <f t="shared" si="179"/>
        <v>0</v>
      </c>
      <c r="J5729" t="str">
        <f t="shared" si="178"/>
        <v>20ORTOOLSSimpleta38</v>
      </c>
    </row>
    <row r="5730" spans="1:10" ht="16" customHeight="1">
      <c r="A5730" t="s">
        <v>156</v>
      </c>
      <c r="B5730" t="s">
        <v>9</v>
      </c>
      <c r="C5730" t="s">
        <v>10</v>
      </c>
      <c r="D5730">
        <v>20</v>
      </c>
      <c r="E5730">
        <v>4</v>
      </c>
      <c r="F5730">
        <v>1</v>
      </c>
      <c r="G5730">
        <v>3599</v>
      </c>
      <c r="H5730" t="b">
        <v>0</v>
      </c>
      <c r="I5730">
        <f t="shared" si="179"/>
        <v>0</v>
      </c>
      <c r="J5730" t="str">
        <f t="shared" si="178"/>
        <v>20CPOPTBlockingta38</v>
      </c>
    </row>
    <row r="5731" spans="1:10" ht="16" customHeight="1">
      <c r="A5731" t="s">
        <v>156</v>
      </c>
      <c r="B5731" t="s">
        <v>9</v>
      </c>
      <c r="C5731" t="s">
        <v>11</v>
      </c>
      <c r="D5731">
        <v>20</v>
      </c>
      <c r="E5731">
        <v>4</v>
      </c>
      <c r="F5731">
        <v>1</v>
      </c>
      <c r="G5731">
        <v>3888</v>
      </c>
      <c r="H5731" t="b">
        <v>0</v>
      </c>
      <c r="I5731">
        <f t="shared" si="179"/>
        <v>0</v>
      </c>
      <c r="J5731" t="str">
        <f t="shared" si="178"/>
        <v>20ORTOOLSBlockingta38</v>
      </c>
    </row>
    <row r="5732" spans="1:10" ht="16" customHeight="1">
      <c r="A5732" t="s">
        <v>156</v>
      </c>
      <c r="B5732" t="s">
        <v>12</v>
      </c>
      <c r="C5732" t="s">
        <v>10</v>
      </c>
      <c r="D5732">
        <v>20</v>
      </c>
      <c r="E5732">
        <v>4</v>
      </c>
      <c r="F5732">
        <v>1</v>
      </c>
      <c r="G5732">
        <v>1728</v>
      </c>
      <c r="H5732" t="b">
        <v>0</v>
      </c>
      <c r="I5732">
        <f t="shared" si="179"/>
        <v>0</v>
      </c>
      <c r="J5732" t="str">
        <f t="shared" si="178"/>
        <v>20CPOPTSimpleta38</v>
      </c>
    </row>
    <row r="5733" spans="1:10" ht="16" customHeight="1">
      <c r="A5733" t="s">
        <v>156</v>
      </c>
      <c r="B5733" t="s">
        <v>12</v>
      </c>
      <c r="C5733" t="s">
        <v>11</v>
      </c>
      <c r="D5733">
        <v>20</v>
      </c>
      <c r="E5733">
        <v>4</v>
      </c>
      <c r="F5733">
        <v>1</v>
      </c>
      <c r="G5733">
        <v>1946</v>
      </c>
      <c r="H5733" t="b">
        <v>0</v>
      </c>
      <c r="I5733">
        <f t="shared" si="179"/>
        <v>0</v>
      </c>
      <c r="J5733" t="str">
        <f t="shared" si="178"/>
        <v>20ORTOOLSSimpleta38</v>
      </c>
    </row>
    <row r="5734" spans="1:10" ht="16" customHeight="1">
      <c r="A5734" t="s">
        <v>156</v>
      </c>
      <c r="B5734" t="s">
        <v>9</v>
      </c>
      <c r="C5734" t="s">
        <v>10</v>
      </c>
      <c r="D5734">
        <v>20</v>
      </c>
      <c r="E5734">
        <v>4</v>
      </c>
      <c r="F5734">
        <v>2</v>
      </c>
      <c r="G5734">
        <v>3547</v>
      </c>
      <c r="H5734" t="b">
        <v>0</v>
      </c>
      <c r="I5734">
        <f t="shared" si="179"/>
        <v>0</v>
      </c>
      <c r="J5734" t="str">
        <f t="shared" si="178"/>
        <v>20CPOPTBlockingta38</v>
      </c>
    </row>
    <row r="5735" spans="1:10" ht="16" customHeight="1">
      <c r="A5735" t="s">
        <v>156</v>
      </c>
      <c r="B5735" t="s">
        <v>9</v>
      </c>
      <c r="C5735" t="s">
        <v>11</v>
      </c>
      <c r="D5735">
        <v>20</v>
      </c>
      <c r="E5735">
        <v>4</v>
      </c>
      <c r="F5735">
        <v>2</v>
      </c>
      <c r="G5735">
        <v>3812</v>
      </c>
      <c r="H5735" t="b">
        <v>0</v>
      </c>
      <c r="I5735">
        <f t="shared" si="179"/>
        <v>0</v>
      </c>
      <c r="J5735" t="str">
        <f t="shared" si="178"/>
        <v>20ORTOOLSBlockingta38</v>
      </c>
    </row>
    <row r="5736" spans="1:10" ht="16" customHeight="1">
      <c r="A5736" t="s">
        <v>156</v>
      </c>
      <c r="B5736" t="s">
        <v>12</v>
      </c>
      <c r="C5736" t="s">
        <v>10</v>
      </c>
      <c r="D5736">
        <v>20</v>
      </c>
      <c r="E5736">
        <v>4</v>
      </c>
      <c r="F5736">
        <v>2</v>
      </c>
      <c r="G5736">
        <v>1723</v>
      </c>
      <c r="H5736" t="b">
        <v>0</v>
      </c>
      <c r="I5736">
        <f t="shared" si="179"/>
        <v>0</v>
      </c>
      <c r="J5736" t="str">
        <f t="shared" si="178"/>
        <v>20CPOPTSimpleta38</v>
      </c>
    </row>
    <row r="5737" spans="1:10" ht="16" customHeight="1">
      <c r="A5737" t="s">
        <v>156</v>
      </c>
      <c r="B5737" t="s">
        <v>12</v>
      </c>
      <c r="C5737" t="s">
        <v>11</v>
      </c>
      <c r="D5737">
        <v>20</v>
      </c>
      <c r="E5737">
        <v>4</v>
      </c>
      <c r="F5737">
        <v>2</v>
      </c>
      <c r="G5737">
        <v>1973</v>
      </c>
      <c r="H5737" t="b">
        <v>0</v>
      </c>
      <c r="I5737">
        <f t="shared" si="179"/>
        <v>0</v>
      </c>
      <c r="J5737" t="str">
        <f t="shared" si="178"/>
        <v>20ORTOOLSSimpleta38</v>
      </c>
    </row>
    <row r="5738" spans="1:10" ht="16" customHeight="1">
      <c r="A5738" t="s">
        <v>156</v>
      </c>
      <c r="B5738" t="s">
        <v>9</v>
      </c>
      <c r="C5738" t="s">
        <v>10</v>
      </c>
      <c r="D5738">
        <v>60</v>
      </c>
      <c r="E5738">
        <v>4</v>
      </c>
      <c r="F5738">
        <v>0</v>
      </c>
      <c r="G5738">
        <v>3361</v>
      </c>
      <c r="H5738" t="b">
        <v>0</v>
      </c>
      <c r="I5738">
        <f t="shared" si="179"/>
        <v>0</v>
      </c>
      <c r="J5738" t="str">
        <f t="shared" si="178"/>
        <v>60CPOPTBlockingta38</v>
      </c>
    </row>
    <row r="5739" spans="1:10" ht="16" customHeight="1">
      <c r="A5739" t="s">
        <v>156</v>
      </c>
      <c r="B5739" t="s">
        <v>9</v>
      </c>
      <c r="C5739" t="s">
        <v>11</v>
      </c>
      <c r="D5739">
        <v>60</v>
      </c>
      <c r="E5739">
        <v>4</v>
      </c>
      <c r="F5739">
        <v>0</v>
      </c>
      <c r="G5739">
        <v>3463</v>
      </c>
      <c r="H5739" t="b">
        <v>0</v>
      </c>
      <c r="I5739">
        <f t="shared" si="179"/>
        <v>0</v>
      </c>
      <c r="J5739" t="str">
        <f t="shared" si="178"/>
        <v>60ORTOOLSBlockingta38</v>
      </c>
    </row>
    <row r="5740" spans="1:10" ht="16" customHeight="1">
      <c r="A5740" t="s">
        <v>156</v>
      </c>
      <c r="B5740" t="s">
        <v>12</v>
      </c>
      <c r="C5740" t="s">
        <v>10</v>
      </c>
      <c r="D5740">
        <v>60</v>
      </c>
      <c r="E5740">
        <v>4</v>
      </c>
      <c r="F5740">
        <v>0</v>
      </c>
      <c r="G5740">
        <v>1726</v>
      </c>
      <c r="H5740" t="b">
        <v>0</v>
      </c>
      <c r="I5740">
        <f t="shared" si="179"/>
        <v>0</v>
      </c>
      <c r="J5740" t="str">
        <f t="shared" si="178"/>
        <v>60CPOPTSimpleta38</v>
      </c>
    </row>
    <row r="5741" spans="1:10" ht="16" customHeight="1">
      <c r="A5741" t="s">
        <v>156</v>
      </c>
      <c r="B5741" t="s">
        <v>12</v>
      </c>
      <c r="C5741" t="s">
        <v>11</v>
      </c>
      <c r="D5741">
        <v>60</v>
      </c>
      <c r="E5741">
        <v>4</v>
      </c>
      <c r="F5741">
        <v>0</v>
      </c>
      <c r="G5741">
        <v>1884</v>
      </c>
      <c r="H5741" t="b">
        <v>0</v>
      </c>
      <c r="I5741">
        <f t="shared" si="179"/>
        <v>0</v>
      </c>
      <c r="J5741" t="str">
        <f t="shared" si="178"/>
        <v>60ORTOOLSSimpleta38</v>
      </c>
    </row>
    <row r="5742" spans="1:10" ht="16" customHeight="1">
      <c r="A5742" t="s">
        <v>156</v>
      </c>
      <c r="B5742" t="s">
        <v>9</v>
      </c>
      <c r="C5742" t="s">
        <v>10</v>
      </c>
      <c r="D5742">
        <v>60</v>
      </c>
      <c r="E5742">
        <v>4</v>
      </c>
      <c r="F5742">
        <v>1</v>
      </c>
      <c r="G5742">
        <v>3495</v>
      </c>
      <c r="H5742" t="b">
        <v>0</v>
      </c>
      <c r="I5742">
        <f t="shared" si="179"/>
        <v>0</v>
      </c>
      <c r="J5742" t="str">
        <f t="shared" si="178"/>
        <v>60CPOPTBlockingta38</v>
      </c>
    </row>
    <row r="5743" spans="1:10" ht="16" customHeight="1">
      <c r="A5743" t="s">
        <v>156</v>
      </c>
      <c r="B5743" t="s">
        <v>9</v>
      </c>
      <c r="C5743" t="s">
        <v>11</v>
      </c>
      <c r="D5743">
        <v>60</v>
      </c>
      <c r="E5743">
        <v>4</v>
      </c>
      <c r="F5743">
        <v>1</v>
      </c>
      <c r="G5743">
        <v>3797</v>
      </c>
      <c r="H5743" t="b">
        <v>0</v>
      </c>
      <c r="I5743">
        <f t="shared" si="179"/>
        <v>0</v>
      </c>
      <c r="J5743" t="str">
        <f t="shared" si="178"/>
        <v>60ORTOOLSBlockingta38</v>
      </c>
    </row>
    <row r="5744" spans="1:10" ht="16" customHeight="1">
      <c r="A5744" t="s">
        <v>156</v>
      </c>
      <c r="B5744" t="s">
        <v>12</v>
      </c>
      <c r="C5744" t="s">
        <v>10</v>
      </c>
      <c r="D5744">
        <v>60</v>
      </c>
      <c r="E5744">
        <v>4</v>
      </c>
      <c r="F5744">
        <v>1</v>
      </c>
      <c r="G5744">
        <v>1720</v>
      </c>
      <c r="H5744" t="b">
        <v>0</v>
      </c>
      <c r="I5744">
        <f t="shared" si="179"/>
        <v>0</v>
      </c>
      <c r="J5744" t="str">
        <f t="shared" si="178"/>
        <v>60CPOPTSimpleta38</v>
      </c>
    </row>
    <row r="5745" spans="1:10" ht="16" customHeight="1">
      <c r="A5745" t="s">
        <v>156</v>
      </c>
      <c r="B5745" t="s">
        <v>12</v>
      </c>
      <c r="C5745" t="s">
        <v>11</v>
      </c>
      <c r="D5745">
        <v>60</v>
      </c>
      <c r="E5745">
        <v>4</v>
      </c>
      <c r="F5745">
        <v>1</v>
      </c>
      <c r="G5745">
        <v>1840</v>
      </c>
      <c r="H5745" t="b">
        <v>0</v>
      </c>
      <c r="I5745">
        <f t="shared" si="179"/>
        <v>0</v>
      </c>
      <c r="J5745" t="str">
        <f t="shared" si="178"/>
        <v>60ORTOOLSSimpleta38</v>
      </c>
    </row>
    <row r="5746" spans="1:10" ht="16" customHeight="1">
      <c r="A5746" t="s">
        <v>156</v>
      </c>
      <c r="B5746" t="s">
        <v>9</v>
      </c>
      <c r="C5746" t="s">
        <v>10</v>
      </c>
      <c r="D5746">
        <v>60</v>
      </c>
      <c r="E5746">
        <v>4</v>
      </c>
      <c r="F5746">
        <v>2</v>
      </c>
      <c r="G5746">
        <v>3475</v>
      </c>
      <c r="H5746" t="b">
        <v>0</v>
      </c>
      <c r="I5746">
        <f t="shared" si="179"/>
        <v>0</v>
      </c>
      <c r="J5746" t="str">
        <f t="shared" si="178"/>
        <v>60CPOPTBlockingta38</v>
      </c>
    </row>
    <row r="5747" spans="1:10" ht="16" customHeight="1">
      <c r="A5747" t="s">
        <v>156</v>
      </c>
      <c r="B5747" t="s">
        <v>9</v>
      </c>
      <c r="C5747" t="s">
        <v>11</v>
      </c>
      <c r="D5747">
        <v>60</v>
      </c>
      <c r="E5747">
        <v>4</v>
      </c>
      <c r="F5747">
        <v>2</v>
      </c>
      <c r="G5747">
        <v>3638</v>
      </c>
      <c r="H5747" t="b">
        <v>0</v>
      </c>
      <c r="I5747">
        <f t="shared" si="179"/>
        <v>0</v>
      </c>
      <c r="J5747" t="str">
        <f t="shared" si="178"/>
        <v>60ORTOOLSBlockingta38</v>
      </c>
    </row>
    <row r="5748" spans="1:10" ht="16" customHeight="1">
      <c r="A5748" t="s">
        <v>156</v>
      </c>
      <c r="B5748" t="s">
        <v>12</v>
      </c>
      <c r="C5748" t="s">
        <v>10</v>
      </c>
      <c r="D5748">
        <v>60</v>
      </c>
      <c r="E5748">
        <v>4</v>
      </c>
      <c r="F5748">
        <v>2</v>
      </c>
      <c r="G5748">
        <v>1703</v>
      </c>
      <c r="H5748" t="b">
        <v>0</v>
      </c>
      <c r="I5748">
        <f t="shared" si="179"/>
        <v>0</v>
      </c>
      <c r="J5748" t="str">
        <f t="shared" si="178"/>
        <v>60CPOPTSimpleta38</v>
      </c>
    </row>
    <row r="5749" spans="1:10" ht="16" customHeight="1">
      <c r="A5749" t="s">
        <v>156</v>
      </c>
      <c r="B5749" t="s">
        <v>12</v>
      </c>
      <c r="C5749" t="s">
        <v>11</v>
      </c>
      <c r="D5749">
        <v>60</v>
      </c>
      <c r="E5749">
        <v>4</v>
      </c>
      <c r="F5749">
        <v>2</v>
      </c>
      <c r="G5749">
        <v>1850</v>
      </c>
      <c r="H5749" t="b">
        <v>0</v>
      </c>
      <c r="I5749">
        <f t="shared" si="179"/>
        <v>0</v>
      </c>
      <c r="J5749" t="str">
        <f t="shared" si="178"/>
        <v>60ORTOOLSSimpleta38</v>
      </c>
    </row>
    <row r="5750" spans="1:10" ht="16" customHeight="1">
      <c r="A5750" t="s">
        <v>156</v>
      </c>
      <c r="B5750" t="s">
        <v>9</v>
      </c>
      <c r="C5750" t="s">
        <v>10</v>
      </c>
      <c r="D5750">
        <v>300</v>
      </c>
      <c r="E5750">
        <v>4</v>
      </c>
      <c r="F5750">
        <v>0</v>
      </c>
      <c r="G5750">
        <v>3295</v>
      </c>
      <c r="H5750" t="b">
        <v>0</v>
      </c>
      <c r="I5750">
        <f t="shared" si="179"/>
        <v>0</v>
      </c>
      <c r="J5750" t="str">
        <f t="shared" si="178"/>
        <v>300CPOPTBlockingta38</v>
      </c>
    </row>
    <row r="5751" spans="1:10" ht="16" customHeight="1">
      <c r="A5751" t="s">
        <v>156</v>
      </c>
      <c r="B5751" t="s">
        <v>9</v>
      </c>
      <c r="C5751" t="s">
        <v>11</v>
      </c>
      <c r="D5751">
        <v>300</v>
      </c>
      <c r="E5751">
        <v>4</v>
      </c>
      <c r="F5751">
        <v>0</v>
      </c>
      <c r="G5751">
        <v>3357</v>
      </c>
      <c r="H5751" t="b">
        <v>0</v>
      </c>
      <c r="I5751">
        <f t="shared" si="179"/>
        <v>0</v>
      </c>
      <c r="J5751" t="str">
        <f t="shared" si="178"/>
        <v>300ORTOOLSBlockingta38</v>
      </c>
    </row>
    <row r="5752" spans="1:10" ht="16" customHeight="1">
      <c r="A5752" t="s">
        <v>156</v>
      </c>
      <c r="B5752" t="s">
        <v>12</v>
      </c>
      <c r="C5752" t="s">
        <v>10</v>
      </c>
      <c r="D5752">
        <v>300</v>
      </c>
      <c r="E5752">
        <v>4</v>
      </c>
      <c r="F5752">
        <v>0</v>
      </c>
      <c r="G5752">
        <v>1708</v>
      </c>
      <c r="H5752" t="b">
        <v>0</v>
      </c>
      <c r="I5752">
        <f t="shared" si="179"/>
        <v>0</v>
      </c>
      <c r="J5752" t="str">
        <f t="shared" si="178"/>
        <v>300CPOPTSimpleta38</v>
      </c>
    </row>
    <row r="5753" spans="1:10" ht="16" customHeight="1">
      <c r="A5753" t="s">
        <v>156</v>
      </c>
      <c r="B5753" t="s">
        <v>12</v>
      </c>
      <c r="C5753" t="s">
        <v>11</v>
      </c>
      <c r="D5753">
        <v>300</v>
      </c>
      <c r="E5753">
        <v>4</v>
      </c>
      <c r="F5753">
        <v>0</v>
      </c>
      <c r="G5753">
        <v>1771</v>
      </c>
      <c r="H5753" t="b">
        <v>0</v>
      </c>
      <c r="I5753">
        <f t="shared" si="179"/>
        <v>0</v>
      </c>
      <c r="J5753" t="str">
        <f t="shared" si="178"/>
        <v>300ORTOOLSSimpleta38</v>
      </c>
    </row>
    <row r="5754" spans="1:10" ht="16" customHeight="1">
      <c r="A5754" t="s">
        <v>156</v>
      </c>
      <c r="B5754" t="s">
        <v>9</v>
      </c>
      <c r="C5754" t="s">
        <v>10</v>
      </c>
      <c r="D5754">
        <v>300</v>
      </c>
      <c r="E5754">
        <v>4</v>
      </c>
      <c r="F5754">
        <v>1</v>
      </c>
      <c r="G5754">
        <v>3256</v>
      </c>
      <c r="H5754" t="b">
        <v>0</v>
      </c>
      <c r="I5754">
        <f t="shared" si="179"/>
        <v>0</v>
      </c>
      <c r="J5754" t="str">
        <f t="shared" si="178"/>
        <v>300CPOPTBlockingta38</v>
      </c>
    </row>
    <row r="5755" spans="1:10" ht="16" customHeight="1">
      <c r="A5755" t="s">
        <v>156</v>
      </c>
      <c r="B5755" t="s">
        <v>9</v>
      </c>
      <c r="C5755" t="s">
        <v>11</v>
      </c>
      <c r="D5755">
        <v>300</v>
      </c>
      <c r="E5755">
        <v>4</v>
      </c>
      <c r="F5755">
        <v>1</v>
      </c>
      <c r="G5755">
        <v>3347</v>
      </c>
      <c r="H5755" t="b">
        <v>0</v>
      </c>
      <c r="I5755">
        <f t="shared" si="179"/>
        <v>0</v>
      </c>
      <c r="J5755" t="str">
        <f t="shared" si="178"/>
        <v>300ORTOOLSBlockingta38</v>
      </c>
    </row>
    <row r="5756" spans="1:10" ht="16" customHeight="1">
      <c r="A5756" t="s">
        <v>156</v>
      </c>
      <c r="B5756" t="s">
        <v>12</v>
      </c>
      <c r="C5756" t="s">
        <v>10</v>
      </c>
      <c r="D5756">
        <v>300</v>
      </c>
      <c r="E5756">
        <v>4</v>
      </c>
      <c r="F5756">
        <v>1</v>
      </c>
      <c r="G5756">
        <v>1709</v>
      </c>
      <c r="H5756" t="b">
        <v>0</v>
      </c>
      <c r="I5756">
        <f t="shared" si="179"/>
        <v>0</v>
      </c>
      <c r="J5756" t="str">
        <f t="shared" si="178"/>
        <v>300CPOPTSimpleta38</v>
      </c>
    </row>
    <row r="5757" spans="1:10" ht="16" customHeight="1">
      <c r="A5757" t="s">
        <v>156</v>
      </c>
      <c r="B5757" t="s">
        <v>12</v>
      </c>
      <c r="C5757" t="s">
        <v>11</v>
      </c>
      <c r="D5757">
        <v>300</v>
      </c>
      <c r="E5757">
        <v>4</v>
      </c>
      <c r="F5757">
        <v>1</v>
      </c>
      <c r="G5757">
        <v>1743</v>
      </c>
      <c r="H5757" t="b">
        <v>0</v>
      </c>
      <c r="I5757">
        <f t="shared" si="179"/>
        <v>0</v>
      </c>
      <c r="J5757" t="str">
        <f t="shared" si="178"/>
        <v>300ORTOOLSSimpleta38</v>
      </c>
    </row>
    <row r="5758" spans="1:10" ht="16" customHeight="1">
      <c r="A5758" t="s">
        <v>156</v>
      </c>
      <c r="B5758" t="s">
        <v>9</v>
      </c>
      <c r="C5758" t="s">
        <v>10</v>
      </c>
      <c r="D5758">
        <v>300</v>
      </c>
      <c r="E5758">
        <v>4</v>
      </c>
      <c r="F5758">
        <v>2</v>
      </c>
      <c r="G5758">
        <v>3160</v>
      </c>
      <c r="H5758" t="b">
        <v>0</v>
      </c>
      <c r="I5758">
        <f t="shared" si="179"/>
        <v>0</v>
      </c>
      <c r="J5758" t="str">
        <f t="shared" si="178"/>
        <v>300CPOPTBlockingta38</v>
      </c>
    </row>
    <row r="5759" spans="1:10" ht="16" customHeight="1">
      <c r="A5759" t="s">
        <v>156</v>
      </c>
      <c r="B5759" t="s">
        <v>9</v>
      </c>
      <c r="C5759" t="s">
        <v>11</v>
      </c>
      <c r="D5759">
        <v>300</v>
      </c>
      <c r="E5759">
        <v>4</v>
      </c>
      <c r="F5759">
        <v>2</v>
      </c>
      <c r="G5759">
        <v>3369</v>
      </c>
      <c r="H5759" t="b">
        <v>0</v>
      </c>
      <c r="I5759">
        <f t="shared" si="179"/>
        <v>0</v>
      </c>
      <c r="J5759" t="str">
        <f t="shared" si="178"/>
        <v>300ORTOOLSBlockingta38</v>
      </c>
    </row>
    <row r="5760" spans="1:10" ht="16" customHeight="1">
      <c r="A5760" t="s">
        <v>156</v>
      </c>
      <c r="B5760" t="s">
        <v>12</v>
      </c>
      <c r="C5760" t="s">
        <v>10</v>
      </c>
      <c r="D5760">
        <v>300</v>
      </c>
      <c r="E5760">
        <v>4</v>
      </c>
      <c r="F5760">
        <v>2</v>
      </c>
      <c r="G5760">
        <v>1696</v>
      </c>
      <c r="H5760" t="b">
        <v>0</v>
      </c>
      <c r="I5760">
        <f t="shared" si="179"/>
        <v>0</v>
      </c>
      <c r="J5760" t="str">
        <f t="shared" si="178"/>
        <v>300CPOPTSimpleta38</v>
      </c>
    </row>
    <row r="5761" spans="1:10" ht="16" customHeight="1">
      <c r="A5761" t="s">
        <v>156</v>
      </c>
      <c r="B5761" t="s">
        <v>12</v>
      </c>
      <c r="C5761" t="s">
        <v>11</v>
      </c>
      <c r="D5761">
        <v>300</v>
      </c>
      <c r="E5761">
        <v>4</v>
      </c>
      <c r="F5761">
        <v>2</v>
      </c>
      <c r="G5761">
        <v>1801</v>
      </c>
      <c r="H5761" t="b">
        <v>0</v>
      </c>
      <c r="I5761">
        <f t="shared" si="179"/>
        <v>0</v>
      </c>
      <c r="J5761" t="str">
        <f t="shared" si="178"/>
        <v>300ORTOOLSSimpleta38</v>
      </c>
    </row>
    <row r="5762" spans="1:10" ht="16" customHeight="1">
      <c r="A5762" t="s">
        <v>157</v>
      </c>
      <c r="B5762" t="s">
        <v>9</v>
      </c>
      <c r="C5762" t="s">
        <v>10</v>
      </c>
      <c r="D5762">
        <v>10</v>
      </c>
      <c r="E5762">
        <v>4</v>
      </c>
      <c r="F5762">
        <v>0</v>
      </c>
      <c r="G5762">
        <v>3565</v>
      </c>
      <c r="H5762" t="b">
        <v>0</v>
      </c>
      <c r="I5762">
        <f t="shared" si="179"/>
        <v>0</v>
      </c>
      <c r="J5762" t="str">
        <f t="shared" si="178"/>
        <v>10CPOPTBlockingta39</v>
      </c>
    </row>
    <row r="5763" spans="1:10" ht="16" customHeight="1">
      <c r="A5763" t="s">
        <v>157</v>
      </c>
      <c r="B5763" t="s">
        <v>9</v>
      </c>
      <c r="C5763" t="s">
        <v>11</v>
      </c>
      <c r="D5763">
        <v>10</v>
      </c>
      <c r="E5763">
        <v>4</v>
      </c>
      <c r="F5763">
        <v>0</v>
      </c>
      <c r="G5763">
        <v>4242</v>
      </c>
      <c r="H5763" t="b">
        <v>0</v>
      </c>
      <c r="I5763">
        <f t="shared" si="179"/>
        <v>0</v>
      </c>
      <c r="J5763" t="str">
        <f t="shared" ref="J5763:J5826" si="180">D5763&amp;C5763&amp;B5763&amp;A5763</f>
        <v>10ORTOOLSBlockingta39</v>
      </c>
    </row>
    <row r="5764" spans="1:10" ht="16" customHeight="1">
      <c r="A5764" t="s">
        <v>157</v>
      </c>
      <c r="B5764" t="s">
        <v>12</v>
      </c>
      <c r="C5764" t="s">
        <v>10</v>
      </c>
      <c r="D5764">
        <v>10</v>
      </c>
      <c r="E5764">
        <v>4</v>
      </c>
      <c r="F5764">
        <v>0</v>
      </c>
      <c r="G5764">
        <v>1882</v>
      </c>
      <c r="H5764" t="b">
        <v>0</v>
      </c>
      <c r="I5764">
        <f t="shared" ref="I5764:I5827" si="181">IF(H5764,1,0)</f>
        <v>0</v>
      </c>
      <c r="J5764" t="str">
        <f t="shared" si="180"/>
        <v>10CPOPTSimpleta39</v>
      </c>
    </row>
    <row r="5765" spans="1:10" ht="16" customHeight="1">
      <c r="A5765" t="s">
        <v>157</v>
      </c>
      <c r="B5765" t="s">
        <v>12</v>
      </c>
      <c r="C5765" t="s">
        <v>11</v>
      </c>
      <c r="D5765">
        <v>10</v>
      </c>
      <c r="E5765">
        <v>4</v>
      </c>
      <c r="F5765">
        <v>0</v>
      </c>
      <c r="G5765">
        <v>2161</v>
      </c>
      <c r="H5765" t="b">
        <v>0</v>
      </c>
      <c r="I5765">
        <f t="shared" si="181"/>
        <v>0</v>
      </c>
      <c r="J5765" t="str">
        <f t="shared" si="180"/>
        <v>10ORTOOLSSimpleta39</v>
      </c>
    </row>
    <row r="5766" spans="1:10" ht="16" customHeight="1">
      <c r="A5766" t="s">
        <v>157</v>
      </c>
      <c r="B5766" t="s">
        <v>9</v>
      </c>
      <c r="C5766" t="s">
        <v>10</v>
      </c>
      <c r="D5766">
        <v>10</v>
      </c>
      <c r="E5766">
        <v>4</v>
      </c>
      <c r="F5766">
        <v>1</v>
      </c>
      <c r="G5766">
        <v>3849</v>
      </c>
      <c r="H5766" t="b">
        <v>0</v>
      </c>
      <c r="I5766">
        <f t="shared" si="181"/>
        <v>0</v>
      </c>
      <c r="J5766" t="str">
        <f t="shared" si="180"/>
        <v>10CPOPTBlockingta39</v>
      </c>
    </row>
    <row r="5767" spans="1:10" ht="16" customHeight="1">
      <c r="A5767" t="s">
        <v>157</v>
      </c>
      <c r="B5767" t="s">
        <v>9</v>
      </c>
      <c r="C5767" t="s">
        <v>11</v>
      </c>
      <c r="D5767">
        <v>10</v>
      </c>
      <c r="E5767">
        <v>4</v>
      </c>
      <c r="F5767">
        <v>1</v>
      </c>
      <c r="G5767">
        <v>4097</v>
      </c>
      <c r="H5767" t="b">
        <v>0</v>
      </c>
      <c r="I5767">
        <f t="shared" si="181"/>
        <v>0</v>
      </c>
      <c r="J5767" t="str">
        <f t="shared" si="180"/>
        <v>10ORTOOLSBlockingta39</v>
      </c>
    </row>
    <row r="5768" spans="1:10" ht="16" customHeight="1">
      <c r="A5768" t="s">
        <v>157</v>
      </c>
      <c r="B5768" t="s">
        <v>12</v>
      </c>
      <c r="C5768" t="s">
        <v>10</v>
      </c>
      <c r="D5768">
        <v>10</v>
      </c>
      <c r="E5768">
        <v>4</v>
      </c>
      <c r="F5768">
        <v>1</v>
      </c>
      <c r="G5768">
        <v>1855</v>
      </c>
      <c r="H5768" t="b">
        <v>0</v>
      </c>
      <c r="I5768">
        <f t="shared" si="181"/>
        <v>0</v>
      </c>
      <c r="J5768" t="str">
        <f t="shared" si="180"/>
        <v>10CPOPTSimpleta39</v>
      </c>
    </row>
    <row r="5769" spans="1:10" ht="16" customHeight="1">
      <c r="A5769" t="s">
        <v>157</v>
      </c>
      <c r="B5769" t="s">
        <v>12</v>
      </c>
      <c r="C5769" t="s">
        <v>11</v>
      </c>
      <c r="D5769">
        <v>10</v>
      </c>
      <c r="E5769">
        <v>4</v>
      </c>
      <c r="F5769">
        <v>1</v>
      </c>
      <c r="G5769">
        <v>2177</v>
      </c>
      <c r="H5769" t="b">
        <v>0</v>
      </c>
      <c r="I5769">
        <f t="shared" si="181"/>
        <v>0</v>
      </c>
      <c r="J5769" t="str">
        <f t="shared" si="180"/>
        <v>10ORTOOLSSimpleta39</v>
      </c>
    </row>
    <row r="5770" spans="1:10" ht="16" customHeight="1">
      <c r="A5770" t="s">
        <v>157</v>
      </c>
      <c r="B5770" t="s">
        <v>9</v>
      </c>
      <c r="C5770" t="s">
        <v>10</v>
      </c>
      <c r="D5770">
        <v>10</v>
      </c>
      <c r="E5770">
        <v>4</v>
      </c>
      <c r="F5770">
        <v>2</v>
      </c>
      <c r="G5770">
        <v>4189</v>
      </c>
      <c r="H5770" t="b">
        <v>0</v>
      </c>
      <c r="I5770">
        <f t="shared" si="181"/>
        <v>0</v>
      </c>
      <c r="J5770" t="str">
        <f t="shared" si="180"/>
        <v>10CPOPTBlockingta39</v>
      </c>
    </row>
    <row r="5771" spans="1:10" ht="16" customHeight="1">
      <c r="A5771" t="s">
        <v>157</v>
      </c>
      <c r="B5771" t="s">
        <v>9</v>
      </c>
      <c r="C5771" t="s">
        <v>11</v>
      </c>
      <c r="D5771">
        <v>10</v>
      </c>
      <c r="E5771">
        <v>4</v>
      </c>
      <c r="F5771">
        <v>2</v>
      </c>
      <c r="G5771">
        <v>4143</v>
      </c>
      <c r="H5771" t="b">
        <v>0</v>
      </c>
      <c r="I5771">
        <f t="shared" si="181"/>
        <v>0</v>
      </c>
      <c r="J5771" t="str">
        <f t="shared" si="180"/>
        <v>10ORTOOLSBlockingta39</v>
      </c>
    </row>
    <row r="5772" spans="1:10" ht="16" customHeight="1">
      <c r="A5772" t="s">
        <v>157</v>
      </c>
      <c r="B5772" t="s">
        <v>12</v>
      </c>
      <c r="C5772" t="s">
        <v>10</v>
      </c>
      <c r="D5772">
        <v>10</v>
      </c>
      <c r="E5772">
        <v>4</v>
      </c>
      <c r="F5772">
        <v>2</v>
      </c>
      <c r="G5772">
        <v>1855</v>
      </c>
      <c r="H5772" t="b">
        <v>0</v>
      </c>
      <c r="I5772">
        <f t="shared" si="181"/>
        <v>0</v>
      </c>
      <c r="J5772" t="str">
        <f t="shared" si="180"/>
        <v>10CPOPTSimpleta39</v>
      </c>
    </row>
    <row r="5773" spans="1:10" ht="16" customHeight="1">
      <c r="A5773" t="s">
        <v>157</v>
      </c>
      <c r="B5773" t="s">
        <v>12</v>
      </c>
      <c r="C5773" t="s">
        <v>11</v>
      </c>
      <c r="D5773">
        <v>10</v>
      </c>
      <c r="E5773">
        <v>4</v>
      </c>
      <c r="F5773">
        <v>2</v>
      </c>
      <c r="G5773">
        <v>2145</v>
      </c>
      <c r="H5773" t="b">
        <v>0</v>
      </c>
      <c r="I5773">
        <f t="shared" si="181"/>
        <v>0</v>
      </c>
      <c r="J5773" t="str">
        <f t="shared" si="180"/>
        <v>10ORTOOLSSimpleta39</v>
      </c>
    </row>
    <row r="5774" spans="1:10" ht="16" customHeight="1">
      <c r="A5774" t="s">
        <v>157</v>
      </c>
      <c r="B5774" t="s">
        <v>9</v>
      </c>
      <c r="C5774" t="s">
        <v>10</v>
      </c>
      <c r="D5774">
        <v>20</v>
      </c>
      <c r="E5774">
        <v>4</v>
      </c>
      <c r="F5774">
        <v>0</v>
      </c>
      <c r="G5774">
        <v>4036</v>
      </c>
      <c r="H5774" t="b">
        <v>0</v>
      </c>
      <c r="I5774">
        <f t="shared" si="181"/>
        <v>0</v>
      </c>
      <c r="J5774" t="str">
        <f t="shared" si="180"/>
        <v>20CPOPTBlockingta39</v>
      </c>
    </row>
    <row r="5775" spans="1:10" ht="16" customHeight="1">
      <c r="A5775" t="s">
        <v>157</v>
      </c>
      <c r="B5775" t="s">
        <v>9</v>
      </c>
      <c r="C5775" t="s">
        <v>11</v>
      </c>
      <c r="D5775">
        <v>20</v>
      </c>
      <c r="E5775">
        <v>4</v>
      </c>
      <c r="F5775">
        <v>0</v>
      </c>
      <c r="G5775">
        <v>3721</v>
      </c>
      <c r="H5775" t="b">
        <v>0</v>
      </c>
      <c r="I5775">
        <f t="shared" si="181"/>
        <v>0</v>
      </c>
      <c r="J5775" t="str">
        <f t="shared" si="180"/>
        <v>20ORTOOLSBlockingta39</v>
      </c>
    </row>
    <row r="5776" spans="1:10" ht="16" customHeight="1">
      <c r="A5776" t="s">
        <v>157</v>
      </c>
      <c r="B5776" t="s">
        <v>12</v>
      </c>
      <c r="C5776" t="s">
        <v>10</v>
      </c>
      <c r="D5776">
        <v>20</v>
      </c>
      <c r="E5776">
        <v>4</v>
      </c>
      <c r="F5776">
        <v>0</v>
      </c>
      <c r="G5776">
        <v>1858</v>
      </c>
      <c r="H5776" t="b">
        <v>0</v>
      </c>
      <c r="I5776">
        <f t="shared" si="181"/>
        <v>0</v>
      </c>
      <c r="J5776" t="str">
        <f t="shared" si="180"/>
        <v>20CPOPTSimpleta39</v>
      </c>
    </row>
    <row r="5777" spans="1:10" ht="16" customHeight="1">
      <c r="A5777" t="s">
        <v>157</v>
      </c>
      <c r="B5777" t="s">
        <v>12</v>
      </c>
      <c r="C5777" t="s">
        <v>11</v>
      </c>
      <c r="D5777">
        <v>20</v>
      </c>
      <c r="E5777">
        <v>4</v>
      </c>
      <c r="F5777">
        <v>0</v>
      </c>
      <c r="G5777">
        <v>2026</v>
      </c>
      <c r="H5777" t="b">
        <v>0</v>
      </c>
      <c r="I5777">
        <f t="shared" si="181"/>
        <v>0</v>
      </c>
      <c r="J5777" t="str">
        <f t="shared" si="180"/>
        <v>20ORTOOLSSimpleta39</v>
      </c>
    </row>
    <row r="5778" spans="1:10" ht="16" customHeight="1">
      <c r="A5778" t="s">
        <v>157</v>
      </c>
      <c r="B5778" t="s">
        <v>9</v>
      </c>
      <c r="C5778" t="s">
        <v>10</v>
      </c>
      <c r="D5778">
        <v>20</v>
      </c>
      <c r="E5778">
        <v>4</v>
      </c>
      <c r="F5778">
        <v>1</v>
      </c>
      <c r="G5778">
        <v>3817</v>
      </c>
      <c r="H5778" t="b">
        <v>0</v>
      </c>
      <c r="I5778">
        <f t="shared" si="181"/>
        <v>0</v>
      </c>
      <c r="J5778" t="str">
        <f t="shared" si="180"/>
        <v>20CPOPTBlockingta39</v>
      </c>
    </row>
    <row r="5779" spans="1:10" ht="16" customHeight="1">
      <c r="A5779" t="s">
        <v>157</v>
      </c>
      <c r="B5779" t="s">
        <v>9</v>
      </c>
      <c r="C5779" t="s">
        <v>11</v>
      </c>
      <c r="D5779">
        <v>20</v>
      </c>
      <c r="E5779">
        <v>4</v>
      </c>
      <c r="F5779">
        <v>1</v>
      </c>
      <c r="G5779">
        <v>3747</v>
      </c>
      <c r="H5779" t="b">
        <v>0</v>
      </c>
      <c r="I5779">
        <f t="shared" si="181"/>
        <v>0</v>
      </c>
      <c r="J5779" t="str">
        <f t="shared" si="180"/>
        <v>20ORTOOLSBlockingta39</v>
      </c>
    </row>
    <row r="5780" spans="1:10" ht="16" customHeight="1">
      <c r="A5780" t="s">
        <v>157</v>
      </c>
      <c r="B5780" t="s">
        <v>12</v>
      </c>
      <c r="C5780" t="s">
        <v>10</v>
      </c>
      <c r="D5780">
        <v>20</v>
      </c>
      <c r="E5780">
        <v>4</v>
      </c>
      <c r="F5780">
        <v>1</v>
      </c>
      <c r="G5780">
        <v>1834</v>
      </c>
      <c r="H5780" t="b">
        <v>0</v>
      </c>
      <c r="I5780">
        <f t="shared" si="181"/>
        <v>0</v>
      </c>
      <c r="J5780" t="str">
        <f t="shared" si="180"/>
        <v>20CPOPTSimpleta39</v>
      </c>
    </row>
    <row r="5781" spans="1:10" ht="16" customHeight="1">
      <c r="A5781" t="s">
        <v>157</v>
      </c>
      <c r="B5781" t="s">
        <v>12</v>
      </c>
      <c r="C5781" t="s">
        <v>11</v>
      </c>
      <c r="D5781">
        <v>20</v>
      </c>
      <c r="E5781">
        <v>4</v>
      </c>
      <c r="F5781">
        <v>1</v>
      </c>
      <c r="G5781">
        <v>1977</v>
      </c>
      <c r="H5781" t="b">
        <v>0</v>
      </c>
      <c r="I5781">
        <f t="shared" si="181"/>
        <v>0</v>
      </c>
      <c r="J5781" t="str">
        <f t="shared" si="180"/>
        <v>20ORTOOLSSimpleta39</v>
      </c>
    </row>
    <row r="5782" spans="1:10" ht="16" customHeight="1">
      <c r="A5782" t="s">
        <v>157</v>
      </c>
      <c r="B5782" t="s">
        <v>9</v>
      </c>
      <c r="C5782" t="s">
        <v>10</v>
      </c>
      <c r="D5782">
        <v>20</v>
      </c>
      <c r="E5782">
        <v>4</v>
      </c>
      <c r="F5782">
        <v>2</v>
      </c>
      <c r="G5782">
        <v>3559</v>
      </c>
      <c r="H5782" t="b">
        <v>0</v>
      </c>
      <c r="I5782">
        <f t="shared" si="181"/>
        <v>0</v>
      </c>
      <c r="J5782" t="str">
        <f t="shared" si="180"/>
        <v>20CPOPTBlockingta39</v>
      </c>
    </row>
    <row r="5783" spans="1:10" ht="16" customHeight="1">
      <c r="A5783" t="s">
        <v>157</v>
      </c>
      <c r="B5783" t="s">
        <v>9</v>
      </c>
      <c r="C5783" t="s">
        <v>11</v>
      </c>
      <c r="D5783">
        <v>20</v>
      </c>
      <c r="E5783">
        <v>4</v>
      </c>
      <c r="F5783">
        <v>2</v>
      </c>
      <c r="G5783">
        <v>4026</v>
      </c>
      <c r="H5783" t="b">
        <v>0</v>
      </c>
      <c r="I5783">
        <f t="shared" si="181"/>
        <v>0</v>
      </c>
      <c r="J5783" t="str">
        <f t="shared" si="180"/>
        <v>20ORTOOLSBlockingta39</v>
      </c>
    </row>
    <row r="5784" spans="1:10" ht="16" customHeight="1">
      <c r="A5784" t="s">
        <v>157</v>
      </c>
      <c r="B5784" t="s">
        <v>12</v>
      </c>
      <c r="C5784" t="s">
        <v>10</v>
      </c>
      <c r="D5784">
        <v>20</v>
      </c>
      <c r="E5784">
        <v>4</v>
      </c>
      <c r="F5784">
        <v>2</v>
      </c>
      <c r="G5784">
        <v>1826</v>
      </c>
      <c r="H5784" t="b">
        <v>0</v>
      </c>
      <c r="I5784">
        <f t="shared" si="181"/>
        <v>0</v>
      </c>
      <c r="J5784" t="str">
        <f t="shared" si="180"/>
        <v>20CPOPTSimpleta39</v>
      </c>
    </row>
    <row r="5785" spans="1:10" ht="16" customHeight="1">
      <c r="A5785" t="s">
        <v>157</v>
      </c>
      <c r="B5785" t="s">
        <v>12</v>
      </c>
      <c r="C5785" t="s">
        <v>11</v>
      </c>
      <c r="D5785">
        <v>20</v>
      </c>
      <c r="E5785">
        <v>4</v>
      </c>
      <c r="F5785">
        <v>2</v>
      </c>
      <c r="G5785">
        <v>2007</v>
      </c>
      <c r="H5785" t="b">
        <v>0</v>
      </c>
      <c r="I5785">
        <f t="shared" si="181"/>
        <v>0</v>
      </c>
      <c r="J5785" t="str">
        <f t="shared" si="180"/>
        <v>20ORTOOLSSimpleta39</v>
      </c>
    </row>
    <row r="5786" spans="1:10" ht="16" customHeight="1">
      <c r="A5786" t="s">
        <v>157</v>
      </c>
      <c r="B5786" t="s">
        <v>9</v>
      </c>
      <c r="C5786" t="s">
        <v>10</v>
      </c>
      <c r="D5786">
        <v>60</v>
      </c>
      <c r="E5786">
        <v>4</v>
      </c>
      <c r="F5786">
        <v>0</v>
      </c>
      <c r="G5786">
        <v>3296</v>
      </c>
      <c r="H5786" t="b">
        <v>0</v>
      </c>
      <c r="I5786">
        <f t="shared" si="181"/>
        <v>0</v>
      </c>
      <c r="J5786" t="str">
        <f t="shared" si="180"/>
        <v>60CPOPTBlockingta39</v>
      </c>
    </row>
    <row r="5787" spans="1:10" ht="16" customHeight="1">
      <c r="A5787" t="s">
        <v>157</v>
      </c>
      <c r="B5787" t="s">
        <v>9</v>
      </c>
      <c r="C5787" t="s">
        <v>11</v>
      </c>
      <c r="D5787">
        <v>60</v>
      </c>
      <c r="E5787">
        <v>4</v>
      </c>
      <c r="F5787">
        <v>0</v>
      </c>
      <c r="G5787">
        <v>3543</v>
      </c>
      <c r="H5787" t="b">
        <v>0</v>
      </c>
      <c r="I5787">
        <f t="shared" si="181"/>
        <v>0</v>
      </c>
      <c r="J5787" t="str">
        <f t="shared" si="180"/>
        <v>60ORTOOLSBlockingta39</v>
      </c>
    </row>
    <row r="5788" spans="1:10" ht="16" customHeight="1">
      <c r="A5788" t="s">
        <v>157</v>
      </c>
      <c r="B5788" t="s">
        <v>12</v>
      </c>
      <c r="C5788" t="s">
        <v>10</v>
      </c>
      <c r="D5788">
        <v>60</v>
      </c>
      <c r="E5788">
        <v>4</v>
      </c>
      <c r="F5788">
        <v>0</v>
      </c>
      <c r="G5788">
        <v>1825</v>
      </c>
      <c r="H5788" t="b">
        <v>0</v>
      </c>
      <c r="I5788">
        <f t="shared" si="181"/>
        <v>0</v>
      </c>
      <c r="J5788" t="str">
        <f t="shared" si="180"/>
        <v>60CPOPTSimpleta39</v>
      </c>
    </row>
    <row r="5789" spans="1:10" ht="16" customHeight="1">
      <c r="A5789" t="s">
        <v>157</v>
      </c>
      <c r="B5789" t="s">
        <v>12</v>
      </c>
      <c r="C5789" t="s">
        <v>11</v>
      </c>
      <c r="D5789">
        <v>60</v>
      </c>
      <c r="E5789">
        <v>4</v>
      </c>
      <c r="F5789">
        <v>0</v>
      </c>
      <c r="G5789">
        <v>1907</v>
      </c>
      <c r="H5789" t="b">
        <v>0</v>
      </c>
      <c r="I5789">
        <f t="shared" si="181"/>
        <v>0</v>
      </c>
      <c r="J5789" t="str">
        <f t="shared" si="180"/>
        <v>60ORTOOLSSimpleta39</v>
      </c>
    </row>
    <row r="5790" spans="1:10" ht="16" customHeight="1">
      <c r="A5790" t="s">
        <v>157</v>
      </c>
      <c r="B5790" t="s">
        <v>9</v>
      </c>
      <c r="C5790" t="s">
        <v>10</v>
      </c>
      <c r="D5790">
        <v>60</v>
      </c>
      <c r="E5790">
        <v>4</v>
      </c>
      <c r="F5790">
        <v>1</v>
      </c>
      <c r="G5790">
        <v>3380</v>
      </c>
      <c r="H5790" t="b">
        <v>0</v>
      </c>
      <c r="I5790">
        <f t="shared" si="181"/>
        <v>0</v>
      </c>
      <c r="J5790" t="str">
        <f t="shared" si="180"/>
        <v>60CPOPTBlockingta39</v>
      </c>
    </row>
    <row r="5791" spans="1:10" ht="16" customHeight="1">
      <c r="A5791" t="s">
        <v>157</v>
      </c>
      <c r="B5791" t="s">
        <v>9</v>
      </c>
      <c r="C5791" t="s">
        <v>11</v>
      </c>
      <c r="D5791">
        <v>60</v>
      </c>
      <c r="E5791">
        <v>4</v>
      </c>
      <c r="F5791">
        <v>1</v>
      </c>
      <c r="G5791">
        <v>3541</v>
      </c>
      <c r="H5791" t="b">
        <v>0</v>
      </c>
      <c r="I5791">
        <f t="shared" si="181"/>
        <v>0</v>
      </c>
      <c r="J5791" t="str">
        <f t="shared" si="180"/>
        <v>60ORTOOLSBlockingta39</v>
      </c>
    </row>
    <row r="5792" spans="1:10" ht="16" customHeight="1">
      <c r="A5792" t="s">
        <v>157</v>
      </c>
      <c r="B5792" t="s">
        <v>12</v>
      </c>
      <c r="C5792" t="s">
        <v>10</v>
      </c>
      <c r="D5792">
        <v>60</v>
      </c>
      <c r="E5792">
        <v>4</v>
      </c>
      <c r="F5792">
        <v>1</v>
      </c>
      <c r="G5792">
        <v>1828</v>
      </c>
      <c r="H5792" t="b">
        <v>0</v>
      </c>
      <c r="I5792">
        <f t="shared" si="181"/>
        <v>0</v>
      </c>
      <c r="J5792" t="str">
        <f t="shared" si="180"/>
        <v>60CPOPTSimpleta39</v>
      </c>
    </row>
    <row r="5793" spans="1:10" ht="16" customHeight="1">
      <c r="A5793" t="s">
        <v>157</v>
      </c>
      <c r="B5793" t="s">
        <v>12</v>
      </c>
      <c r="C5793" t="s">
        <v>11</v>
      </c>
      <c r="D5793">
        <v>60</v>
      </c>
      <c r="E5793">
        <v>4</v>
      </c>
      <c r="F5793">
        <v>1</v>
      </c>
      <c r="G5793">
        <v>1898</v>
      </c>
      <c r="H5793" t="b">
        <v>0</v>
      </c>
      <c r="I5793">
        <f t="shared" si="181"/>
        <v>0</v>
      </c>
      <c r="J5793" t="str">
        <f t="shared" si="180"/>
        <v>60ORTOOLSSimpleta39</v>
      </c>
    </row>
    <row r="5794" spans="1:10" ht="16" customHeight="1">
      <c r="A5794" t="s">
        <v>157</v>
      </c>
      <c r="B5794" t="s">
        <v>9</v>
      </c>
      <c r="C5794" t="s">
        <v>10</v>
      </c>
      <c r="D5794">
        <v>60</v>
      </c>
      <c r="E5794">
        <v>4</v>
      </c>
      <c r="F5794">
        <v>2</v>
      </c>
      <c r="G5794">
        <v>3322</v>
      </c>
      <c r="H5794" t="b">
        <v>0</v>
      </c>
      <c r="I5794">
        <f t="shared" si="181"/>
        <v>0</v>
      </c>
      <c r="J5794" t="str">
        <f t="shared" si="180"/>
        <v>60CPOPTBlockingta39</v>
      </c>
    </row>
    <row r="5795" spans="1:10" ht="16" customHeight="1">
      <c r="A5795" t="s">
        <v>157</v>
      </c>
      <c r="B5795" t="s">
        <v>9</v>
      </c>
      <c r="C5795" t="s">
        <v>11</v>
      </c>
      <c r="D5795">
        <v>60</v>
      </c>
      <c r="E5795">
        <v>4</v>
      </c>
      <c r="F5795">
        <v>2</v>
      </c>
      <c r="G5795">
        <v>3461</v>
      </c>
      <c r="H5795" t="b">
        <v>0</v>
      </c>
      <c r="I5795">
        <f t="shared" si="181"/>
        <v>0</v>
      </c>
      <c r="J5795" t="str">
        <f t="shared" si="180"/>
        <v>60ORTOOLSBlockingta39</v>
      </c>
    </row>
    <row r="5796" spans="1:10" ht="16" customHeight="1">
      <c r="A5796" t="s">
        <v>157</v>
      </c>
      <c r="B5796" t="s">
        <v>12</v>
      </c>
      <c r="C5796" t="s">
        <v>10</v>
      </c>
      <c r="D5796">
        <v>60</v>
      </c>
      <c r="E5796">
        <v>4</v>
      </c>
      <c r="F5796">
        <v>2</v>
      </c>
      <c r="G5796">
        <v>1838</v>
      </c>
      <c r="H5796" t="b">
        <v>0</v>
      </c>
      <c r="I5796">
        <f t="shared" si="181"/>
        <v>0</v>
      </c>
      <c r="J5796" t="str">
        <f t="shared" si="180"/>
        <v>60CPOPTSimpleta39</v>
      </c>
    </row>
    <row r="5797" spans="1:10" ht="16" customHeight="1">
      <c r="A5797" t="s">
        <v>157</v>
      </c>
      <c r="B5797" t="s">
        <v>12</v>
      </c>
      <c r="C5797" t="s">
        <v>11</v>
      </c>
      <c r="D5797">
        <v>60</v>
      </c>
      <c r="E5797">
        <v>4</v>
      </c>
      <c r="F5797">
        <v>2</v>
      </c>
      <c r="G5797">
        <v>1880</v>
      </c>
      <c r="H5797" t="b">
        <v>0</v>
      </c>
      <c r="I5797">
        <f t="shared" si="181"/>
        <v>0</v>
      </c>
      <c r="J5797" t="str">
        <f t="shared" si="180"/>
        <v>60ORTOOLSSimpleta39</v>
      </c>
    </row>
    <row r="5798" spans="1:10" ht="16" customHeight="1">
      <c r="A5798" t="s">
        <v>157</v>
      </c>
      <c r="B5798" t="s">
        <v>9</v>
      </c>
      <c r="C5798" t="s">
        <v>10</v>
      </c>
      <c r="D5798">
        <v>300</v>
      </c>
      <c r="E5798">
        <v>4</v>
      </c>
      <c r="F5798">
        <v>0</v>
      </c>
      <c r="G5798">
        <v>3198</v>
      </c>
      <c r="H5798" t="b">
        <v>0</v>
      </c>
      <c r="I5798">
        <f t="shared" si="181"/>
        <v>0</v>
      </c>
      <c r="J5798" t="str">
        <f t="shared" si="180"/>
        <v>300CPOPTBlockingta39</v>
      </c>
    </row>
    <row r="5799" spans="1:10" ht="16" customHeight="1">
      <c r="A5799" t="s">
        <v>157</v>
      </c>
      <c r="B5799" t="s">
        <v>9</v>
      </c>
      <c r="C5799" t="s">
        <v>11</v>
      </c>
      <c r="D5799">
        <v>300</v>
      </c>
      <c r="E5799">
        <v>4</v>
      </c>
      <c r="F5799">
        <v>0</v>
      </c>
      <c r="G5799">
        <v>3422</v>
      </c>
      <c r="H5799" t="b">
        <v>0</v>
      </c>
      <c r="I5799">
        <f t="shared" si="181"/>
        <v>0</v>
      </c>
      <c r="J5799" t="str">
        <f t="shared" si="180"/>
        <v>300ORTOOLSBlockingta39</v>
      </c>
    </row>
    <row r="5800" spans="1:10" ht="16" customHeight="1">
      <c r="A5800" t="s">
        <v>157</v>
      </c>
      <c r="B5800" t="s">
        <v>12</v>
      </c>
      <c r="C5800" t="s">
        <v>10</v>
      </c>
      <c r="D5800">
        <v>300</v>
      </c>
      <c r="E5800">
        <v>4</v>
      </c>
      <c r="F5800">
        <v>0</v>
      </c>
      <c r="G5800">
        <v>1817</v>
      </c>
      <c r="H5800" t="b">
        <v>0</v>
      </c>
      <c r="I5800">
        <f t="shared" si="181"/>
        <v>0</v>
      </c>
      <c r="J5800" t="str">
        <f t="shared" si="180"/>
        <v>300CPOPTSimpleta39</v>
      </c>
    </row>
    <row r="5801" spans="1:10" ht="16" customHeight="1">
      <c r="A5801" t="s">
        <v>157</v>
      </c>
      <c r="B5801" t="s">
        <v>12</v>
      </c>
      <c r="C5801" t="s">
        <v>11</v>
      </c>
      <c r="D5801">
        <v>300</v>
      </c>
      <c r="E5801">
        <v>4</v>
      </c>
      <c r="F5801">
        <v>0</v>
      </c>
      <c r="G5801">
        <v>1809</v>
      </c>
      <c r="H5801" t="b">
        <v>0</v>
      </c>
      <c r="I5801">
        <f t="shared" si="181"/>
        <v>0</v>
      </c>
      <c r="J5801" t="str">
        <f t="shared" si="180"/>
        <v>300ORTOOLSSimpleta39</v>
      </c>
    </row>
    <row r="5802" spans="1:10" ht="16" customHeight="1">
      <c r="A5802" t="s">
        <v>157</v>
      </c>
      <c r="B5802" t="s">
        <v>9</v>
      </c>
      <c r="C5802" t="s">
        <v>10</v>
      </c>
      <c r="D5802">
        <v>300</v>
      </c>
      <c r="E5802">
        <v>4</v>
      </c>
      <c r="F5802">
        <v>1</v>
      </c>
      <c r="G5802">
        <v>3148</v>
      </c>
      <c r="H5802" t="b">
        <v>0</v>
      </c>
      <c r="I5802">
        <f t="shared" si="181"/>
        <v>0</v>
      </c>
      <c r="J5802" t="str">
        <f t="shared" si="180"/>
        <v>300CPOPTBlockingta39</v>
      </c>
    </row>
    <row r="5803" spans="1:10" ht="16" customHeight="1">
      <c r="A5803" t="s">
        <v>157</v>
      </c>
      <c r="B5803" t="s">
        <v>9</v>
      </c>
      <c r="C5803" t="s">
        <v>11</v>
      </c>
      <c r="D5803">
        <v>300</v>
      </c>
      <c r="E5803">
        <v>4</v>
      </c>
      <c r="F5803">
        <v>1</v>
      </c>
      <c r="G5803">
        <v>3579</v>
      </c>
      <c r="H5803" t="b">
        <v>0</v>
      </c>
      <c r="I5803">
        <f t="shared" si="181"/>
        <v>0</v>
      </c>
      <c r="J5803" t="str">
        <f t="shared" si="180"/>
        <v>300ORTOOLSBlockingta39</v>
      </c>
    </row>
    <row r="5804" spans="1:10" ht="16" customHeight="1">
      <c r="A5804" t="s">
        <v>157</v>
      </c>
      <c r="B5804" t="s">
        <v>12</v>
      </c>
      <c r="C5804" t="s">
        <v>10</v>
      </c>
      <c r="D5804">
        <v>300</v>
      </c>
      <c r="E5804">
        <v>4</v>
      </c>
      <c r="F5804">
        <v>1</v>
      </c>
      <c r="G5804">
        <v>1807</v>
      </c>
      <c r="H5804" t="b">
        <v>0</v>
      </c>
      <c r="I5804">
        <f t="shared" si="181"/>
        <v>0</v>
      </c>
      <c r="J5804" t="str">
        <f t="shared" si="180"/>
        <v>300CPOPTSimpleta39</v>
      </c>
    </row>
    <row r="5805" spans="1:10" ht="16" customHeight="1">
      <c r="A5805" t="s">
        <v>157</v>
      </c>
      <c r="B5805" t="s">
        <v>12</v>
      </c>
      <c r="C5805" t="s">
        <v>11</v>
      </c>
      <c r="D5805">
        <v>300</v>
      </c>
      <c r="E5805">
        <v>4</v>
      </c>
      <c r="F5805">
        <v>1</v>
      </c>
      <c r="G5805">
        <v>1891</v>
      </c>
      <c r="H5805" t="b">
        <v>0</v>
      </c>
      <c r="I5805">
        <f t="shared" si="181"/>
        <v>0</v>
      </c>
      <c r="J5805" t="str">
        <f t="shared" si="180"/>
        <v>300ORTOOLSSimpleta39</v>
      </c>
    </row>
    <row r="5806" spans="1:10" ht="16" customHeight="1">
      <c r="A5806" t="s">
        <v>157</v>
      </c>
      <c r="B5806" t="s">
        <v>9</v>
      </c>
      <c r="C5806" t="s">
        <v>10</v>
      </c>
      <c r="D5806">
        <v>300</v>
      </c>
      <c r="E5806">
        <v>4</v>
      </c>
      <c r="F5806">
        <v>2</v>
      </c>
      <c r="G5806">
        <v>3342</v>
      </c>
      <c r="H5806" t="b">
        <v>0</v>
      </c>
      <c r="I5806">
        <f t="shared" si="181"/>
        <v>0</v>
      </c>
      <c r="J5806" t="str">
        <f t="shared" si="180"/>
        <v>300CPOPTBlockingta39</v>
      </c>
    </row>
    <row r="5807" spans="1:10" ht="16" customHeight="1">
      <c r="A5807" t="s">
        <v>157</v>
      </c>
      <c r="B5807" t="s">
        <v>9</v>
      </c>
      <c r="C5807" t="s">
        <v>11</v>
      </c>
      <c r="D5807">
        <v>300</v>
      </c>
      <c r="E5807">
        <v>4</v>
      </c>
      <c r="F5807">
        <v>2</v>
      </c>
      <c r="G5807">
        <v>3179</v>
      </c>
      <c r="H5807" t="b">
        <v>0</v>
      </c>
      <c r="I5807">
        <f t="shared" si="181"/>
        <v>0</v>
      </c>
      <c r="J5807" t="str">
        <f t="shared" si="180"/>
        <v>300ORTOOLSBlockingta39</v>
      </c>
    </row>
    <row r="5808" spans="1:10" ht="16" customHeight="1">
      <c r="A5808" t="s">
        <v>157</v>
      </c>
      <c r="B5808" t="s">
        <v>12</v>
      </c>
      <c r="C5808" t="s">
        <v>10</v>
      </c>
      <c r="D5808">
        <v>300</v>
      </c>
      <c r="E5808">
        <v>4</v>
      </c>
      <c r="F5808">
        <v>2</v>
      </c>
      <c r="G5808">
        <v>1821</v>
      </c>
      <c r="H5808" t="b">
        <v>0</v>
      </c>
      <c r="I5808">
        <f t="shared" si="181"/>
        <v>0</v>
      </c>
      <c r="J5808" t="str">
        <f t="shared" si="180"/>
        <v>300CPOPTSimpleta39</v>
      </c>
    </row>
    <row r="5809" spans="1:10" ht="16" customHeight="1">
      <c r="A5809" t="s">
        <v>157</v>
      </c>
      <c r="B5809" t="s">
        <v>12</v>
      </c>
      <c r="C5809" t="s">
        <v>11</v>
      </c>
      <c r="D5809">
        <v>300</v>
      </c>
      <c r="E5809">
        <v>4</v>
      </c>
      <c r="F5809">
        <v>2</v>
      </c>
      <c r="G5809">
        <v>1824</v>
      </c>
      <c r="H5809" t="b">
        <v>0</v>
      </c>
      <c r="I5809">
        <f t="shared" si="181"/>
        <v>0</v>
      </c>
      <c r="J5809" t="str">
        <f t="shared" si="180"/>
        <v>300ORTOOLSSimpleta39</v>
      </c>
    </row>
    <row r="5810" spans="1:10" ht="16" customHeight="1">
      <c r="A5810" t="s">
        <v>158</v>
      </c>
      <c r="B5810" t="s">
        <v>9</v>
      </c>
      <c r="C5810" t="s">
        <v>10</v>
      </c>
      <c r="D5810">
        <v>10</v>
      </c>
      <c r="E5810">
        <v>4</v>
      </c>
      <c r="F5810">
        <v>0</v>
      </c>
      <c r="G5810">
        <v>4229</v>
      </c>
      <c r="H5810" t="b">
        <v>0</v>
      </c>
      <c r="I5810">
        <f t="shared" si="181"/>
        <v>0</v>
      </c>
      <c r="J5810" t="str">
        <f t="shared" si="180"/>
        <v>10CPOPTBlockingta40</v>
      </c>
    </row>
    <row r="5811" spans="1:10" ht="16" customHeight="1">
      <c r="A5811" t="s">
        <v>158</v>
      </c>
      <c r="B5811" t="s">
        <v>9</v>
      </c>
      <c r="C5811" t="s">
        <v>11</v>
      </c>
      <c r="D5811">
        <v>10</v>
      </c>
      <c r="E5811">
        <v>4</v>
      </c>
      <c r="F5811">
        <v>0</v>
      </c>
      <c r="G5811">
        <v>4217</v>
      </c>
      <c r="H5811" t="b">
        <v>0</v>
      </c>
      <c r="I5811">
        <f t="shared" si="181"/>
        <v>0</v>
      </c>
      <c r="J5811" t="str">
        <f t="shared" si="180"/>
        <v>10ORTOOLSBlockingta40</v>
      </c>
    </row>
    <row r="5812" spans="1:10" ht="16" customHeight="1">
      <c r="A5812" t="s">
        <v>158</v>
      </c>
      <c r="B5812" t="s">
        <v>12</v>
      </c>
      <c r="C5812" t="s">
        <v>10</v>
      </c>
      <c r="D5812">
        <v>10</v>
      </c>
      <c r="E5812">
        <v>4</v>
      </c>
      <c r="F5812">
        <v>0</v>
      </c>
      <c r="G5812">
        <v>1842</v>
      </c>
      <c r="H5812" t="b">
        <v>0</v>
      </c>
      <c r="I5812">
        <f t="shared" si="181"/>
        <v>0</v>
      </c>
      <c r="J5812" t="str">
        <f t="shared" si="180"/>
        <v>10CPOPTSimpleta40</v>
      </c>
    </row>
    <row r="5813" spans="1:10" ht="16" customHeight="1">
      <c r="A5813" t="s">
        <v>158</v>
      </c>
      <c r="B5813" t="s">
        <v>12</v>
      </c>
      <c r="C5813" t="s">
        <v>11</v>
      </c>
      <c r="D5813">
        <v>10</v>
      </c>
      <c r="E5813">
        <v>4</v>
      </c>
      <c r="F5813">
        <v>0</v>
      </c>
      <c r="G5813">
        <v>2109</v>
      </c>
      <c r="H5813" t="b">
        <v>0</v>
      </c>
      <c r="I5813">
        <f t="shared" si="181"/>
        <v>0</v>
      </c>
      <c r="J5813" t="str">
        <f t="shared" si="180"/>
        <v>10ORTOOLSSimpleta40</v>
      </c>
    </row>
    <row r="5814" spans="1:10" ht="16" customHeight="1">
      <c r="A5814" t="s">
        <v>158</v>
      </c>
      <c r="B5814" t="s">
        <v>9</v>
      </c>
      <c r="C5814" t="s">
        <v>10</v>
      </c>
      <c r="D5814">
        <v>10</v>
      </c>
      <c r="E5814">
        <v>4</v>
      </c>
      <c r="F5814">
        <v>1</v>
      </c>
      <c r="G5814">
        <v>3882</v>
      </c>
      <c r="H5814" t="b">
        <v>0</v>
      </c>
      <c r="I5814">
        <f t="shared" si="181"/>
        <v>0</v>
      </c>
      <c r="J5814" t="str">
        <f t="shared" si="180"/>
        <v>10CPOPTBlockingta40</v>
      </c>
    </row>
    <row r="5815" spans="1:10" ht="16" customHeight="1">
      <c r="A5815" t="s">
        <v>158</v>
      </c>
      <c r="B5815" t="s">
        <v>9</v>
      </c>
      <c r="C5815" t="s">
        <v>11</v>
      </c>
      <c r="D5815">
        <v>10</v>
      </c>
      <c r="E5815">
        <v>4</v>
      </c>
      <c r="F5815">
        <v>1</v>
      </c>
      <c r="G5815">
        <v>4428</v>
      </c>
      <c r="H5815" t="b">
        <v>0</v>
      </c>
      <c r="I5815">
        <f t="shared" si="181"/>
        <v>0</v>
      </c>
      <c r="J5815" t="str">
        <f t="shared" si="180"/>
        <v>10ORTOOLSBlockingta40</v>
      </c>
    </row>
    <row r="5816" spans="1:10" ht="16" customHeight="1">
      <c r="A5816" t="s">
        <v>158</v>
      </c>
      <c r="B5816" t="s">
        <v>12</v>
      </c>
      <c r="C5816" t="s">
        <v>10</v>
      </c>
      <c r="D5816">
        <v>10</v>
      </c>
      <c r="E5816">
        <v>4</v>
      </c>
      <c r="F5816">
        <v>1</v>
      </c>
      <c r="G5816">
        <v>1785</v>
      </c>
      <c r="H5816" t="b">
        <v>0</v>
      </c>
      <c r="I5816">
        <f t="shared" si="181"/>
        <v>0</v>
      </c>
      <c r="J5816" t="str">
        <f t="shared" si="180"/>
        <v>10CPOPTSimpleta40</v>
      </c>
    </row>
    <row r="5817" spans="1:10" ht="16" customHeight="1">
      <c r="A5817" t="s">
        <v>158</v>
      </c>
      <c r="B5817" t="s">
        <v>12</v>
      </c>
      <c r="C5817" t="s">
        <v>11</v>
      </c>
      <c r="D5817">
        <v>10</v>
      </c>
      <c r="E5817">
        <v>4</v>
      </c>
      <c r="F5817">
        <v>1</v>
      </c>
      <c r="G5817">
        <v>2086</v>
      </c>
      <c r="H5817" t="b">
        <v>0</v>
      </c>
      <c r="I5817">
        <f t="shared" si="181"/>
        <v>0</v>
      </c>
      <c r="J5817" t="str">
        <f t="shared" si="180"/>
        <v>10ORTOOLSSimpleta40</v>
      </c>
    </row>
    <row r="5818" spans="1:10" ht="16" customHeight="1">
      <c r="A5818" t="s">
        <v>158</v>
      </c>
      <c r="B5818" t="s">
        <v>9</v>
      </c>
      <c r="C5818" t="s">
        <v>10</v>
      </c>
      <c r="D5818">
        <v>10</v>
      </c>
      <c r="E5818">
        <v>4</v>
      </c>
      <c r="F5818">
        <v>2</v>
      </c>
      <c r="G5818">
        <v>3888</v>
      </c>
      <c r="H5818" t="b">
        <v>0</v>
      </c>
      <c r="I5818">
        <f t="shared" si="181"/>
        <v>0</v>
      </c>
      <c r="J5818" t="str">
        <f t="shared" si="180"/>
        <v>10CPOPTBlockingta40</v>
      </c>
    </row>
    <row r="5819" spans="1:10" ht="16" customHeight="1">
      <c r="A5819" t="s">
        <v>158</v>
      </c>
      <c r="B5819" t="s">
        <v>9</v>
      </c>
      <c r="C5819" t="s">
        <v>11</v>
      </c>
      <c r="D5819">
        <v>10</v>
      </c>
      <c r="E5819">
        <v>4</v>
      </c>
      <c r="F5819">
        <v>2</v>
      </c>
      <c r="G5819">
        <v>4217</v>
      </c>
      <c r="H5819" t="b">
        <v>0</v>
      </c>
      <c r="I5819">
        <f t="shared" si="181"/>
        <v>0</v>
      </c>
      <c r="J5819" t="str">
        <f t="shared" si="180"/>
        <v>10ORTOOLSBlockingta40</v>
      </c>
    </row>
    <row r="5820" spans="1:10" ht="16" customHeight="1">
      <c r="A5820" t="s">
        <v>158</v>
      </c>
      <c r="B5820" t="s">
        <v>12</v>
      </c>
      <c r="C5820" t="s">
        <v>10</v>
      </c>
      <c r="D5820">
        <v>10</v>
      </c>
      <c r="E5820">
        <v>4</v>
      </c>
      <c r="F5820">
        <v>2</v>
      </c>
      <c r="G5820">
        <v>1808</v>
      </c>
      <c r="H5820" t="b">
        <v>0</v>
      </c>
      <c r="I5820">
        <f t="shared" si="181"/>
        <v>0</v>
      </c>
      <c r="J5820" t="str">
        <f t="shared" si="180"/>
        <v>10CPOPTSimpleta40</v>
      </c>
    </row>
    <row r="5821" spans="1:10" ht="16" customHeight="1">
      <c r="A5821" t="s">
        <v>158</v>
      </c>
      <c r="B5821" t="s">
        <v>12</v>
      </c>
      <c r="C5821" t="s">
        <v>11</v>
      </c>
      <c r="D5821">
        <v>10</v>
      </c>
      <c r="E5821">
        <v>4</v>
      </c>
      <c r="F5821">
        <v>2</v>
      </c>
      <c r="G5821">
        <v>2105</v>
      </c>
      <c r="H5821" t="b">
        <v>0</v>
      </c>
      <c r="I5821">
        <f t="shared" si="181"/>
        <v>0</v>
      </c>
      <c r="J5821" t="str">
        <f t="shared" si="180"/>
        <v>10ORTOOLSSimpleta40</v>
      </c>
    </row>
    <row r="5822" spans="1:10" ht="16" customHeight="1">
      <c r="A5822" t="s">
        <v>158</v>
      </c>
      <c r="B5822" t="s">
        <v>9</v>
      </c>
      <c r="C5822" t="s">
        <v>10</v>
      </c>
      <c r="D5822">
        <v>20</v>
      </c>
      <c r="E5822">
        <v>4</v>
      </c>
      <c r="F5822">
        <v>0</v>
      </c>
      <c r="G5822">
        <v>3506</v>
      </c>
      <c r="H5822" t="b">
        <v>0</v>
      </c>
      <c r="I5822">
        <f t="shared" si="181"/>
        <v>0</v>
      </c>
      <c r="J5822" t="str">
        <f t="shared" si="180"/>
        <v>20CPOPTBlockingta40</v>
      </c>
    </row>
    <row r="5823" spans="1:10" ht="16" customHeight="1">
      <c r="A5823" t="s">
        <v>158</v>
      </c>
      <c r="B5823" t="s">
        <v>9</v>
      </c>
      <c r="C5823" t="s">
        <v>11</v>
      </c>
      <c r="D5823">
        <v>20</v>
      </c>
      <c r="E5823">
        <v>4</v>
      </c>
      <c r="F5823">
        <v>0</v>
      </c>
      <c r="G5823">
        <v>4253</v>
      </c>
      <c r="H5823" t="b">
        <v>0</v>
      </c>
      <c r="I5823">
        <f t="shared" si="181"/>
        <v>0</v>
      </c>
      <c r="J5823" t="str">
        <f t="shared" si="180"/>
        <v>20ORTOOLSBlockingta40</v>
      </c>
    </row>
    <row r="5824" spans="1:10" ht="16" customHeight="1">
      <c r="A5824" t="s">
        <v>158</v>
      </c>
      <c r="B5824" t="s">
        <v>12</v>
      </c>
      <c r="C5824" t="s">
        <v>10</v>
      </c>
      <c r="D5824">
        <v>20</v>
      </c>
      <c r="E5824">
        <v>4</v>
      </c>
      <c r="F5824">
        <v>0</v>
      </c>
      <c r="G5824">
        <v>1842</v>
      </c>
      <c r="H5824" t="b">
        <v>0</v>
      </c>
      <c r="I5824">
        <f t="shared" si="181"/>
        <v>0</v>
      </c>
      <c r="J5824" t="str">
        <f t="shared" si="180"/>
        <v>20CPOPTSimpleta40</v>
      </c>
    </row>
    <row r="5825" spans="1:10" ht="16" customHeight="1">
      <c r="A5825" t="s">
        <v>158</v>
      </c>
      <c r="B5825" t="s">
        <v>12</v>
      </c>
      <c r="C5825" t="s">
        <v>11</v>
      </c>
      <c r="D5825">
        <v>20</v>
      </c>
      <c r="E5825">
        <v>4</v>
      </c>
      <c r="F5825">
        <v>0</v>
      </c>
      <c r="G5825">
        <v>2010</v>
      </c>
      <c r="H5825" t="b">
        <v>0</v>
      </c>
      <c r="I5825">
        <f t="shared" si="181"/>
        <v>0</v>
      </c>
      <c r="J5825" t="str">
        <f t="shared" si="180"/>
        <v>20ORTOOLSSimpleta40</v>
      </c>
    </row>
    <row r="5826" spans="1:10" ht="16" customHeight="1">
      <c r="A5826" t="s">
        <v>158</v>
      </c>
      <c r="B5826" t="s">
        <v>9</v>
      </c>
      <c r="C5826" t="s">
        <v>10</v>
      </c>
      <c r="D5826">
        <v>20</v>
      </c>
      <c r="E5826">
        <v>4</v>
      </c>
      <c r="F5826">
        <v>1</v>
      </c>
      <c r="G5826">
        <v>3637</v>
      </c>
      <c r="H5826" t="b">
        <v>0</v>
      </c>
      <c r="I5826">
        <f t="shared" si="181"/>
        <v>0</v>
      </c>
      <c r="J5826" t="str">
        <f t="shared" si="180"/>
        <v>20CPOPTBlockingta40</v>
      </c>
    </row>
    <row r="5827" spans="1:10" ht="16" customHeight="1">
      <c r="A5827" t="s">
        <v>158</v>
      </c>
      <c r="B5827" t="s">
        <v>9</v>
      </c>
      <c r="C5827" t="s">
        <v>11</v>
      </c>
      <c r="D5827">
        <v>20</v>
      </c>
      <c r="E5827">
        <v>4</v>
      </c>
      <c r="F5827">
        <v>1</v>
      </c>
      <c r="G5827">
        <v>3992</v>
      </c>
      <c r="H5827" t="b">
        <v>0</v>
      </c>
      <c r="I5827">
        <f t="shared" si="181"/>
        <v>0</v>
      </c>
      <c r="J5827" t="str">
        <f t="shared" ref="J5827:J5890" si="182">D5827&amp;C5827&amp;B5827&amp;A5827</f>
        <v>20ORTOOLSBlockingta40</v>
      </c>
    </row>
    <row r="5828" spans="1:10" ht="16" customHeight="1">
      <c r="A5828" t="s">
        <v>158</v>
      </c>
      <c r="B5828" t="s">
        <v>12</v>
      </c>
      <c r="C5828" t="s">
        <v>10</v>
      </c>
      <c r="D5828">
        <v>20</v>
      </c>
      <c r="E5828">
        <v>4</v>
      </c>
      <c r="F5828">
        <v>1</v>
      </c>
      <c r="G5828">
        <v>1764</v>
      </c>
      <c r="H5828" t="b">
        <v>0</v>
      </c>
      <c r="I5828">
        <f t="shared" ref="I5828:I5891" si="183">IF(H5828,1,0)</f>
        <v>0</v>
      </c>
      <c r="J5828" t="str">
        <f t="shared" si="182"/>
        <v>20CPOPTSimpleta40</v>
      </c>
    </row>
    <row r="5829" spans="1:10" ht="16" customHeight="1">
      <c r="A5829" t="s">
        <v>158</v>
      </c>
      <c r="B5829" t="s">
        <v>12</v>
      </c>
      <c r="C5829" t="s">
        <v>11</v>
      </c>
      <c r="D5829">
        <v>20</v>
      </c>
      <c r="E5829">
        <v>4</v>
      </c>
      <c r="F5829">
        <v>1</v>
      </c>
      <c r="G5829">
        <v>1949</v>
      </c>
      <c r="H5829" t="b">
        <v>0</v>
      </c>
      <c r="I5829">
        <f t="shared" si="183"/>
        <v>0</v>
      </c>
      <c r="J5829" t="str">
        <f t="shared" si="182"/>
        <v>20ORTOOLSSimpleta40</v>
      </c>
    </row>
    <row r="5830" spans="1:10" ht="16" customHeight="1">
      <c r="A5830" t="s">
        <v>158</v>
      </c>
      <c r="B5830" t="s">
        <v>9</v>
      </c>
      <c r="C5830" t="s">
        <v>10</v>
      </c>
      <c r="D5830">
        <v>20</v>
      </c>
      <c r="E5830">
        <v>4</v>
      </c>
      <c r="F5830">
        <v>2</v>
      </c>
      <c r="G5830">
        <v>3583</v>
      </c>
      <c r="H5830" t="b">
        <v>0</v>
      </c>
      <c r="I5830">
        <f t="shared" si="183"/>
        <v>0</v>
      </c>
      <c r="J5830" t="str">
        <f t="shared" si="182"/>
        <v>20CPOPTBlockingta40</v>
      </c>
    </row>
    <row r="5831" spans="1:10" ht="16" customHeight="1">
      <c r="A5831" t="s">
        <v>158</v>
      </c>
      <c r="B5831" t="s">
        <v>9</v>
      </c>
      <c r="C5831" t="s">
        <v>11</v>
      </c>
      <c r="D5831">
        <v>20</v>
      </c>
      <c r="E5831">
        <v>4</v>
      </c>
      <c r="F5831">
        <v>2</v>
      </c>
      <c r="G5831">
        <v>3973</v>
      </c>
      <c r="H5831" t="b">
        <v>0</v>
      </c>
      <c r="I5831">
        <f t="shared" si="183"/>
        <v>0</v>
      </c>
      <c r="J5831" t="str">
        <f t="shared" si="182"/>
        <v>20ORTOOLSBlockingta40</v>
      </c>
    </row>
    <row r="5832" spans="1:10" ht="16" customHeight="1">
      <c r="A5832" t="s">
        <v>158</v>
      </c>
      <c r="B5832" t="s">
        <v>12</v>
      </c>
      <c r="C5832" t="s">
        <v>10</v>
      </c>
      <c r="D5832">
        <v>20</v>
      </c>
      <c r="E5832">
        <v>4</v>
      </c>
      <c r="F5832">
        <v>2</v>
      </c>
      <c r="G5832">
        <v>1818</v>
      </c>
      <c r="H5832" t="b">
        <v>0</v>
      </c>
      <c r="I5832">
        <f t="shared" si="183"/>
        <v>0</v>
      </c>
      <c r="J5832" t="str">
        <f t="shared" si="182"/>
        <v>20CPOPTSimpleta40</v>
      </c>
    </row>
    <row r="5833" spans="1:10" ht="16" customHeight="1">
      <c r="A5833" t="s">
        <v>158</v>
      </c>
      <c r="B5833" t="s">
        <v>12</v>
      </c>
      <c r="C5833" t="s">
        <v>11</v>
      </c>
      <c r="D5833">
        <v>20</v>
      </c>
      <c r="E5833">
        <v>4</v>
      </c>
      <c r="F5833">
        <v>2</v>
      </c>
      <c r="G5833">
        <v>2026</v>
      </c>
      <c r="H5833" t="b">
        <v>0</v>
      </c>
      <c r="I5833">
        <f t="shared" si="183"/>
        <v>0</v>
      </c>
      <c r="J5833" t="str">
        <f t="shared" si="182"/>
        <v>20ORTOOLSSimpleta40</v>
      </c>
    </row>
    <row r="5834" spans="1:10" ht="16" customHeight="1">
      <c r="A5834" t="s">
        <v>158</v>
      </c>
      <c r="B5834" t="s">
        <v>9</v>
      </c>
      <c r="C5834" t="s">
        <v>10</v>
      </c>
      <c r="D5834">
        <v>60</v>
      </c>
      <c r="E5834">
        <v>4</v>
      </c>
      <c r="F5834">
        <v>0</v>
      </c>
      <c r="G5834">
        <v>3457</v>
      </c>
      <c r="H5834" t="b">
        <v>0</v>
      </c>
      <c r="I5834">
        <f t="shared" si="183"/>
        <v>0</v>
      </c>
      <c r="J5834" t="str">
        <f t="shared" si="182"/>
        <v>60CPOPTBlockingta40</v>
      </c>
    </row>
    <row r="5835" spans="1:10" ht="16" customHeight="1">
      <c r="A5835" t="s">
        <v>158</v>
      </c>
      <c r="B5835" t="s">
        <v>9</v>
      </c>
      <c r="C5835" t="s">
        <v>11</v>
      </c>
      <c r="D5835">
        <v>60</v>
      </c>
      <c r="E5835">
        <v>4</v>
      </c>
      <c r="F5835">
        <v>0</v>
      </c>
      <c r="G5835">
        <v>3907</v>
      </c>
      <c r="H5835" t="b">
        <v>0</v>
      </c>
      <c r="I5835">
        <f t="shared" si="183"/>
        <v>0</v>
      </c>
      <c r="J5835" t="str">
        <f t="shared" si="182"/>
        <v>60ORTOOLSBlockingta40</v>
      </c>
    </row>
    <row r="5836" spans="1:10" ht="16" customHeight="1">
      <c r="A5836" t="s">
        <v>158</v>
      </c>
      <c r="B5836" t="s">
        <v>12</v>
      </c>
      <c r="C5836" t="s">
        <v>10</v>
      </c>
      <c r="D5836">
        <v>60</v>
      </c>
      <c r="E5836">
        <v>4</v>
      </c>
      <c r="F5836">
        <v>0</v>
      </c>
      <c r="G5836">
        <v>1748</v>
      </c>
      <c r="H5836" t="b">
        <v>0</v>
      </c>
      <c r="I5836">
        <f t="shared" si="183"/>
        <v>0</v>
      </c>
      <c r="J5836" t="str">
        <f t="shared" si="182"/>
        <v>60CPOPTSimpleta40</v>
      </c>
    </row>
    <row r="5837" spans="1:10" ht="16" customHeight="1">
      <c r="A5837" t="s">
        <v>158</v>
      </c>
      <c r="B5837" t="s">
        <v>12</v>
      </c>
      <c r="C5837" t="s">
        <v>11</v>
      </c>
      <c r="D5837">
        <v>60</v>
      </c>
      <c r="E5837">
        <v>4</v>
      </c>
      <c r="F5837">
        <v>0</v>
      </c>
      <c r="G5837">
        <v>1894</v>
      </c>
      <c r="H5837" t="b">
        <v>0</v>
      </c>
      <c r="I5837">
        <f t="shared" si="183"/>
        <v>0</v>
      </c>
      <c r="J5837" t="str">
        <f t="shared" si="182"/>
        <v>60ORTOOLSSimpleta40</v>
      </c>
    </row>
    <row r="5838" spans="1:10" ht="16" customHeight="1">
      <c r="A5838" t="s">
        <v>158</v>
      </c>
      <c r="B5838" t="s">
        <v>9</v>
      </c>
      <c r="C5838" t="s">
        <v>10</v>
      </c>
      <c r="D5838">
        <v>60</v>
      </c>
      <c r="E5838">
        <v>4</v>
      </c>
      <c r="F5838">
        <v>1</v>
      </c>
      <c r="G5838">
        <v>3277</v>
      </c>
      <c r="H5838" t="b">
        <v>0</v>
      </c>
      <c r="I5838">
        <f t="shared" si="183"/>
        <v>0</v>
      </c>
      <c r="J5838" t="str">
        <f t="shared" si="182"/>
        <v>60CPOPTBlockingta40</v>
      </c>
    </row>
    <row r="5839" spans="1:10" ht="16" customHeight="1">
      <c r="A5839" t="s">
        <v>158</v>
      </c>
      <c r="B5839" t="s">
        <v>9</v>
      </c>
      <c r="C5839" t="s">
        <v>11</v>
      </c>
      <c r="D5839">
        <v>60</v>
      </c>
      <c r="E5839">
        <v>4</v>
      </c>
      <c r="F5839">
        <v>1</v>
      </c>
      <c r="G5839">
        <v>3739</v>
      </c>
      <c r="H5839" t="b">
        <v>0</v>
      </c>
      <c r="I5839">
        <f t="shared" si="183"/>
        <v>0</v>
      </c>
      <c r="J5839" t="str">
        <f t="shared" si="182"/>
        <v>60ORTOOLSBlockingta40</v>
      </c>
    </row>
    <row r="5840" spans="1:10" ht="16" customHeight="1">
      <c r="A5840" t="s">
        <v>158</v>
      </c>
      <c r="B5840" t="s">
        <v>12</v>
      </c>
      <c r="C5840" t="s">
        <v>10</v>
      </c>
      <c r="D5840">
        <v>60</v>
      </c>
      <c r="E5840">
        <v>4</v>
      </c>
      <c r="F5840">
        <v>1</v>
      </c>
      <c r="G5840">
        <v>1735</v>
      </c>
      <c r="H5840" t="b">
        <v>0</v>
      </c>
      <c r="I5840">
        <f t="shared" si="183"/>
        <v>0</v>
      </c>
      <c r="J5840" t="str">
        <f t="shared" si="182"/>
        <v>60CPOPTSimpleta40</v>
      </c>
    </row>
    <row r="5841" spans="1:10" ht="16" customHeight="1">
      <c r="A5841" t="s">
        <v>158</v>
      </c>
      <c r="B5841" t="s">
        <v>12</v>
      </c>
      <c r="C5841" t="s">
        <v>11</v>
      </c>
      <c r="D5841">
        <v>60</v>
      </c>
      <c r="E5841">
        <v>4</v>
      </c>
      <c r="F5841">
        <v>1</v>
      </c>
      <c r="G5841">
        <v>1862</v>
      </c>
      <c r="H5841" t="b">
        <v>0</v>
      </c>
      <c r="I5841">
        <f t="shared" si="183"/>
        <v>0</v>
      </c>
      <c r="J5841" t="str">
        <f t="shared" si="182"/>
        <v>60ORTOOLSSimpleta40</v>
      </c>
    </row>
    <row r="5842" spans="1:10" ht="16" customHeight="1">
      <c r="A5842" t="s">
        <v>158</v>
      </c>
      <c r="B5842" t="s">
        <v>9</v>
      </c>
      <c r="C5842" t="s">
        <v>10</v>
      </c>
      <c r="D5842">
        <v>60</v>
      </c>
      <c r="E5842">
        <v>4</v>
      </c>
      <c r="F5842">
        <v>2</v>
      </c>
      <c r="G5842">
        <v>3484</v>
      </c>
      <c r="H5842" t="b">
        <v>0</v>
      </c>
      <c r="I5842">
        <f t="shared" si="183"/>
        <v>0</v>
      </c>
      <c r="J5842" t="str">
        <f t="shared" si="182"/>
        <v>60CPOPTBlockingta40</v>
      </c>
    </row>
    <row r="5843" spans="1:10" ht="16" customHeight="1">
      <c r="A5843" t="s">
        <v>158</v>
      </c>
      <c r="B5843" t="s">
        <v>9</v>
      </c>
      <c r="C5843" t="s">
        <v>11</v>
      </c>
      <c r="D5843">
        <v>60</v>
      </c>
      <c r="E5843">
        <v>4</v>
      </c>
      <c r="F5843">
        <v>2</v>
      </c>
      <c r="G5843">
        <v>3598</v>
      </c>
      <c r="H5843" t="b">
        <v>0</v>
      </c>
      <c r="I5843">
        <f t="shared" si="183"/>
        <v>0</v>
      </c>
      <c r="J5843" t="str">
        <f t="shared" si="182"/>
        <v>60ORTOOLSBlockingta40</v>
      </c>
    </row>
    <row r="5844" spans="1:10" ht="16" customHeight="1">
      <c r="A5844" t="s">
        <v>158</v>
      </c>
      <c r="B5844" t="s">
        <v>12</v>
      </c>
      <c r="C5844" t="s">
        <v>10</v>
      </c>
      <c r="D5844">
        <v>60</v>
      </c>
      <c r="E5844">
        <v>4</v>
      </c>
      <c r="F5844">
        <v>2</v>
      </c>
      <c r="G5844">
        <v>1766</v>
      </c>
      <c r="H5844" t="b">
        <v>0</v>
      </c>
      <c r="I5844">
        <f t="shared" si="183"/>
        <v>0</v>
      </c>
      <c r="J5844" t="str">
        <f t="shared" si="182"/>
        <v>60CPOPTSimpleta40</v>
      </c>
    </row>
    <row r="5845" spans="1:10" ht="16" customHeight="1">
      <c r="A5845" t="s">
        <v>158</v>
      </c>
      <c r="B5845" t="s">
        <v>12</v>
      </c>
      <c r="C5845" t="s">
        <v>11</v>
      </c>
      <c r="D5845">
        <v>60</v>
      </c>
      <c r="E5845">
        <v>4</v>
      </c>
      <c r="F5845">
        <v>2</v>
      </c>
      <c r="G5845">
        <v>1890</v>
      </c>
      <c r="H5845" t="b">
        <v>0</v>
      </c>
      <c r="I5845">
        <f t="shared" si="183"/>
        <v>0</v>
      </c>
      <c r="J5845" t="str">
        <f t="shared" si="182"/>
        <v>60ORTOOLSSimpleta40</v>
      </c>
    </row>
    <row r="5846" spans="1:10" ht="16" customHeight="1">
      <c r="A5846" t="s">
        <v>158</v>
      </c>
      <c r="B5846" t="s">
        <v>9</v>
      </c>
      <c r="C5846" t="s">
        <v>10</v>
      </c>
      <c r="D5846">
        <v>300</v>
      </c>
      <c r="E5846">
        <v>4</v>
      </c>
      <c r="F5846">
        <v>0</v>
      </c>
      <c r="G5846">
        <v>3197</v>
      </c>
      <c r="H5846" t="b">
        <v>0</v>
      </c>
      <c r="I5846">
        <f t="shared" si="183"/>
        <v>0</v>
      </c>
      <c r="J5846" t="str">
        <f t="shared" si="182"/>
        <v>300CPOPTBlockingta40</v>
      </c>
    </row>
    <row r="5847" spans="1:10" ht="16" customHeight="1">
      <c r="A5847" t="s">
        <v>158</v>
      </c>
      <c r="B5847" t="s">
        <v>9</v>
      </c>
      <c r="C5847" t="s">
        <v>11</v>
      </c>
      <c r="D5847">
        <v>300</v>
      </c>
      <c r="E5847">
        <v>4</v>
      </c>
      <c r="F5847">
        <v>0</v>
      </c>
      <c r="G5847">
        <v>3415</v>
      </c>
      <c r="H5847" t="b">
        <v>0</v>
      </c>
      <c r="I5847">
        <f t="shared" si="183"/>
        <v>0</v>
      </c>
      <c r="J5847" t="str">
        <f t="shared" si="182"/>
        <v>300ORTOOLSBlockingta40</v>
      </c>
    </row>
    <row r="5848" spans="1:10" ht="16" customHeight="1">
      <c r="A5848" t="s">
        <v>158</v>
      </c>
      <c r="B5848" t="s">
        <v>12</v>
      </c>
      <c r="C5848" t="s">
        <v>10</v>
      </c>
      <c r="D5848">
        <v>300</v>
      </c>
      <c r="E5848">
        <v>4</v>
      </c>
      <c r="F5848">
        <v>0</v>
      </c>
      <c r="G5848">
        <v>1734</v>
      </c>
      <c r="H5848" t="b">
        <v>0</v>
      </c>
      <c r="I5848">
        <f t="shared" si="183"/>
        <v>0</v>
      </c>
      <c r="J5848" t="str">
        <f t="shared" si="182"/>
        <v>300CPOPTSimpleta40</v>
      </c>
    </row>
    <row r="5849" spans="1:10" ht="16" customHeight="1">
      <c r="A5849" t="s">
        <v>158</v>
      </c>
      <c r="B5849" t="s">
        <v>12</v>
      </c>
      <c r="C5849" t="s">
        <v>11</v>
      </c>
      <c r="D5849">
        <v>300</v>
      </c>
      <c r="E5849">
        <v>4</v>
      </c>
      <c r="F5849">
        <v>0</v>
      </c>
      <c r="G5849">
        <v>1843</v>
      </c>
      <c r="H5849" t="b">
        <v>0</v>
      </c>
      <c r="I5849">
        <f t="shared" si="183"/>
        <v>0</v>
      </c>
      <c r="J5849" t="str">
        <f t="shared" si="182"/>
        <v>300ORTOOLSSimpleta40</v>
      </c>
    </row>
    <row r="5850" spans="1:10" ht="16" customHeight="1">
      <c r="A5850" t="s">
        <v>158</v>
      </c>
      <c r="B5850" t="s">
        <v>9</v>
      </c>
      <c r="C5850" t="s">
        <v>10</v>
      </c>
      <c r="D5850">
        <v>300</v>
      </c>
      <c r="E5850">
        <v>4</v>
      </c>
      <c r="F5850">
        <v>1</v>
      </c>
      <c r="G5850">
        <v>3265</v>
      </c>
      <c r="H5850" t="b">
        <v>0</v>
      </c>
      <c r="I5850">
        <f t="shared" si="183"/>
        <v>0</v>
      </c>
      <c r="J5850" t="str">
        <f t="shared" si="182"/>
        <v>300CPOPTBlockingta40</v>
      </c>
    </row>
    <row r="5851" spans="1:10" ht="16" customHeight="1">
      <c r="A5851" t="s">
        <v>158</v>
      </c>
      <c r="B5851" t="s">
        <v>9</v>
      </c>
      <c r="C5851" t="s">
        <v>11</v>
      </c>
      <c r="D5851">
        <v>300</v>
      </c>
      <c r="E5851">
        <v>4</v>
      </c>
      <c r="F5851">
        <v>1</v>
      </c>
      <c r="G5851">
        <v>3461</v>
      </c>
      <c r="H5851" t="b">
        <v>0</v>
      </c>
      <c r="I5851">
        <f t="shared" si="183"/>
        <v>0</v>
      </c>
      <c r="J5851" t="str">
        <f t="shared" si="182"/>
        <v>300ORTOOLSBlockingta40</v>
      </c>
    </row>
    <row r="5852" spans="1:10" ht="16" customHeight="1">
      <c r="A5852" t="s">
        <v>158</v>
      </c>
      <c r="B5852" t="s">
        <v>12</v>
      </c>
      <c r="C5852" t="s">
        <v>10</v>
      </c>
      <c r="D5852">
        <v>300</v>
      </c>
      <c r="E5852">
        <v>4</v>
      </c>
      <c r="F5852">
        <v>1</v>
      </c>
      <c r="G5852">
        <v>1748</v>
      </c>
      <c r="H5852" t="b">
        <v>0</v>
      </c>
      <c r="I5852">
        <f t="shared" si="183"/>
        <v>0</v>
      </c>
      <c r="J5852" t="str">
        <f t="shared" si="182"/>
        <v>300CPOPTSimpleta40</v>
      </c>
    </row>
    <row r="5853" spans="1:10" ht="16" customHeight="1">
      <c r="A5853" t="s">
        <v>158</v>
      </c>
      <c r="B5853" t="s">
        <v>12</v>
      </c>
      <c r="C5853" t="s">
        <v>11</v>
      </c>
      <c r="D5853">
        <v>300</v>
      </c>
      <c r="E5853">
        <v>4</v>
      </c>
      <c r="F5853">
        <v>1</v>
      </c>
      <c r="G5853">
        <v>1756</v>
      </c>
      <c r="H5853" t="b">
        <v>0</v>
      </c>
      <c r="I5853">
        <f t="shared" si="183"/>
        <v>0</v>
      </c>
      <c r="J5853" t="str">
        <f t="shared" si="182"/>
        <v>300ORTOOLSSimpleta40</v>
      </c>
    </row>
    <row r="5854" spans="1:10" ht="16" customHeight="1">
      <c r="A5854" t="s">
        <v>158</v>
      </c>
      <c r="B5854" t="s">
        <v>9</v>
      </c>
      <c r="C5854" t="s">
        <v>10</v>
      </c>
      <c r="D5854">
        <v>300</v>
      </c>
      <c r="E5854">
        <v>4</v>
      </c>
      <c r="F5854">
        <v>2</v>
      </c>
      <c r="G5854">
        <v>3292</v>
      </c>
      <c r="H5854" t="b">
        <v>0</v>
      </c>
      <c r="I5854">
        <f t="shared" si="183"/>
        <v>0</v>
      </c>
      <c r="J5854" t="str">
        <f t="shared" si="182"/>
        <v>300CPOPTBlockingta40</v>
      </c>
    </row>
    <row r="5855" spans="1:10" ht="16" customHeight="1">
      <c r="A5855" t="s">
        <v>158</v>
      </c>
      <c r="B5855" t="s">
        <v>9</v>
      </c>
      <c r="C5855" t="s">
        <v>11</v>
      </c>
      <c r="D5855">
        <v>300</v>
      </c>
      <c r="E5855">
        <v>4</v>
      </c>
      <c r="F5855">
        <v>2</v>
      </c>
      <c r="G5855">
        <v>3558</v>
      </c>
      <c r="H5855" t="b">
        <v>0</v>
      </c>
      <c r="I5855">
        <f t="shared" si="183"/>
        <v>0</v>
      </c>
      <c r="J5855" t="str">
        <f t="shared" si="182"/>
        <v>300ORTOOLSBlockingta40</v>
      </c>
    </row>
    <row r="5856" spans="1:10" ht="16" customHeight="1">
      <c r="A5856" t="s">
        <v>158</v>
      </c>
      <c r="B5856" t="s">
        <v>12</v>
      </c>
      <c r="C5856" t="s">
        <v>10</v>
      </c>
      <c r="D5856">
        <v>300</v>
      </c>
      <c r="E5856">
        <v>4</v>
      </c>
      <c r="F5856">
        <v>2</v>
      </c>
      <c r="G5856">
        <v>1739</v>
      </c>
      <c r="H5856" t="b">
        <v>0</v>
      </c>
      <c r="I5856">
        <f t="shared" si="183"/>
        <v>0</v>
      </c>
      <c r="J5856" t="str">
        <f t="shared" si="182"/>
        <v>300CPOPTSimpleta40</v>
      </c>
    </row>
    <row r="5857" spans="1:10" ht="16" customHeight="1">
      <c r="A5857" t="s">
        <v>158</v>
      </c>
      <c r="B5857" t="s">
        <v>12</v>
      </c>
      <c r="C5857" t="s">
        <v>11</v>
      </c>
      <c r="D5857">
        <v>300</v>
      </c>
      <c r="E5857">
        <v>4</v>
      </c>
      <c r="F5857">
        <v>2</v>
      </c>
      <c r="G5857">
        <v>1837</v>
      </c>
      <c r="H5857" t="b">
        <v>0</v>
      </c>
      <c r="I5857">
        <f t="shared" si="183"/>
        <v>0</v>
      </c>
      <c r="J5857" t="str">
        <f t="shared" si="182"/>
        <v>300ORTOOLSSimpleta40</v>
      </c>
    </row>
    <row r="5858" spans="1:10" ht="16" customHeight="1">
      <c r="A5858" t="s">
        <v>159</v>
      </c>
      <c r="B5858" t="s">
        <v>9</v>
      </c>
      <c r="C5858" t="s">
        <v>10</v>
      </c>
      <c r="D5858">
        <v>10</v>
      </c>
      <c r="E5858">
        <v>4</v>
      </c>
      <c r="F5858">
        <v>0</v>
      </c>
      <c r="G5858">
        <v>4893</v>
      </c>
      <c r="H5858" t="b">
        <v>0</v>
      </c>
      <c r="I5858">
        <f t="shared" si="183"/>
        <v>0</v>
      </c>
      <c r="J5858" t="str">
        <f t="shared" si="182"/>
        <v>10CPOPTBlockingta41</v>
      </c>
    </row>
    <row r="5859" spans="1:10" ht="16" customHeight="1">
      <c r="A5859" t="s">
        <v>159</v>
      </c>
      <c r="B5859" t="s">
        <v>9</v>
      </c>
      <c r="C5859" t="s">
        <v>11</v>
      </c>
      <c r="D5859">
        <v>10</v>
      </c>
      <c r="E5859">
        <v>4</v>
      </c>
      <c r="F5859">
        <v>0</v>
      </c>
      <c r="G5859">
        <v>4905</v>
      </c>
      <c r="H5859" t="b">
        <v>0</v>
      </c>
      <c r="I5859">
        <f t="shared" si="183"/>
        <v>0</v>
      </c>
      <c r="J5859" t="str">
        <f t="shared" si="182"/>
        <v>10ORTOOLSBlockingta41</v>
      </c>
    </row>
    <row r="5860" spans="1:10" ht="16" customHeight="1">
      <c r="A5860" t="s">
        <v>159</v>
      </c>
      <c r="B5860" t="s">
        <v>12</v>
      </c>
      <c r="C5860" t="s">
        <v>10</v>
      </c>
      <c r="D5860">
        <v>10</v>
      </c>
      <c r="E5860">
        <v>4</v>
      </c>
      <c r="F5860">
        <v>0</v>
      </c>
      <c r="G5860">
        <v>2222</v>
      </c>
      <c r="H5860" t="b">
        <v>0</v>
      </c>
      <c r="I5860">
        <f t="shared" si="183"/>
        <v>0</v>
      </c>
      <c r="J5860" t="str">
        <f t="shared" si="182"/>
        <v>10CPOPTSimpleta41</v>
      </c>
    </row>
    <row r="5861" spans="1:10" ht="16" customHeight="1">
      <c r="A5861" t="s">
        <v>159</v>
      </c>
      <c r="B5861" t="s">
        <v>12</v>
      </c>
      <c r="C5861" t="s">
        <v>11</v>
      </c>
      <c r="D5861">
        <v>10</v>
      </c>
      <c r="E5861">
        <v>4</v>
      </c>
      <c r="F5861">
        <v>0</v>
      </c>
      <c r="G5861">
        <v>2560</v>
      </c>
      <c r="H5861" t="b">
        <v>0</v>
      </c>
      <c r="I5861">
        <f t="shared" si="183"/>
        <v>0</v>
      </c>
      <c r="J5861" t="str">
        <f t="shared" si="182"/>
        <v>10ORTOOLSSimpleta41</v>
      </c>
    </row>
    <row r="5862" spans="1:10" ht="16" customHeight="1">
      <c r="A5862" t="s">
        <v>159</v>
      </c>
      <c r="B5862" t="s">
        <v>9</v>
      </c>
      <c r="C5862" t="s">
        <v>10</v>
      </c>
      <c r="D5862">
        <v>10</v>
      </c>
      <c r="E5862">
        <v>4</v>
      </c>
      <c r="F5862">
        <v>1</v>
      </c>
      <c r="G5862">
        <v>4898</v>
      </c>
      <c r="H5862" t="b">
        <v>0</v>
      </c>
      <c r="I5862">
        <f t="shared" si="183"/>
        <v>0</v>
      </c>
      <c r="J5862" t="str">
        <f t="shared" si="182"/>
        <v>10CPOPTBlockingta41</v>
      </c>
    </row>
    <row r="5863" spans="1:10" ht="16" customHeight="1">
      <c r="A5863" t="s">
        <v>159</v>
      </c>
      <c r="B5863" t="s">
        <v>9</v>
      </c>
      <c r="C5863" t="s">
        <v>11</v>
      </c>
      <c r="D5863">
        <v>10</v>
      </c>
      <c r="E5863">
        <v>4</v>
      </c>
      <c r="F5863">
        <v>1</v>
      </c>
      <c r="G5863">
        <v>4729</v>
      </c>
      <c r="H5863" t="b">
        <v>0</v>
      </c>
      <c r="I5863">
        <f t="shared" si="183"/>
        <v>0</v>
      </c>
      <c r="J5863" t="str">
        <f t="shared" si="182"/>
        <v>10ORTOOLSBlockingta41</v>
      </c>
    </row>
    <row r="5864" spans="1:10" ht="16" customHeight="1">
      <c r="A5864" t="s">
        <v>159</v>
      </c>
      <c r="B5864" t="s">
        <v>12</v>
      </c>
      <c r="C5864" t="s">
        <v>10</v>
      </c>
      <c r="D5864">
        <v>10</v>
      </c>
      <c r="E5864">
        <v>4</v>
      </c>
      <c r="F5864">
        <v>1</v>
      </c>
      <c r="G5864">
        <v>2249</v>
      </c>
      <c r="H5864" t="b">
        <v>0</v>
      </c>
      <c r="I5864">
        <f t="shared" si="183"/>
        <v>0</v>
      </c>
      <c r="J5864" t="str">
        <f t="shared" si="182"/>
        <v>10CPOPTSimpleta41</v>
      </c>
    </row>
    <row r="5865" spans="1:10" ht="16" customHeight="1">
      <c r="A5865" t="s">
        <v>159</v>
      </c>
      <c r="B5865" t="s">
        <v>12</v>
      </c>
      <c r="C5865" t="s">
        <v>11</v>
      </c>
      <c r="D5865">
        <v>10</v>
      </c>
      <c r="E5865">
        <v>4</v>
      </c>
      <c r="F5865">
        <v>1</v>
      </c>
      <c r="G5865">
        <v>2521</v>
      </c>
      <c r="H5865" t="b">
        <v>0</v>
      </c>
      <c r="I5865">
        <f t="shared" si="183"/>
        <v>0</v>
      </c>
      <c r="J5865" t="str">
        <f t="shared" si="182"/>
        <v>10ORTOOLSSimpleta41</v>
      </c>
    </row>
    <row r="5866" spans="1:10" ht="16" customHeight="1">
      <c r="A5866" t="s">
        <v>159</v>
      </c>
      <c r="B5866" t="s">
        <v>9</v>
      </c>
      <c r="C5866" t="s">
        <v>10</v>
      </c>
      <c r="D5866">
        <v>10</v>
      </c>
      <c r="E5866">
        <v>4</v>
      </c>
      <c r="F5866">
        <v>2</v>
      </c>
      <c r="G5866">
        <v>4856</v>
      </c>
      <c r="H5866" t="b">
        <v>0</v>
      </c>
      <c r="I5866">
        <f t="shared" si="183"/>
        <v>0</v>
      </c>
      <c r="J5866" t="str">
        <f t="shared" si="182"/>
        <v>10CPOPTBlockingta41</v>
      </c>
    </row>
    <row r="5867" spans="1:10" ht="16" customHeight="1">
      <c r="A5867" t="s">
        <v>159</v>
      </c>
      <c r="B5867" t="s">
        <v>9</v>
      </c>
      <c r="C5867" t="s">
        <v>11</v>
      </c>
      <c r="D5867">
        <v>10</v>
      </c>
      <c r="E5867">
        <v>4</v>
      </c>
      <c r="F5867">
        <v>2</v>
      </c>
      <c r="G5867">
        <v>4728</v>
      </c>
      <c r="H5867" t="b">
        <v>0</v>
      </c>
      <c r="I5867">
        <f t="shared" si="183"/>
        <v>0</v>
      </c>
      <c r="J5867" t="str">
        <f t="shared" si="182"/>
        <v>10ORTOOLSBlockingta41</v>
      </c>
    </row>
    <row r="5868" spans="1:10" ht="16" customHeight="1">
      <c r="A5868" t="s">
        <v>159</v>
      </c>
      <c r="B5868" t="s">
        <v>12</v>
      </c>
      <c r="C5868" t="s">
        <v>10</v>
      </c>
      <c r="D5868">
        <v>10</v>
      </c>
      <c r="E5868">
        <v>4</v>
      </c>
      <c r="F5868">
        <v>2</v>
      </c>
      <c r="G5868">
        <v>2220</v>
      </c>
      <c r="H5868" t="b">
        <v>0</v>
      </c>
      <c r="I5868">
        <f t="shared" si="183"/>
        <v>0</v>
      </c>
      <c r="J5868" t="str">
        <f t="shared" si="182"/>
        <v>10CPOPTSimpleta41</v>
      </c>
    </row>
    <row r="5869" spans="1:10" ht="16" customHeight="1">
      <c r="A5869" t="s">
        <v>159</v>
      </c>
      <c r="B5869" t="s">
        <v>12</v>
      </c>
      <c r="C5869" t="s">
        <v>11</v>
      </c>
      <c r="D5869">
        <v>10</v>
      </c>
      <c r="E5869">
        <v>4</v>
      </c>
      <c r="F5869">
        <v>2</v>
      </c>
      <c r="G5869">
        <v>2570</v>
      </c>
      <c r="H5869" t="b">
        <v>0</v>
      </c>
      <c r="I5869">
        <f t="shared" si="183"/>
        <v>0</v>
      </c>
      <c r="J5869" t="str">
        <f t="shared" si="182"/>
        <v>10ORTOOLSSimpleta41</v>
      </c>
    </row>
    <row r="5870" spans="1:10" ht="16" customHeight="1">
      <c r="A5870" t="s">
        <v>159</v>
      </c>
      <c r="B5870" t="s">
        <v>9</v>
      </c>
      <c r="C5870" t="s">
        <v>10</v>
      </c>
      <c r="D5870">
        <v>20</v>
      </c>
      <c r="E5870">
        <v>4</v>
      </c>
      <c r="F5870">
        <v>0</v>
      </c>
      <c r="G5870">
        <v>4721</v>
      </c>
      <c r="H5870" t="b">
        <v>0</v>
      </c>
      <c r="I5870">
        <f t="shared" si="183"/>
        <v>0</v>
      </c>
      <c r="J5870" t="str">
        <f t="shared" si="182"/>
        <v>20CPOPTBlockingta41</v>
      </c>
    </row>
    <row r="5871" spans="1:10" ht="16" customHeight="1">
      <c r="A5871" t="s">
        <v>159</v>
      </c>
      <c r="B5871" t="s">
        <v>9</v>
      </c>
      <c r="C5871" t="s">
        <v>11</v>
      </c>
      <c r="D5871">
        <v>20</v>
      </c>
      <c r="E5871">
        <v>4</v>
      </c>
      <c r="F5871">
        <v>0</v>
      </c>
      <c r="G5871">
        <v>4539</v>
      </c>
      <c r="H5871" t="b">
        <v>0</v>
      </c>
      <c r="I5871">
        <f t="shared" si="183"/>
        <v>0</v>
      </c>
      <c r="J5871" t="str">
        <f t="shared" si="182"/>
        <v>20ORTOOLSBlockingta41</v>
      </c>
    </row>
    <row r="5872" spans="1:10" ht="16" customHeight="1">
      <c r="A5872" t="s">
        <v>159</v>
      </c>
      <c r="B5872" t="s">
        <v>12</v>
      </c>
      <c r="C5872" t="s">
        <v>10</v>
      </c>
      <c r="D5872">
        <v>20</v>
      </c>
      <c r="E5872">
        <v>4</v>
      </c>
      <c r="F5872">
        <v>0</v>
      </c>
      <c r="G5872">
        <v>2208</v>
      </c>
      <c r="H5872" t="b">
        <v>0</v>
      </c>
      <c r="I5872">
        <f t="shared" si="183"/>
        <v>0</v>
      </c>
      <c r="J5872" t="str">
        <f t="shared" si="182"/>
        <v>20CPOPTSimpleta41</v>
      </c>
    </row>
    <row r="5873" spans="1:10" ht="16" customHeight="1">
      <c r="A5873" t="s">
        <v>159</v>
      </c>
      <c r="B5873" t="s">
        <v>12</v>
      </c>
      <c r="C5873" t="s">
        <v>11</v>
      </c>
      <c r="D5873">
        <v>20</v>
      </c>
      <c r="E5873">
        <v>4</v>
      </c>
      <c r="F5873">
        <v>0</v>
      </c>
      <c r="G5873">
        <v>2439</v>
      </c>
      <c r="H5873" t="b">
        <v>0</v>
      </c>
      <c r="I5873">
        <f t="shared" si="183"/>
        <v>0</v>
      </c>
      <c r="J5873" t="str">
        <f t="shared" si="182"/>
        <v>20ORTOOLSSimpleta41</v>
      </c>
    </row>
    <row r="5874" spans="1:10" ht="16" customHeight="1">
      <c r="A5874" t="s">
        <v>159</v>
      </c>
      <c r="B5874" t="s">
        <v>9</v>
      </c>
      <c r="C5874" t="s">
        <v>10</v>
      </c>
      <c r="D5874">
        <v>20</v>
      </c>
      <c r="E5874">
        <v>4</v>
      </c>
      <c r="F5874">
        <v>1</v>
      </c>
      <c r="G5874">
        <v>4690</v>
      </c>
      <c r="H5874" t="b">
        <v>0</v>
      </c>
      <c r="I5874">
        <f t="shared" si="183"/>
        <v>0</v>
      </c>
      <c r="J5874" t="str">
        <f t="shared" si="182"/>
        <v>20CPOPTBlockingta41</v>
      </c>
    </row>
    <row r="5875" spans="1:10" ht="16" customHeight="1">
      <c r="A5875" t="s">
        <v>159</v>
      </c>
      <c r="B5875" t="s">
        <v>9</v>
      </c>
      <c r="C5875" t="s">
        <v>11</v>
      </c>
      <c r="D5875">
        <v>20</v>
      </c>
      <c r="E5875">
        <v>4</v>
      </c>
      <c r="F5875">
        <v>1</v>
      </c>
      <c r="G5875">
        <v>4641</v>
      </c>
      <c r="H5875" t="b">
        <v>0</v>
      </c>
      <c r="I5875">
        <f t="shared" si="183"/>
        <v>0</v>
      </c>
      <c r="J5875" t="str">
        <f t="shared" si="182"/>
        <v>20ORTOOLSBlockingta41</v>
      </c>
    </row>
    <row r="5876" spans="1:10" ht="16" customHeight="1">
      <c r="A5876" t="s">
        <v>159</v>
      </c>
      <c r="B5876" t="s">
        <v>12</v>
      </c>
      <c r="C5876" t="s">
        <v>10</v>
      </c>
      <c r="D5876">
        <v>20</v>
      </c>
      <c r="E5876">
        <v>4</v>
      </c>
      <c r="F5876">
        <v>1</v>
      </c>
      <c r="G5876">
        <v>2137</v>
      </c>
      <c r="H5876" t="b">
        <v>0</v>
      </c>
      <c r="I5876">
        <f t="shared" si="183"/>
        <v>0</v>
      </c>
      <c r="J5876" t="str">
        <f t="shared" si="182"/>
        <v>20CPOPTSimpleta41</v>
      </c>
    </row>
    <row r="5877" spans="1:10" ht="16" customHeight="1">
      <c r="A5877" t="s">
        <v>159</v>
      </c>
      <c r="B5877" t="s">
        <v>12</v>
      </c>
      <c r="C5877" t="s">
        <v>11</v>
      </c>
      <c r="D5877">
        <v>20</v>
      </c>
      <c r="E5877">
        <v>4</v>
      </c>
      <c r="F5877">
        <v>1</v>
      </c>
      <c r="G5877">
        <v>2432</v>
      </c>
      <c r="H5877" t="b">
        <v>0</v>
      </c>
      <c r="I5877">
        <f t="shared" si="183"/>
        <v>0</v>
      </c>
      <c r="J5877" t="str">
        <f t="shared" si="182"/>
        <v>20ORTOOLSSimpleta41</v>
      </c>
    </row>
    <row r="5878" spans="1:10" ht="16" customHeight="1">
      <c r="A5878" t="s">
        <v>159</v>
      </c>
      <c r="B5878" t="s">
        <v>9</v>
      </c>
      <c r="C5878" t="s">
        <v>10</v>
      </c>
      <c r="D5878">
        <v>20</v>
      </c>
      <c r="E5878">
        <v>4</v>
      </c>
      <c r="F5878">
        <v>2</v>
      </c>
      <c r="G5878">
        <v>4813</v>
      </c>
      <c r="H5878" t="b">
        <v>0</v>
      </c>
      <c r="I5878">
        <f t="shared" si="183"/>
        <v>0</v>
      </c>
      <c r="J5878" t="str">
        <f t="shared" si="182"/>
        <v>20CPOPTBlockingta41</v>
      </c>
    </row>
    <row r="5879" spans="1:10" ht="16" customHeight="1">
      <c r="A5879" t="s">
        <v>159</v>
      </c>
      <c r="B5879" t="s">
        <v>9</v>
      </c>
      <c r="C5879" t="s">
        <v>11</v>
      </c>
      <c r="D5879">
        <v>20</v>
      </c>
      <c r="E5879">
        <v>4</v>
      </c>
      <c r="F5879">
        <v>2</v>
      </c>
      <c r="G5879">
        <v>4485</v>
      </c>
      <c r="H5879" t="b">
        <v>0</v>
      </c>
      <c r="I5879">
        <f t="shared" si="183"/>
        <v>0</v>
      </c>
      <c r="J5879" t="str">
        <f t="shared" si="182"/>
        <v>20ORTOOLSBlockingta41</v>
      </c>
    </row>
    <row r="5880" spans="1:10" ht="16" customHeight="1">
      <c r="A5880" t="s">
        <v>159</v>
      </c>
      <c r="B5880" t="s">
        <v>12</v>
      </c>
      <c r="C5880" t="s">
        <v>10</v>
      </c>
      <c r="D5880">
        <v>20</v>
      </c>
      <c r="E5880">
        <v>4</v>
      </c>
      <c r="F5880">
        <v>2</v>
      </c>
      <c r="G5880">
        <v>2160</v>
      </c>
      <c r="H5880" t="b">
        <v>0</v>
      </c>
      <c r="I5880">
        <f t="shared" si="183"/>
        <v>0</v>
      </c>
      <c r="J5880" t="str">
        <f t="shared" si="182"/>
        <v>20CPOPTSimpleta41</v>
      </c>
    </row>
    <row r="5881" spans="1:10" ht="16" customHeight="1">
      <c r="A5881" t="s">
        <v>159</v>
      </c>
      <c r="B5881" t="s">
        <v>12</v>
      </c>
      <c r="C5881" t="s">
        <v>11</v>
      </c>
      <c r="D5881">
        <v>20</v>
      </c>
      <c r="E5881">
        <v>4</v>
      </c>
      <c r="F5881">
        <v>2</v>
      </c>
      <c r="G5881">
        <v>2445</v>
      </c>
      <c r="H5881" t="b">
        <v>0</v>
      </c>
      <c r="I5881">
        <f t="shared" si="183"/>
        <v>0</v>
      </c>
      <c r="J5881" t="str">
        <f t="shared" si="182"/>
        <v>20ORTOOLSSimpleta41</v>
      </c>
    </row>
    <row r="5882" spans="1:10" ht="16" customHeight="1">
      <c r="A5882" t="s">
        <v>159</v>
      </c>
      <c r="B5882" t="s">
        <v>9</v>
      </c>
      <c r="C5882" t="s">
        <v>10</v>
      </c>
      <c r="D5882">
        <v>60</v>
      </c>
      <c r="E5882">
        <v>4</v>
      </c>
      <c r="F5882">
        <v>0</v>
      </c>
      <c r="G5882">
        <v>4304</v>
      </c>
      <c r="H5882" t="b">
        <v>0</v>
      </c>
      <c r="I5882">
        <f t="shared" si="183"/>
        <v>0</v>
      </c>
      <c r="J5882" t="str">
        <f t="shared" si="182"/>
        <v>60CPOPTBlockingta41</v>
      </c>
    </row>
    <row r="5883" spans="1:10" ht="16" customHeight="1">
      <c r="A5883" t="s">
        <v>159</v>
      </c>
      <c r="B5883" t="s">
        <v>9</v>
      </c>
      <c r="C5883" t="s">
        <v>11</v>
      </c>
      <c r="D5883">
        <v>60</v>
      </c>
      <c r="E5883">
        <v>4</v>
      </c>
      <c r="F5883">
        <v>0</v>
      </c>
      <c r="G5883">
        <v>4407</v>
      </c>
      <c r="H5883" t="b">
        <v>0</v>
      </c>
      <c r="I5883">
        <f t="shared" si="183"/>
        <v>0</v>
      </c>
      <c r="J5883" t="str">
        <f t="shared" si="182"/>
        <v>60ORTOOLSBlockingta41</v>
      </c>
    </row>
    <row r="5884" spans="1:10" ht="16" customHeight="1">
      <c r="A5884" t="s">
        <v>159</v>
      </c>
      <c r="B5884" t="s">
        <v>12</v>
      </c>
      <c r="C5884" t="s">
        <v>10</v>
      </c>
      <c r="D5884">
        <v>60</v>
      </c>
      <c r="E5884">
        <v>4</v>
      </c>
      <c r="F5884">
        <v>0</v>
      </c>
      <c r="G5884">
        <v>2118</v>
      </c>
      <c r="H5884" t="b">
        <v>0</v>
      </c>
      <c r="I5884">
        <f t="shared" si="183"/>
        <v>0</v>
      </c>
      <c r="J5884" t="str">
        <f t="shared" si="182"/>
        <v>60CPOPTSimpleta41</v>
      </c>
    </row>
    <row r="5885" spans="1:10" ht="16" customHeight="1">
      <c r="A5885" t="s">
        <v>159</v>
      </c>
      <c r="B5885" t="s">
        <v>12</v>
      </c>
      <c r="C5885" t="s">
        <v>11</v>
      </c>
      <c r="D5885">
        <v>60</v>
      </c>
      <c r="E5885">
        <v>4</v>
      </c>
      <c r="F5885">
        <v>0</v>
      </c>
      <c r="G5885">
        <v>2195</v>
      </c>
      <c r="H5885" t="b">
        <v>0</v>
      </c>
      <c r="I5885">
        <f t="shared" si="183"/>
        <v>0</v>
      </c>
      <c r="J5885" t="str">
        <f t="shared" si="182"/>
        <v>60ORTOOLSSimpleta41</v>
      </c>
    </row>
    <row r="5886" spans="1:10" ht="16" customHeight="1">
      <c r="A5886" t="s">
        <v>159</v>
      </c>
      <c r="B5886" t="s">
        <v>9</v>
      </c>
      <c r="C5886" t="s">
        <v>10</v>
      </c>
      <c r="D5886">
        <v>60</v>
      </c>
      <c r="E5886">
        <v>4</v>
      </c>
      <c r="F5886">
        <v>1</v>
      </c>
      <c r="G5886">
        <v>3983</v>
      </c>
      <c r="H5886" t="b">
        <v>0</v>
      </c>
      <c r="I5886">
        <f t="shared" si="183"/>
        <v>0</v>
      </c>
      <c r="J5886" t="str">
        <f t="shared" si="182"/>
        <v>60CPOPTBlockingta41</v>
      </c>
    </row>
    <row r="5887" spans="1:10" ht="16" customHeight="1">
      <c r="A5887" t="s">
        <v>159</v>
      </c>
      <c r="B5887" t="s">
        <v>9</v>
      </c>
      <c r="C5887" t="s">
        <v>11</v>
      </c>
      <c r="D5887">
        <v>60</v>
      </c>
      <c r="E5887">
        <v>4</v>
      </c>
      <c r="F5887">
        <v>1</v>
      </c>
      <c r="G5887">
        <v>4308</v>
      </c>
      <c r="H5887" t="b">
        <v>0</v>
      </c>
      <c r="I5887">
        <f t="shared" si="183"/>
        <v>0</v>
      </c>
      <c r="J5887" t="str">
        <f t="shared" si="182"/>
        <v>60ORTOOLSBlockingta41</v>
      </c>
    </row>
    <row r="5888" spans="1:10" ht="16" customHeight="1">
      <c r="A5888" t="s">
        <v>159</v>
      </c>
      <c r="B5888" t="s">
        <v>12</v>
      </c>
      <c r="C5888" t="s">
        <v>10</v>
      </c>
      <c r="D5888">
        <v>60</v>
      </c>
      <c r="E5888">
        <v>4</v>
      </c>
      <c r="F5888">
        <v>1</v>
      </c>
      <c r="G5888">
        <v>2088</v>
      </c>
      <c r="H5888" t="b">
        <v>0</v>
      </c>
      <c r="I5888">
        <f t="shared" si="183"/>
        <v>0</v>
      </c>
      <c r="J5888" t="str">
        <f t="shared" si="182"/>
        <v>60CPOPTSimpleta41</v>
      </c>
    </row>
    <row r="5889" spans="1:10" ht="16" customHeight="1">
      <c r="A5889" t="s">
        <v>159</v>
      </c>
      <c r="B5889" t="s">
        <v>12</v>
      </c>
      <c r="C5889" t="s">
        <v>11</v>
      </c>
      <c r="D5889">
        <v>60</v>
      </c>
      <c r="E5889">
        <v>4</v>
      </c>
      <c r="F5889">
        <v>1</v>
      </c>
      <c r="G5889">
        <v>2269</v>
      </c>
      <c r="H5889" t="b">
        <v>0</v>
      </c>
      <c r="I5889">
        <f t="shared" si="183"/>
        <v>0</v>
      </c>
      <c r="J5889" t="str">
        <f t="shared" si="182"/>
        <v>60ORTOOLSSimpleta41</v>
      </c>
    </row>
    <row r="5890" spans="1:10" ht="16" customHeight="1">
      <c r="A5890" t="s">
        <v>159</v>
      </c>
      <c r="B5890" t="s">
        <v>9</v>
      </c>
      <c r="C5890" t="s">
        <v>10</v>
      </c>
      <c r="D5890">
        <v>60</v>
      </c>
      <c r="E5890">
        <v>4</v>
      </c>
      <c r="F5890">
        <v>2</v>
      </c>
      <c r="G5890">
        <v>4290</v>
      </c>
      <c r="H5890" t="b">
        <v>0</v>
      </c>
      <c r="I5890">
        <f t="shared" si="183"/>
        <v>0</v>
      </c>
      <c r="J5890" t="str">
        <f t="shared" si="182"/>
        <v>60CPOPTBlockingta41</v>
      </c>
    </row>
    <row r="5891" spans="1:10" ht="16" customHeight="1">
      <c r="A5891" t="s">
        <v>159</v>
      </c>
      <c r="B5891" t="s">
        <v>9</v>
      </c>
      <c r="C5891" t="s">
        <v>11</v>
      </c>
      <c r="D5891">
        <v>60</v>
      </c>
      <c r="E5891">
        <v>4</v>
      </c>
      <c r="F5891">
        <v>2</v>
      </c>
      <c r="G5891">
        <v>4275</v>
      </c>
      <c r="H5891" t="b">
        <v>0</v>
      </c>
      <c r="I5891">
        <f t="shared" si="183"/>
        <v>0</v>
      </c>
      <c r="J5891" t="str">
        <f t="shared" ref="J5891:J5954" si="184">D5891&amp;C5891&amp;B5891&amp;A5891</f>
        <v>60ORTOOLSBlockingta41</v>
      </c>
    </row>
    <row r="5892" spans="1:10" ht="16" customHeight="1">
      <c r="A5892" t="s">
        <v>159</v>
      </c>
      <c r="B5892" t="s">
        <v>12</v>
      </c>
      <c r="C5892" t="s">
        <v>10</v>
      </c>
      <c r="D5892">
        <v>60</v>
      </c>
      <c r="E5892">
        <v>4</v>
      </c>
      <c r="F5892">
        <v>2</v>
      </c>
      <c r="G5892">
        <v>2089</v>
      </c>
      <c r="H5892" t="b">
        <v>0</v>
      </c>
      <c r="I5892">
        <f t="shared" ref="I5892:I5955" si="185">IF(H5892,1,0)</f>
        <v>0</v>
      </c>
      <c r="J5892" t="str">
        <f t="shared" si="184"/>
        <v>60CPOPTSimpleta41</v>
      </c>
    </row>
    <row r="5893" spans="1:10" ht="16" customHeight="1">
      <c r="A5893" t="s">
        <v>159</v>
      </c>
      <c r="B5893" t="s">
        <v>12</v>
      </c>
      <c r="C5893" t="s">
        <v>11</v>
      </c>
      <c r="D5893">
        <v>60</v>
      </c>
      <c r="E5893">
        <v>4</v>
      </c>
      <c r="F5893">
        <v>2</v>
      </c>
      <c r="G5893">
        <v>2227</v>
      </c>
      <c r="H5893" t="b">
        <v>0</v>
      </c>
      <c r="I5893">
        <f t="shared" si="185"/>
        <v>0</v>
      </c>
      <c r="J5893" t="str">
        <f t="shared" si="184"/>
        <v>60ORTOOLSSimpleta41</v>
      </c>
    </row>
    <row r="5894" spans="1:10" ht="16" customHeight="1">
      <c r="A5894" t="s">
        <v>159</v>
      </c>
      <c r="B5894" t="s">
        <v>9</v>
      </c>
      <c r="C5894" t="s">
        <v>10</v>
      </c>
      <c r="D5894">
        <v>300</v>
      </c>
      <c r="E5894">
        <v>4</v>
      </c>
      <c r="F5894">
        <v>0</v>
      </c>
      <c r="G5894">
        <v>3759</v>
      </c>
      <c r="H5894" t="b">
        <v>0</v>
      </c>
      <c r="I5894">
        <f t="shared" si="185"/>
        <v>0</v>
      </c>
      <c r="J5894" t="str">
        <f t="shared" si="184"/>
        <v>300CPOPTBlockingta41</v>
      </c>
    </row>
    <row r="5895" spans="1:10" ht="16" customHeight="1">
      <c r="A5895" t="s">
        <v>159</v>
      </c>
      <c r="B5895" t="s">
        <v>9</v>
      </c>
      <c r="C5895" t="s">
        <v>11</v>
      </c>
      <c r="D5895">
        <v>300</v>
      </c>
      <c r="E5895">
        <v>4</v>
      </c>
      <c r="F5895">
        <v>0</v>
      </c>
      <c r="G5895">
        <v>3922</v>
      </c>
      <c r="H5895" t="b">
        <v>0</v>
      </c>
      <c r="I5895">
        <f t="shared" si="185"/>
        <v>0</v>
      </c>
      <c r="J5895" t="str">
        <f t="shared" si="184"/>
        <v>300ORTOOLSBlockingta41</v>
      </c>
    </row>
    <row r="5896" spans="1:10" ht="16" customHeight="1">
      <c r="A5896" t="s">
        <v>159</v>
      </c>
      <c r="B5896" t="s">
        <v>12</v>
      </c>
      <c r="C5896" t="s">
        <v>10</v>
      </c>
      <c r="D5896">
        <v>300</v>
      </c>
      <c r="E5896">
        <v>4</v>
      </c>
      <c r="F5896">
        <v>0</v>
      </c>
      <c r="G5896">
        <v>2069</v>
      </c>
      <c r="H5896" t="b">
        <v>0</v>
      </c>
      <c r="I5896">
        <f t="shared" si="185"/>
        <v>0</v>
      </c>
      <c r="J5896" t="str">
        <f t="shared" si="184"/>
        <v>300CPOPTSimpleta41</v>
      </c>
    </row>
    <row r="5897" spans="1:10" ht="16" customHeight="1">
      <c r="A5897" t="s">
        <v>159</v>
      </c>
      <c r="B5897" t="s">
        <v>12</v>
      </c>
      <c r="C5897" t="s">
        <v>11</v>
      </c>
      <c r="D5897">
        <v>300</v>
      </c>
      <c r="E5897">
        <v>4</v>
      </c>
      <c r="F5897">
        <v>0</v>
      </c>
      <c r="G5897">
        <v>2115</v>
      </c>
      <c r="H5897" t="b">
        <v>0</v>
      </c>
      <c r="I5897">
        <f t="shared" si="185"/>
        <v>0</v>
      </c>
      <c r="J5897" t="str">
        <f t="shared" si="184"/>
        <v>300ORTOOLSSimpleta41</v>
      </c>
    </row>
    <row r="5898" spans="1:10" ht="16" customHeight="1">
      <c r="A5898" t="s">
        <v>159</v>
      </c>
      <c r="B5898" t="s">
        <v>9</v>
      </c>
      <c r="C5898" t="s">
        <v>10</v>
      </c>
      <c r="D5898">
        <v>300</v>
      </c>
      <c r="E5898">
        <v>4</v>
      </c>
      <c r="F5898">
        <v>1</v>
      </c>
      <c r="G5898">
        <v>3683</v>
      </c>
      <c r="H5898" t="b">
        <v>0</v>
      </c>
      <c r="I5898">
        <f t="shared" si="185"/>
        <v>0</v>
      </c>
      <c r="J5898" t="str">
        <f t="shared" si="184"/>
        <v>300CPOPTBlockingta41</v>
      </c>
    </row>
    <row r="5899" spans="1:10" ht="16" customHeight="1">
      <c r="A5899" t="s">
        <v>159</v>
      </c>
      <c r="B5899" t="s">
        <v>9</v>
      </c>
      <c r="C5899" t="s">
        <v>11</v>
      </c>
      <c r="D5899">
        <v>300</v>
      </c>
      <c r="E5899">
        <v>4</v>
      </c>
      <c r="F5899">
        <v>1</v>
      </c>
      <c r="G5899">
        <v>3771</v>
      </c>
      <c r="H5899" t="b">
        <v>0</v>
      </c>
      <c r="I5899">
        <f t="shared" si="185"/>
        <v>0</v>
      </c>
      <c r="J5899" t="str">
        <f t="shared" si="184"/>
        <v>300ORTOOLSBlockingta41</v>
      </c>
    </row>
    <row r="5900" spans="1:10" ht="16" customHeight="1">
      <c r="A5900" t="s">
        <v>159</v>
      </c>
      <c r="B5900" t="s">
        <v>12</v>
      </c>
      <c r="C5900" t="s">
        <v>10</v>
      </c>
      <c r="D5900">
        <v>300</v>
      </c>
      <c r="E5900">
        <v>4</v>
      </c>
      <c r="F5900">
        <v>1</v>
      </c>
      <c r="G5900">
        <v>2105</v>
      </c>
      <c r="H5900" t="b">
        <v>0</v>
      </c>
      <c r="I5900">
        <f t="shared" si="185"/>
        <v>0</v>
      </c>
      <c r="J5900" t="str">
        <f t="shared" si="184"/>
        <v>300CPOPTSimpleta41</v>
      </c>
    </row>
    <row r="5901" spans="1:10" ht="16" customHeight="1">
      <c r="A5901" t="s">
        <v>159</v>
      </c>
      <c r="B5901" t="s">
        <v>12</v>
      </c>
      <c r="C5901" t="s">
        <v>11</v>
      </c>
      <c r="D5901">
        <v>300</v>
      </c>
      <c r="E5901">
        <v>4</v>
      </c>
      <c r="F5901">
        <v>1</v>
      </c>
      <c r="G5901">
        <v>2116</v>
      </c>
      <c r="H5901" t="b">
        <v>0</v>
      </c>
      <c r="I5901">
        <f t="shared" si="185"/>
        <v>0</v>
      </c>
      <c r="J5901" t="str">
        <f t="shared" si="184"/>
        <v>300ORTOOLSSimpleta41</v>
      </c>
    </row>
    <row r="5902" spans="1:10" ht="16" customHeight="1">
      <c r="A5902" t="s">
        <v>159</v>
      </c>
      <c r="B5902" t="s">
        <v>9</v>
      </c>
      <c r="C5902" t="s">
        <v>10</v>
      </c>
      <c r="D5902">
        <v>300</v>
      </c>
      <c r="E5902">
        <v>4</v>
      </c>
      <c r="F5902">
        <v>2</v>
      </c>
      <c r="G5902">
        <v>3807</v>
      </c>
      <c r="H5902" t="b">
        <v>0</v>
      </c>
      <c r="I5902">
        <f t="shared" si="185"/>
        <v>0</v>
      </c>
      <c r="J5902" t="str">
        <f t="shared" si="184"/>
        <v>300CPOPTBlockingta41</v>
      </c>
    </row>
    <row r="5903" spans="1:10" ht="16" customHeight="1">
      <c r="A5903" t="s">
        <v>159</v>
      </c>
      <c r="B5903" t="s">
        <v>9</v>
      </c>
      <c r="C5903" t="s">
        <v>11</v>
      </c>
      <c r="D5903">
        <v>300</v>
      </c>
      <c r="E5903">
        <v>4</v>
      </c>
      <c r="F5903">
        <v>2</v>
      </c>
      <c r="G5903">
        <v>3967</v>
      </c>
      <c r="H5903" t="b">
        <v>0</v>
      </c>
      <c r="I5903">
        <f t="shared" si="185"/>
        <v>0</v>
      </c>
      <c r="J5903" t="str">
        <f t="shared" si="184"/>
        <v>300ORTOOLSBlockingta41</v>
      </c>
    </row>
    <row r="5904" spans="1:10" ht="16" customHeight="1">
      <c r="A5904" t="s">
        <v>159</v>
      </c>
      <c r="B5904" t="s">
        <v>12</v>
      </c>
      <c r="C5904" t="s">
        <v>10</v>
      </c>
      <c r="D5904">
        <v>300</v>
      </c>
      <c r="E5904">
        <v>4</v>
      </c>
      <c r="F5904">
        <v>2</v>
      </c>
      <c r="G5904">
        <v>2092</v>
      </c>
      <c r="H5904" t="b">
        <v>0</v>
      </c>
      <c r="I5904">
        <f t="shared" si="185"/>
        <v>0</v>
      </c>
      <c r="J5904" t="str">
        <f t="shared" si="184"/>
        <v>300CPOPTSimpleta41</v>
      </c>
    </row>
    <row r="5905" spans="1:10" ht="16" customHeight="1">
      <c r="A5905" t="s">
        <v>159</v>
      </c>
      <c r="B5905" t="s">
        <v>12</v>
      </c>
      <c r="C5905" t="s">
        <v>11</v>
      </c>
      <c r="D5905">
        <v>300</v>
      </c>
      <c r="E5905">
        <v>4</v>
      </c>
      <c r="F5905">
        <v>2</v>
      </c>
      <c r="G5905">
        <v>2188</v>
      </c>
      <c r="H5905" t="b">
        <v>0</v>
      </c>
      <c r="I5905">
        <f t="shared" si="185"/>
        <v>0</v>
      </c>
      <c r="J5905" t="str">
        <f t="shared" si="184"/>
        <v>300ORTOOLSSimpleta41</v>
      </c>
    </row>
    <row r="5906" spans="1:10" ht="16" customHeight="1">
      <c r="A5906" t="s">
        <v>160</v>
      </c>
      <c r="B5906" t="s">
        <v>9</v>
      </c>
      <c r="C5906" t="s">
        <v>10</v>
      </c>
      <c r="D5906">
        <v>10</v>
      </c>
      <c r="E5906">
        <v>4</v>
      </c>
      <c r="F5906">
        <v>0</v>
      </c>
      <c r="G5906">
        <v>4646</v>
      </c>
      <c r="H5906" t="b">
        <v>0</v>
      </c>
      <c r="I5906">
        <f t="shared" si="185"/>
        <v>0</v>
      </c>
      <c r="J5906" t="str">
        <f t="shared" si="184"/>
        <v>10CPOPTBlockingta42</v>
      </c>
    </row>
    <row r="5907" spans="1:10" ht="16" customHeight="1">
      <c r="A5907" t="s">
        <v>160</v>
      </c>
      <c r="B5907" t="s">
        <v>9</v>
      </c>
      <c r="C5907" t="s">
        <v>11</v>
      </c>
      <c r="D5907">
        <v>10</v>
      </c>
      <c r="E5907">
        <v>4</v>
      </c>
      <c r="F5907">
        <v>0</v>
      </c>
      <c r="G5907">
        <v>4706</v>
      </c>
      <c r="H5907" t="b">
        <v>0</v>
      </c>
      <c r="I5907">
        <f t="shared" si="185"/>
        <v>0</v>
      </c>
      <c r="J5907" t="str">
        <f t="shared" si="184"/>
        <v>10ORTOOLSBlockingta42</v>
      </c>
    </row>
    <row r="5908" spans="1:10" ht="16" customHeight="1">
      <c r="A5908" t="s">
        <v>160</v>
      </c>
      <c r="B5908" t="s">
        <v>12</v>
      </c>
      <c r="C5908" t="s">
        <v>10</v>
      </c>
      <c r="D5908">
        <v>10</v>
      </c>
      <c r="E5908">
        <v>4</v>
      </c>
      <c r="F5908">
        <v>0</v>
      </c>
      <c r="G5908">
        <v>2123</v>
      </c>
      <c r="H5908" t="b">
        <v>0</v>
      </c>
      <c r="I5908">
        <f t="shared" si="185"/>
        <v>0</v>
      </c>
      <c r="J5908" t="str">
        <f t="shared" si="184"/>
        <v>10CPOPTSimpleta42</v>
      </c>
    </row>
    <row r="5909" spans="1:10" ht="16" customHeight="1">
      <c r="A5909" t="s">
        <v>160</v>
      </c>
      <c r="B5909" t="s">
        <v>12</v>
      </c>
      <c r="C5909" t="s">
        <v>11</v>
      </c>
      <c r="D5909">
        <v>10</v>
      </c>
      <c r="E5909">
        <v>4</v>
      </c>
      <c r="F5909">
        <v>0</v>
      </c>
      <c r="G5909">
        <v>2526</v>
      </c>
      <c r="H5909" t="b">
        <v>0</v>
      </c>
      <c r="I5909">
        <f t="shared" si="185"/>
        <v>0</v>
      </c>
      <c r="J5909" t="str">
        <f t="shared" si="184"/>
        <v>10ORTOOLSSimpleta42</v>
      </c>
    </row>
    <row r="5910" spans="1:10" ht="16" customHeight="1">
      <c r="A5910" t="s">
        <v>160</v>
      </c>
      <c r="B5910" t="s">
        <v>9</v>
      </c>
      <c r="C5910" t="s">
        <v>10</v>
      </c>
      <c r="D5910">
        <v>10</v>
      </c>
      <c r="E5910">
        <v>4</v>
      </c>
      <c r="F5910">
        <v>1</v>
      </c>
      <c r="G5910">
        <v>4715</v>
      </c>
      <c r="H5910" t="b">
        <v>0</v>
      </c>
      <c r="I5910">
        <f t="shared" si="185"/>
        <v>0</v>
      </c>
      <c r="J5910" t="str">
        <f t="shared" si="184"/>
        <v>10CPOPTBlockingta42</v>
      </c>
    </row>
    <row r="5911" spans="1:10" ht="16" customHeight="1">
      <c r="A5911" t="s">
        <v>160</v>
      </c>
      <c r="B5911" t="s">
        <v>9</v>
      </c>
      <c r="C5911" t="s">
        <v>11</v>
      </c>
      <c r="D5911">
        <v>10</v>
      </c>
      <c r="E5911">
        <v>4</v>
      </c>
      <c r="F5911">
        <v>1</v>
      </c>
      <c r="G5911">
        <v>4692</v>
      </c>
      <c r="H5911" t="b">
        <v>0</v>
      </c>
      <c r="I5911">
        <f t="shared" si="185"/>
        <v>0</v>
      </c>
      <c r="J5911" t="str">
        <f t="shared" si="184"/>
        <v>10ORTOOLSBlockingta42</v>
      </c>
    </row>
    <row r="5912" spans="1:10" ht="16" customHeight="1">
      <c r="A5912" t="s">
        <v>160</v>
      </c>
      <c r="B5912" t="s">
        <v>12</v>
      </c>
      <c r="C5912" t="s">
        <v>10</v>
      </c>
      <c r="D5912">
        <v>10</v>
      </c>
      <c r="E5912">
        <v>4</v>
      </c>
      <c r="F5912">
        <v>1</v>
      </c>
      <c r="G5912">
        <v>2136</v>
      </c>
      <c r="H5912" t="b">
        <v>0</v>
      </c>
      <c r="I5912">
        <f t="shared" si="185"/>
        <v>0</v>
      </c>
      <c r="J5912" t="str">
        <f t="shared" si="184"/>
        <v>10CPOPTSimpleta42</v>
      </c>
    </row>
    <row r="5913" spans="1:10" ht="16" customHeight="1">
      <c r="A5913" t="s">
        <v>160</v>
      </c>
      <c r="B5913" t="s">
        <v>12</v>
      </c>
      <c r="C5913" t="s">
        <v>11</v>
      </c>
      <c r="D5913">
        <v>10</v>
      </c>
      <c r="E5913">
        <v>4</v>
      </c>
      <c r="F5913">
        <v>1</v>
      </c>
      <c r="G5913">
        <v>2527</v>
      </c>
      <c r="H5913" t="b">
        <v>0</v>
      </c>
      <c r="I5913">
        <f t="shared" si="185"/>
        <v>0</v>
      </c>
      <c r="J5913" t="str">
        <f t="shared" si="184"/>
        <v>10ORTOOLSSimpleta42</v>
      </c>
    </row>
    <row r="5914" spans="1:10" ht="16" customHeight="1">
      <c r="A5914" t="s">
        <v>160</v>
      </c>
      <c r="B5914" t="s">
        <v>9</v>
      </c>
      <c r="C5914" t="s">
        <v>10</v>
      </c>
      <c r="D5914">
        <v>10</v>
      </c>
      <c r="E5914">
        <v>4</v>
      </c>
      <c r="F5914">
        <v>2</v>
      </c>
      <c r="G5914">
        <v>4829</v>
      </c>
      <c r="H5914" t="b">
        <v>0</v>
      </c>
      <c r="I5914">
        <f t="shared" si="185"/>
        <v>0</v>
      </c>
      <c r="J5914" t="str">
        <f t="shared" si="184"/>
        <v>10CPOPTBlockingta42</v>
      </c>
    </row>
    <row r="5915" spans="1:10" ht="16" customHeight="1">
      <c r="A5915" t="s">
        <v>160</v>
      </c>
      <c r="B5915" t="s">
        <v>9</v>
      </c>
      <c r="C5915" t="s">
        <v>11</v>
      </c>
      <c r="D5915">
        <v>10</v>
      </c>
      <c r="E5915">
        <v>4</v>
      </c>
      <c r="F5915">
        <v>2</v>
      </c>
      <c r="G5915">
        <v>4759</v>
      </c>
      <c r="H5915" t="b">
        <v>0</v>
      </c>
      <c r="I5915">
        <f t="shared" si="185"/>
        <v>0</v>
      </c>
      <c r="J5915" t="str">
        <f t="shared" si="184"/>
        <v>10ORTOOLSBlockingta42</v>
      </c>
    </row>
    <row r="5916" spans="1:10" ht="16" customHeight="1">
      <c r="A5916" t="s">
        <v>160</v>
      </c>
      <c r="B5916" t="s">
        <v>12</v>
      </c>
      <c r="C5916" t="s">
        <v>10</v>
      </c>
      <c r="D5916">
        <v>10</v>
      </c>
      <c r="E5916">
        <v>4</v>
      </c>
      <c r="F5916">
        <v>2</v>
      </c>
      <c r="G5916">
        <v>2137</v>
      </c>
      <c r="H5916" t="b">
        <v>0</v>
      </c>
      <c r="I5916">
        <f t="shared" si="185"/>
        <v>0</v>
      </c>
      <c r="J5916" t="str">
        <f t="shared" si="184"/>
        <v>10CPOPTSimpleta42</v>
      </c>
    </row>
    <row r="5917" spans="1:10" ht="16" customHeight="1">
      <c r="A5917" t="s">
        <v>160</v>
      </c>
      <c r="B5917" t="s">
        <v>12</v>
      </c>
      <c r="C5917" t="s">
        <v>11</v>
      </c>
      <c r="D5917">
        <v>10</v>
      </c>
      <c r="E5917">
        <v>4</v>
      </c>
      <c r="F5917">
        <v>2</v>
      </c>
      <c r="G5917">
        <v>2504</v>
      </c>
      <c r="H5917" t="b">
        <v>0</v>
      </c>
      <c r="I5917">
        <f t="shared" si="185"/>
        <v>0</v>
      </c>
      <c r="J5917" t="str">
        <f t="shared" si="184"/>
        <v>10ORTOOLSSimpleta42</v>
      </c>
    </row>
    <row r="5918" spans="1:10" ht="16" customHeight="1">
      <c r="A5918" t="s">
        <v>160</v>
      </c>
      <c r="B5918" t="s">
        <v>9</v>
      </c>
      <c r="C5918" t="s">
        <v>10</v>
      </c>
      <c r="D5918">
        <v>20</v>
      </c>
      <c r="E5918">
        <v>4</v>
      </c>
      <c r="F5918">
        <v>0</v>
      </c>
      <c r="G5918">
        <v>4420</v>
      </c>
      <c r="H5918" t="b">
        <v>0</v>
      </c>
      <c r="I5918">
        <f t="shared" si="185"/>
        <v>0</v>
      </c>
      <c r="J5918" t="str">
        <f t="shared" si="184"/>
        <v>20CPOPTBlockingta42</v>
      </c>
    </row>
    <row r="5919" spans="1:10" ht="16" customHeight="1">
      <c r="A5919" t="s">
        <v>160</v>
      </c>
      <c r="B5919" t="s">
        <v>9</v>
      </c>
      <c r="C5919" t="s">
        <v>11</v>
      </c>
      <c r="D5919">
        <v>20</v>
      </c>
      <c r="E5919">
        <v>4</v>
      </c>
      <c r="F5919">
        <v>0</v>
      </c>
      <c r="G5919">
        <v>4485</v>
      </c>
      <c r="H5919" t="b">
        <v>0</v>
      </c>
      <c r="I5919">
        <f t="shared" si="185"/>
        <v>0</v>
      </c>
      <c r="J5919" t="str">
        <f t="shared" si="184"/>
        <v>20ORTOOLSBlockingta42</v>
      </c>
    </row>
    <row r="5920" spans="1:10" ht="16" customHeight="1">
      <c r="A5920" t="s">
        <v>160</v>
      </c>
      <c r="B5920" t="s">
        <v>12</v>
      </c>
      <c r="C5920" t="s">
        <v>10</v>
      </c>
      <c r="D5920">
        <v>20</v>
      </c>
      <c r="E5920">
        <v>4</v>
      </c>
      <c r="F5920">
        <v>0</v>
      </c>
      <c r="G5920">
        <v>2044</v>
      </c>
      <c r="H5920" t="b">
        <v>0</v>
      </c>
      <c r="I5920">
        <f t="shared" si="185"/>
        <v>0</v>
      </c>
      <c r="J5920" t="str">
        <f t="shared" si="184"/>
        <v>20CPOPTSimpleta42</v>
      </c>
    </row>
    <row r="5921" spans="1:10" ht="16" customHeight="1">
      <c r="A5921" t="s">
        <v>160</v>
      </c>
      <c r="B5921" t="s">
        <v>12</v>
      </c>
      <c r="C5921" t="s">
        <v>11</v>
      </c>
      <c r="D5921">
        <v>20</v>
      </c>
      <c r="E5921">
        <v>4</v>
      </c>
      <c r="F5921">
        <v>0</v>
      </c>
      <c r="G5921">
        <v>2386</v>
      </c>
      <c r="H5921" t="b">
        <v>0</v>
      </c>
      <c r="I5921">
        <f t="shared" si="185"/>
        <v>0</v>
      </c>
      <c r="J5921" t="str">
        <f t="shared" si="184"/>
        <v>20ORTOOLSSimpleta42</v>
      </c>
    </row>
    <row r="5922" spans="1:10" ht="16" customHeight="1">
      <c r="A5922" t="s">
        <v>160</v>
      </c>
      <c r="B5922" t="s">
        <v>9</v>
      </c>
      <c r="C5922" t="s">
        <v>10</v>
      </c>
      <c r="D5922">
        <v>20</v>
      </c>
      <c r="E5922">
        <v>4</v>
      </c>
      <c r="F5922">
        <v>1</v>
      </c>
      <c r="G5922">
        <v>4499</v>
      </c>
      <c r="H5922" t="b">
        <v>0</v>
      </c>
      <c r="I5922">
        <f t="shared" si="185"/>
        <v>0</v>
      </c>
      <c r="J5922" t="str">
        <f t="shared" si="184"/>
        <v>20CPOPTBlockingta42</v>
      </c>
    </row>
    <row r="5923" spans="1:10" ht="16" customHeight="1">
      <c r="A5923" t="s">
        <v>160</v>
      </c>
      <c r="B5923" t="s">
        <v>9</v>
      </c>
      <c r="C5923" t="s">
        <v>11</v>
      </c>
      <c r="D5923">
        <v>20</v>
      </c>
      <c r="E5923">
        <v>4</v>
      </c>
      <c r="F5923">
        <v>1</v>
      </c>
      <c r="G5923">
        <v>4511</v>
      </c>
      <c r="H5923" t="b">
        <v>0</v>
      </c>
      <c r="I5923">
        <f t="shared" si="185"/>
        <v>0</v>
      </c>
      <c r="J5923" t="str">
        <f t="shared" si="184"/>
        <v>20ORTOOLSBlockingta42</v>
      </c>
    </row>
    <row r="5924" spans="1:10" ht="16" customHeight="1">
      <c r="A5924" t="s">
        <v>160</v>
      </c>
      <c r="B5924" t="s">
        <v>12</v>
      </c>
      <c r="C5924" t="s">
        <v>10</v>
      </c>
      <c r="D5924">
        <v>20</v>
      </c>
      <c r="E5924">
        <v>4</v>
      </c>
      <c r="F5924">
        <v>1</v>
      </c>
      <c r="G5924">
        <v>2102</v>
      </c>
      <c r="H5924" t="b">
        <v>0</v>
      </c>
      <c r="I5924">
        <f t="shared" si="185"/>
        <v>0</v>
      </c>
      <c r="J5924" t="str">
        <f t="shared" si="184"/>
        <v>20CPOPTSimpleta42</v>
      </c>
    </row>
    <row r="5925" spans="1:10" ht="16" customHeight="1">
      <c r="A5925" t="s">
        <v>160</v>
      </c>
      <c r="B5925" t="s">
        <v>12</v>
      </c>
      <c r="C5925" t="s">
        <v>11</v>
      </c>
      <c r="D5925">
        <v>20</v>
      </c>
      <c r="E5925">
        <v>4</v>
      </c>
      <c r="F5925">
        <v>1</v>
      </c>
      <c r="G5925">
        <v>2418</v>
      </c>
      <c r="H5925" t="b">
        <v>0</v>
      </c>
      <c r="I5925">
        <f t="shared" si="185"/>
        <v>0</v>
      </c>
      <c r="J5925" t="str">
        <f t="shared" si="184"/>
        <v>20ORTOOLSSimpleta42</v>
      </c>
    </row>
    <row r="5926" spans="1:10" ht="16" customHeight="1">
      <c r="A5926" t="s">
        <v>160</v>
      </c>
      <c r="B5926" t="s">
        <v>9</v>
      </c>
      <c r="C5926" t="s">
        <v>10</v>
      </c>
      <c r="D5926">
        <v>20</v>
      </c>
      <c r="E5926">
        <v>4</v>
      </c>
      <c r="F5926">
        <v>2</v>
      </c>
      <c r="G5926">
        <v>4347</v>
      </c>
      <c r="H5926" t="b">
        <v>0</v>
      </c>
      <c r="I5926">
        <f t="shared" si="185"/>
        <v>0</v>
      </c>
      <c r="J5926" t="str">
        <f t="shared" si="184"/>
        <v>20CPOPTBlockingta42</v>
      </c>
    </row>
    <row r="5927" spans="1:10" ht="16" customHeight="1">
      <c r="A5927" t="s">
        <v>160</v>
      </c>
      <c r="B5927" t="s">
        <v>9</v>
      </c>
      <c r="C5927" t="s">
        <v>11</v>
      </c>
      <c r="D5927">
        <v>20</v>
      </c>
      <c r="E5927">
        <v>4</v>
      </c>
      <c r="F5927">
        <v>2</v>
      </c>
      <c r="G5927">
        <v>4379</v>
      </c>
      <c r="H5927" t="b">
        <v>0</v>
      </c>
      <c r="I5927">
        <f t="shared" si="185"/>
        <v>0</v>
      </c>
      <c r="J5927" t="str">
        <f t="shared" si="184"/>
        <v>20ORTOOLSBlockingta42</v>
      </c>
    </row>
    <row r="5928" spans="1:10" ht="16" customHeight="1">
      <c r="A5928" t="s">
        <v>160</v>
      </c>
      <c r="B5928" t="s">
        <v>12</v>
      </c>
      <c r="C5928" t="s">
        <v>10</v>
      </c>
      <c r="D5928">
        <v>20</v>
      </c>
      <c r="E5928">
        <v>4</v>
      </c>
      <c r="F5928">
        <v>2</v>
      </c>
      <c r="G5928">
        <v>2064</v>
      </c>
      <c r="H5928" t="b">
        <v>0</v>
      </c>
      <c r="I5928">
        <f t="shared" si="185"/>
        <v>0</v>
      </c>
      <c r="J5928" t="str">
        <f t="shared" si="184"/>
        <v>20CPOPTSimpleta42</v>
      </c>
    </row>
    <row r="5929" spans="1:10" ht="16" customHeight="1">
      <c r="A5929" t="s">
        <v>160</v>
      </c>
      <c r="B5929" t="s">
        <v>12</v>
      </c>
      <c r="C5929" t="s">
        <v>11</v>
      </c>
      <c r="D5929">
        <v>20</v>
      </c>
      <c r="E5929">
        <v>4</v>
      </c>
      <c r="F5929">
        <v>2</v>
      </c>
      <c r="G5929">
        <v>2366</v>
      </c>
      <c r="H5929" t="b">
        <v>0</v>
      </c>
      <c r="I5929">
        <f t="shared" si="185"/>
        <v>0</v>
      </c>
      <c r="J5929" t="str">
        <f t="shared" si="184"/>
        <v>20ORTOOLSSimpleta42</v>
      </c>
    </row>
    <row r="5930" spans="1:10" ht="16" customHeight="1">
      <c r="A5930" t="s">
        <v>160</v>
      </c>
      <c r="B5930" t="s">
        <v>9</v>
      </c>
      <c r="C5930" t="s">
        <v>10</v>
      </c>
      <c r="D5930">
        <v>60</v>
      </c>
      <c r="E5930">
        <v>4</v>
      </c>
      <c r="F5930">
        <v>0</v>
      </c>
      <c r="G5930">
        <v>3802</v>
      </c>
      <c r="H5930" t="b">
        <v>0</v>
      </c>
      <c r="I5930">
        <f t="shared" si="185"/>
        <v>0</v>
      </c>
      <c r="J5930" t="str">
        <f t="shared" si="184"/>
        <v>60CPOPTBlockingta42</v>
      </c>
    </row>
    <row r="5931" spans="1:10" ht="16" customHeight="1">
      <c r="A5931" t="s">
        <v>160</v>
      </c>
      <c r="B5931" t="s">
        <v>9</v>
      </c>
      <c r="C5931" t="s">
        <v>11</v>
      </c>
      <c r="D5931">
        <v>60</v>
      </c>
      <c r="E5931">
        <v>4</v>
      </c>
      <c r="F5931">
        <v>0</v>
      </c>
      <c r="G5931">
        <v>4478</v>
      </c>
      <c r="H5931" t="b">
        <v>0</v>
      </c>
      <c r="I5931">
        <f t="shared" si="185"/>
        <v>0</v>
      </c>
      <c r="J5931" t="str">
        <f t="shared" si="184"/>
        <v>60ORTOOLSBlockingta42</v>
      </c>
    </row>
    <row r="5932" spans="1:10" ht="16" customHeight="1">
      <c r="A5932" t="s">
        <v>160</v>
      </c>
      <c r="B5932" t="s">
        <v>12</v>
      </c>
      <c r="C5932" t="s">
        <v>10</v>
      </c>
      <c r="D5932">
        <v>60</v>
      </c>
      <c r="E5932">
        <v>4</v>
      </c>
      <c r="F5932">
        <v>0</v>
      </c>
      <c r="G5932">
        <v>2027</v>
      </c>
      <c r="H5932" t="b">
        <v>0</v>
      </c>
      <c r="I5932">
        <f t="shared" si="185"/>
        <v>0</v>
      </c>
      <c r="J5932" t="str">
        <f t="shared" si="184"/>
        <v>60CPOPTSimpleta42</v>
      </c>
    </row>
    <row r="5933" spans="1:10" ht="16" customHeight="1">
      <c r="A5933" t="s">
        <v>160</v>
      </c>
      <c r="B5933" t="s">
        <v>12</v>
      </c>
      <c r="C5933" t="s">
        <v>11</v>
      </c>
      <c r="D5933">
        <v>60</v>
      </c>
      <c r="E5933">
        <v>4</v>
      </c>
      <c r="F5933">
        <v>0</v>
      </c>
      <c r="G5933">
        <v>2206</v>
      </c>
      <c r="H5933" t="b">
        <v>0</v>
      </c>
      <c r="I5933">
        <f t="shared" si="185"/>
        <v>0</v>
      </c>
      <c r="J5933" t="str">
        <f t="shared" si="184"/>
        <v>60ORTOOLSSimpleta42</v>
      </c>
    </row>
    <row r="5934" spans="1:10" ht="16" customHeight="1">
      <c r="A5934" t="s">
        <v>160</v>
      </c>
      <c r="B5934" t="s">
        <v>9</v>
      </c>
      <c r="C5934" t="s">
        <v>10</v>
      </c>
      <c r="D5934">
        <v>60</v>
      </c>
      <c r="E5934">
        <v>4</v>
      </c>
      <c r="F5934">
        <v>1</v>
      </c>
      <c r="G5934">
        <v>3981</v>
      </c>
      <c r="H5934" t="b">
        <v>0</v>
      </c>
      <c r="I5934">
        <f t="shared" si="185"/>
        <v>0</v>
      </c>
      <c r="J5934" t="str">
        <f t="shared" si="184"/>
        <v>60CPOPTBlockingta42</v>
      </c>
    </row>
    <row r="5935" spans="1:10" ht="16" customHeight="1">
      <c r="A5935" t="s">
        <v>160</v>
      </c>
      <c r="B5935" t="s">
        <v>9</v>
      </c>
      <c r="C5935" t="s">
        <v>11</v>
      </c>
      <c r="D5935">
        <v>60</v>
      </c>
      <c r="E5935">
        <v>4</v>
      </c>
      <c r="F5935">
        <v>1</v>
      </c>
      <c r="G5935">
        <v>4195</v>
      </c>
      <c r="H5935" t="b">
        <v>0</v>
      </c>
      <c r="I5935">
        <f t="shared" si="185"/>
        <v>0</v>
      </c>
      <c r="J5935" t="str">
        <f t="shared" si="184"/>
        <v>60ORTOOLSBlockingta42</v>
      </c>
    </row>
    <row r="5936" spans="1:10" ht="16" customHeight="1">
      <c r="A5936" t="s">
        <v>160</v>
      </c>
      <c r="B5936" t="s">
        <v>12</v>
      </c>
      <c r="C5936" t="s">
        <v>10</v>
      </c>
      <c r="D5936">
        <v>60</v>
      </c>
      <c r="E5936">
        <v>4</v>
      </c>
      <c r="F5936">
        <v>1</v>
      </c>
      <c r="G5936">
        <v>2075</v>
      </c>
      <c r="H5936" t="b">
        <v>0</v>
      </c>
      <c r="I5936">
        <f t="shared" si="185"/>
        <v>0</v>
      </c>
      <c r="J5936" t="str">
        <f t="shared" si="184"/>
        <v>60CPOPTSimpleta42</v>
      </c>
    </row>
    <row r="5937" spans="1:10" ht="16" customHeight="1">
      <c r="A5937" t="s">
        <v>160</v>
      </c>
      <c r="B5937" t="s">
        <v>12</v>
      </c>
      <c r="C5937" t="s">
        <v>11</v>
      </c>
      <c r="D5937">
        <v>60</v>
      </c>
      <c r="E5937">
        <v>4</v>
      </c>
      <c r="F5937">
        <v>1</v>
      </c>
      <c r="G5937">
        <v>2220</v>
      </c>
      <c r="H5937" t="b">
        <v>0</v>
      </c>
      <c r="I5937">
        <f t="shared" si="185"/>
        <v>0</v>
      </c>
      <c r="J5937" t="str">
        <f t="shared" si="184"/>
        <v>60ORTOOLSSimpleta42</v>
      </c>
    </row>
    <row r="5938" spans="1:10" ht="16" customHeight="1">
      <c r="A5938" t="s">
        <v>160</v>
      </c>
      <c r="B5938" t="s">
        <v>9</v>
      </c>
      <c r="C5938" t="s">
        <v>10</v>
      </c>
      <c r="D5938">
        <v>60</v>
      </c>
      <c r="E5938">
        <v>4</v>
      </c>
      <c r="F5938">
        <v>2</v>
      </c>
      <c r="G5938">
        <v>4024</v>
      </c>
      <c r="H5938" t="b">
        <v>0</v>
      </c>
      <c r="I5938">
        <f t="shared" si="185"/>
        <v>0</v>
      </c>
      <c r="J5938" t="str">
        <f t="shared" si="184"/>
        <v>60CPOPTBlockingta42</v>
      </c>
    </row>
    <row r="5939" spans="1:10" ht="16" customHeight="1">
      <c r="A5939" t="s">
        <v>160</v>
      </c>
      <c r="B5939" t="s">
        <v>9</v>
      </c>
      <c r="C5939" t="s">
        <v>11</v>
      </c>
      <c r="D5939">
        <v>60</v>
      </c>
      <c r="E5939">
        <v>4</v>
      </c>
      <c r="F5939">
        <v>2</v>
      </c>
      <c r="G5939">
        <v>4108</v>
      </c>
      <c r="H5939" t="b">
        <v>0</v>
      </c>
      <c r="I5939">
        <f t="shared" si="185"/>
        <v>0</v>
      </c>
      <c r="J5939" t="str">
        <f t="shared" si="184"/>
        <v>60ORTOOLSBlockingta42</v>
      </c>
    </row>
    <row r="5940" spans="1:10" ht="16" customHeight="1">
      <c r="A5940" t="s">
        <v>160</v>
      </c>
      <c r="B5940" t="s">
        <v>12</v>
      </c>
      <c r="C5940" t="s">
        <v>10</v>
      </c>
      <c r="D5940">
        <v>60</v>
      </c>
      <c r="E5940">
        <v>4</v>
      </c>
      <c r="F5940">
        <v>2</v>
      </c>
      <c r="G5940">
        <v>2033</v>
      </c>
      <c r="H5940" t="b">
        <v>0</v>
      </c>
      <c r="I5940">
        <f t="shared" si="185"/>
        <v>0</v>
      </c>
      <c r="J5940" t="str">
        <f t="shared" si="184"/>
        <v>60CPOPTSimpleta42</v>
      </c>
    </row>
    <row r="5941" spans="1:10" ht="16" customHeight="1">
      <c r="A5941" t="s">
        <v>160</v>
      </c>
      <c r="B5941" t="s">
        <v>12</v>
      </c>
      <c r="C5941" t="s">
        <v>11</v>
      </c>
      <c r="D5941">
        <v>60</v>
      </c>
      <c r="E5941">
        <v>4</v>
      </c>
      <c r="F5941">
        <v>2</v>
      </c>
      <c r="G5941">
        <v>2170</v>
      </c>
      <c r="H5941" t="b">
        <v>0</v>
      </c>
      <c r="I5941">
        <f t="shared" si="185"/>
        <v>0</v>
      </c>
      <c r="J5941" t="str">
        <f t="shared" si="184"/>
        <v>60ORTOOLSSimpleta42</v>
      </c>
    </row>
    <row r="5942" spans="1:10" ht="16" customHeight="1">
      <c r="A5942" t="s">
        <v>160</v>
      </c>
      <c r="B5942" t="s">
        <v>9</v>
      </c>
      <c r="C5942" t="s">
        <v>10</v>
      </c>
      <c r="D5942">
        <v>300</v>
      </c>
      <c r="E5942">
        <v>4</v>
      </c>
      <c r="F5942">
        <v>0</v>
      </c>
      <c r="G5942">
        <v>3671</v>
      </c>
      <c r="H5942" t="b">
        <v>0</v>
      </c>
      <c r="I5942">
        <f t="shared" si="185"/>
        <v>0</v>
      </c>
      <c r="J5942" t="str">
        <f t="shared" si="184"/>
        <v>300CPOPTBlockingta42</v>
      </c>
    </row>
    <row r="5943" spans="1:10" ht="16" customHeight="1">
      <c r="A5943" t="s">
        <v>160</v>
      </c>
      <c r="B5943" t="s">
        <v>9</v>
      </c>
      <c r="C5943" t="s">
        <v>11</v>
      </c>
      <c r="D5943">
        <v>300</v>
      </c>
      <c r="E5943">
        <v>4</v>
      </c>
      <c r="F5943">
        <v>0</v>
      </c>
      <c r="G5943">
        <v>3750</v>
      </c>
      <c r="H5943" t="b">
        <v>0</v>
      </c>
      <c r="I5943">
        <f t="shared" si="185"/>
        <v>0</v>
      </c>
      <c r="J5943" t="str">
        <f t="shared" si="184"/>
        <v>300ORTOOLSBlockingta42</v>
      </c>
    </row>
    <row r="5944" spans="1:10" ht="16" customHeight="1">
      <c r="A5944" t="s">
        <v>160</v>
      </c>
      <c r="B5944" t="s">
        <v>12</v>
      </c>
      <c r="C5944" t="s">
        <v>10</v>
      </c>
      <c r="D5944">
        <v>300</v>
      </c>
      <c r="E5944">
        <v>4</v>
      </c>
      <c r="F5944">
        <v>0</v>
      </c>
      <c r="G5944">
        <v>2028</v>
      </c>
      <c r="H5944" t="b">
        <v>0</v>
      </c>
      <c r="I5944">
        <f t="shared" si="185"/>
        <v>0</v>
      </c>
      <c r="J5944" t="str">
        <f t="shared" si="184"/>
        <v>300CPOPTSimpleta42</v>
      </c>
    </row>
    <row r="5945" spans="1:10" ht="16" customHeight="1">
      <c r="A5945" t="s">
        <v>160</v>
      </c>
      <c r="B5945" t="s">
        <v>12</v>
      </c>
      <c r="C5945" t="s">
        <v>11</v>
      </c>
      <c r="D5945">
        <v>300</v>
      </c>
      <c r="E5945">
        <v>4</v>
      </c>
      <c r="F5945">
        <v>0</v>
      </c>
      <c r="G5945">
        <v>2150</v>
      </c>
      <c r="H5945" t="b">
        <v>0</v>
      </c>
      <c r="I5945">
        <f t="shared" si="185"/>
        <v>0</v>
      </c>
      <c r="J5945" t="str">
        <f t="shared" si="184"/>
        <v>300ORTOOLSSimpleta42</v>
      </c>
    </row>
    <row r="5946" spans="1:10" ht="16" customHeight="1">
      <c r="A5946" t="s">
        <v>160</v>
      </c>
      <c r="B5946" t="s">
        <v>9</v>
      </c>
      <c r="C5946" t="s">
        <v>10</v>
      </c>
      <c r="D5946">
        <v>300</v>
      </c>
      <c r="E5946">
        <v>4</v>
      </c>
      <c r="F5946">
        <v>1</v>
      </c>
      <c r="G5946">
        <v>3696</v>
      </c>
      <c r="H5946" t="b">
        <v>0</v>
      </c>
      <c r="I5946">
        <f t="shared" si="185"/>
        <v>0</v>
      </c>
      <c r="J5946" t="str">
        <f t="shared" si="184"/>
        <v>300CPOPTBlockingta42</v>
      </c>
    </row>
    <row r="5947" spans="1:10" ht="16" customHeight="1">
      <c r="A5947" t="s">
        <v>160</v>
      </c>
      <c r="B5947" t="s">
        <v>9</v>
      </c>
      <c r="C5947" t="s">
        <v>11</v>
      </c>
      <c r="D5947">
        <v>300</v>
      </c>
      <c r="E5947">
        <v>4</v>
      </c>
      <c r="F5947">
        <v>1</v>
      </c>
      <c r="G5947">
        <v>3858</v>
      </c>
      <c r="H5947" t="b">
        <v>0</v>
      </c>
      <c r="I5947">
        <f t="shared" si="185"/>
        <v>0</v>
      </c>
      <c r="J5947" t="str">
        <f t="shared" si="184"/>
        <v>300ORTOOLSBlockingta42</v>
      </c>
    </row>
    <row r="5948" spans="1:10" ht="16" customHeight="1">
      <c r="A5948" t="s">
        <v>160</v>
      </c>
      <c r="B5948" t="s">
        <v>12</v>
      </c>
      <c r="C5948" t="s">
        <v>10</v>
      </c>
      <c r="D5948">
        <v>300</v>
      </c>
      <c r="E5948">
        <v>4</v>
      </c>
      <c r="F5948">
        <v>1</v>
      </c>
      <c r="G5948">
        <v>2007</v>
      </c>
      <c r="H5948" t="b">
        <v>0</v>
      </c>
      <c r="I5948">
        <f t="shared" si="185"/>
        <v>0</v>
      </c>
      <c r="J5948" t="str">
        <f t="shared" si="184"/>
        <v>300CPOPTSimpleta42</v>
      </c>
    </row>
    <row r="5949" spans="1:10" ht="16" customHeight="1">
      <c r="A5949" t="s">
        <v>160</v>
      </c>
      <c r="B5949" t="s">
        <v>12</v>
      </c>
      <c r="C5949" t="s">
        <v>11</v>
      </c>
      <c r="D5949">
        <v>300</v>
      </c>
      <c r="E5949">
        <v>4</v>
      </c>
      <c r="F5949">
        <v>1</v>
      </c>
      <c r="G5949">
        <v>2153</v>
      </c>
      <c r="H5949" t="b">
        <v>0</v>
      </c>
      <c r="I5949">
        <f t="shared" si="185"/>
        <v>0</v>
      </c>
      <c r="J5949" t="str">
        <f t="shared" si="184"/>
        <v>300ORTOOLSSimpleta42</v>
      </c>
    </row>
    <row r="5950" spans="1:10" ht="16" customHeight="1">
      <c r="A5950" t="s">
        <v>160</v>
      </c>
      <c r="B5950" t="s">
        <v>9</v>
      </c>
      <c r="C5950" t="s">
        <v>10</v>
      </c>
      <c r="D5950">
        <v>300</v>
      </c>
      <c r="E5950">
        <v>4</v>
      </c>
      <c r="F5950">
        <v>2</v>
      </c>
      <c r="G5950">
        <v>3712</v>
      </c>
      <c r="H5950" t="b">
        <v>0</v>
      </c>
      <c r="I5950">
        <f t="shared" si="185"/>
        <v>0</v>
      </c>
      <c r="J5950" t="str">
        <f t="shared" si="184"/>
        <v>300CPOPTBlockingta42</v>
      </c>
    </row>
    <row r="5951" spans="1:10" ht="16" customHeight="1">
      <c r="A5951" t="s">
        <v>160</v>
      </c>
      <c r="B5951" t="s">
        <v>9</v>
      </c>
      <c r="C5951" t="s">
        <v>11</v>
      </c>
      <c r="D5951">
        <v>300</v>
      </c>
      <c r="E5951">
        <v>4</v>
      </c>
      <c r="F5951">
        <v>2</v>
      </c>
      <c r="G5951">
        <v>3914</v>
      </c>
      <c r="H5951" t="b">
        <v>0</v>
      </c>
      <c r="I5951">
        <f t="shared" si="185"/>
        <v>0</v>
      </c>
      <c r="J5951" t="str">
        <f t="shared" si="184"/>
        <v>300ORTOOLSBlockingta42</v>
      </c>
    </row>
    <row r="5952" spans="1:10" ht="16" customHeight="1">
      <c r="A5952" t="s">
        <v>160</v>
      </c>
      <c r="B5952" t="s">
        <v>12</v>
      </c>
      <c r="C5952" t="s">
        <v>10</v>
      </c>
      <c r="D5952">
        <v>300</v>
      </c>
      <c r="E5952">
        <v>4</v>
      </c>
      <c r="F5952">
        <v>2</v>
      </c>
      <c r="G5952">
        <v>2022</v>
      </c>
      <c r="H5952" t="b">
        <v>0</v>
      </c>
      <c r="I5952">
        <f t="shared" si="185"/>
        <v>0</v>
      </c>
      <c r="J5952" t="str">
        <f t="shared" si="184"/>
        <v>300CPOPTSimpleta42</v>
      </c>
    </row>
    <row r="5953" spans="1:10" ht="16" customHeight="1">
      <c r="A5953" t="s">
        <v>160</v>
      </c>
      <c r="B5953" t="s">
        <v>12</v>
      </c>
      <c r="C5953" t="s">
        <v>11</v>
      </c>
      <c r="D5953">
        <v>300</v>
      </c>
      <c r="E5953">
        <v>4</v>
      </c>
      <c r="F5953">
        <v>2</v>
      </c>
      <c r="G5953">
        <v>2039</v>
      </c>
      <c r="H5953" t="b">
        <v>0</v>
      </c>
      <c r="I5953">
        <f t="shared" si="185"/>
        <v>0</v>
      </c>
      <c r="J5953" t="str">
        <f t="shared" si="184"/>
        <v>300ORTOOLSSimpleta42</v>
      </c>
    </row>
    <row r="5954" spans="1:10" ht="16" customHeight="1">
      <c r="A5954" t="s">
        <v>161</v>
      </c>
      <c r="B5954" t="s">
        <v>9</v>
      </c>
      <c r="C5954" t="s">
        <v>10</v>
      </c>
      <c r="D5954">
        <v>10</v>
      </c>
      <c r="E5954">
        <v>4</v>
      </c>
      <c r="F5954">
        <v>0</v>
      </c>
      <c r="G5954">
        <v>4957</v>
      </c>
      <c r="H5954" t="b">
        <v>0</v>
      </c>
      <c r="I5954">
        <f t="shared" si="185"/>
        <v>0</v>
      </c>
      <c r="J5954" t="str">
        <f t="shared" si="184"/>
        <v>10CPOPTBlockingta43</v>
      </c>
    </row>
    <row r="5955" spans="1:10" ht="16" customHeight="1">
      <c r="A5955" t="s">
        <v>161</v>
      </c>
      <c r="B5955" t="s">
        <v>9</v>
      </c>
      <c r="C5955" t="s">
        <v>11</v>
      </c>
      <c r="D5955">
        <v>10</v>
      </c>
      <c r="E5955">
        <v>4</v>
      </c>
      <c r="F5955">
        <v>0</v>
      </c>
      <c r="G5955">
        <v>5044</v>
      </c>
      <c r="H5955" t="b">
        <v>0</v>
      </c>
      <c r="I5955">
        <f t="shared" si="185"/>
        <v>0</v>
      </c>
      <c r="J5955" t="str">
        <f t="shared" ref="J5955:J6018" si="186">D5955&amp;C5955&amp;B5955&amp;A5955</f>
        <v>10ORTOOLSBlockingta43</v>
      </c>
    </row>
    <row r="5956" spans="1:10" ht="16" customHeight="1">
      <c r="A5956" t="s">
        <v>161</v>
      </c>
      <c r="B5956" t="s">
        <v>12</v>
      </c>
      <c r="C5956" t="s">
        <v>10</v>
      </c>
      <c r="D5956">
        <v>10</v>
      </c>
      <c r="E5956">
        <v>4</v>
      </c>
      <c r="F5956">
        <v>0</v>
      </c>
      <c r="G5956">
        <v>2063</v>
      </c>
      <c r="H5956" t="b">
        <v>0</v>
      </c>
      <c r="I5956">
        <f t="shared" ref="I5956:I6019" si="187">IF(H5956,1,0)</f>
        <v>0</v>
      </c>
      <c r="J5956" t="str">
        <f t="shared" si="186"/>
        <v>10CPOPTSimpleta43</v>
      </c>
    </row>
    <row r="5957" spans="1:10" ht="16" customHeight="1">
      <c r="A5957" t="s">
        <v>161</v>
      </c>
      <c r="B5957" t="s">
        <v>12</v>
      </c>
      <c r="C5957" t="s">
        <v>11</v>
      </c>
      <c r="D5957">
        <v>10</v>
      </c>
      <c r="E5957">
        <v>4</v>
      </c>
      <c r="F5957">
        <v>0</v>
      </c>
      <c r="G5957">
        <v>2340</v>
      </c>
      <c r="H5957" t="b">
        <v>0</v>
      </c>
      <c r="I5957">
        <f t="shared" si="187"/>
        <v>0</v>
      </c>
      <c r="J5957" t="str">
        <f t="shared" si="186"/>
        <v>10ORTOOLSSimpleta43</v>
      </c>
    </row>
    <row r="5958" spans="1:10" ht="16" customHeight="1">
      <c r="A5958" t="s">
        <v>161</v>
      </c>
      <c r="B5958" t="s">
        <v>9</v>
      </c>
      <c r="C5958" t="s">
        <v>10</v>
      </c>
      <c r="D5958">
        <v>10</v>
      </c>
      <c r="E5958">
        <v>4</v>
      </c>
      <c r="F5958">
        <v>1</v>
      </c>
      <c r="G5958">
        <v>4932</v>
      </c>
      <c r="H5958" t="b">
        <v>0</v>
      </c>
      <c r="I5958">
        <f t="shared" si="187"/>
        <v>0</v>
      </c>
      <c r="J5958" t="str">
        <f t="shared" si="186"/>
        <v>10CPOPTBlockingta43</v>
      </c>
    </row>
    <row r="5959" spans="1:10" ht="16" customHeight="1">
      <c r="A5959" t="s">
        <v>161</v>
      </c>
      <c r="B5959" t="s">
        <v>9</v>
      </c>
      <c r="C5959" t="s">
        <v>11</v>
      </c>
      <c r="D5959">
        <v>10</v>
      </c>
      <c r="E5959">
        <v>4</v>
      </c>
      <c r="F5959">
        <v>1</v>
      </c>
      <c r="G5959">
        <v>4999</v>
      </c>
      <c r="H5959" t="b">
        <v>0</v>
      </c>
      <c r="I5959">
        <f t="shared" si="187"/>
        <v>0</v>
      </c>
      <c r="J5959" t="str">
        <f t="shared" si="186"/>
        <v>10ORTOOLSBlockingta43</v>
      </c>
    </row>
    <row r="5960" spans="1:10" ht="16" customHeight="1">
      <c r="A5960" t="s">
        <v>161</v>
      </c>
      <c r="B5960" t="s">
        <v>12</v>
      </c>
      <c r="C5960" t="s">
        <v>10</v>
      </c>
      <c r="D5960">
        <v>10</v>
      </c>
      <c r="E5960">
        <v>4</v>
      </c>
      <c r="F5960">
        <v>1</v>
      </c>
      <c r="G5960">
        <v>2031</v>
      </c>
      <c r="H5960" t="b">
        <v>0</v>
      </c>
      <c r="I5960">
        <f t="shared" si="187"/>
        <v>0</v>
      </c>
      <c r="J5960" t="str">
        <f t="shared" si="186"/>
        <v>10CPOPTSimpleta43</v>
      </c>
    </row>
    <row r="5961" spans="1:10" ht="16" customHeight="1">
      <c r="A5961" t="s">
        <v>161</v>
      </c>
      <c r="B5961" t="s">
        <v>12</v>
      </c>
      <c r="C5961" t="s">
        <v>11</v>
      </c>
      <c r="D5961">
        <v>10</v>
      </c>
      <c r="E5961">
        <v>4</v>
      </c>
      <c r="F5961">
        <v>1</v>
      </c>
      <c r="G5961">
        <v>2390</v>
      </c>
      <c r="H5961" t="b">
        <v>0</v>
      </c>
      <c r="I5961">
        <f t="shared" si="187"/>
        <v>0</v>
      </c>
      <c r="J5961" t="str">
        <f t="shared" si="186"/>
        <v>10ORTOOLSSimpleta43</v>
      </c>
    </row>
    <row r="5962" spans="1:10" ht="16" customHeight="1">
      <c r="A5962" t="s">
        <v>161</v>
      </c>
      <c r="B5962" t="s">
        <v>9</v>
      </c>
      <c r="C5962" t="s">
        <v>10</v>
      </c>
      <c r="D5962">
        <v>10</v>
      </c>
      <c r="E5962">
        <v>4</v>
      </c>
      <c r="F5962">
        <v>2</v>
      </c>
      <c r="G5962">
        <v>4327</v>
      </c>
      <c r="H5962" t="b">
        <v>0</v>
      </c>
      <c r="I5962">
        <f t="shared" si="187"/>
        <v>0</v>
      </c>
      <c r="J5962" t="str">
        <f t="shared" si="186"/>
        <v>10CPOPTBlockingta43</v>
      </c>
    </row>
    <row r="5963" spans="1:10" ht="16" customHeight="1">
      <c r="A5963" t="s">
        <v>161</v>
      </c>
      <c r="B5963" t="s">
        <v>9</v>
      </c>
      <c r="C5963" t="s">
        <v>11</v>
      </c>
      <c r="D5963">
        <v>10</v>
      </c>
      <c r="E5963">
        <v>4</v>
      </c>
      <c r="F5963">
        <v>2</v>
      </c>
      <c r="G5963">
        <v>4912</v>
      </c>
      <c r="H5963" t="b">
        <v>0</v>
      </c>
      <c r="I5963">
        <f t="shared" si="187"/>
        <v>0</v>
      </c>
      <c r="J5963" t="str">
        <f t="shared" si="186"/>
        <v>10ORTOOLSBlockingta43</v>
      </c>
    </row>
    <row r="5964" spans="1:10" ht="16" customHeight="1">
      <c r="A5964" t="s">
        <v>161</v>
      </c>
      <c r="B5964" t="s">
        <v>12</v>
      </c>
      <c r="C5964" t="s">
        <v>10</v>
      </c>
      <c r="D5964">
        <v>10</v>
      </c>
      <c r="E5964">
        <v>4</v>
      </c>
      <c r="F5964">
        <v>2</v>
      </c>
      <c r="G5964">
        <v>2014</v>
      </c>
      <c r="H5964" t="b">
        <v>0</v>
      </c>
      <c r="I5964">
        <f t="shared" si="187"/>
        <v>0</v>
      </c>
      <c r="J5964" t="str">
        <f t="shared" si="186"/>
        <v>10CPOPTSimpleta43</v>
      </c>
    </row>
    <row r="5965" spans="1:10" ht="16" customHeight="1">
      <c r="A5965" t="s">
        <v>161</v>
      </c>
      <c r="B5965" t="s">
        <v>12</v>
      </c>
      <c r="C5965" t="s">
        <v>11</v>
      </c>
      <c r="D5965">
        <v>10</v>
      </c>
      <c r="E5965">
        <v>4</v>
      </c>
      <c r="F5965">
        <v>2</v>
      </c>
      <c r="G5965">
        <v>2404</v>
      </c>
      <c r="H5965" t="b">
        <v>0</v>
      </c>
      <c r="I5965">
        <f t="shared" si="187"/>
        <v>0</v>
      </c>
      <c r="J5965" t="str">
        <f t="shared" si="186"/>
        <v>10ORTOOLSSimpleta43</v>
      </c>
    </row>
    <row r="5966" spans="1:10" ht="16" customHeight="1">
      <c r="A5966" t="s">
        <v>161</v>
      </c>
      <c r="B5966" t="s">
        <v>9</v>
      </c>
      <c r="C5966" t="s">
        <v>10</v>
      </c>
      <c r="D5966">
        <v>20</v>
      </c>
      <c r="E5966">
        <v>4</v>
      </c>
      <c r="F5966">
        <v>0</v>
      </c>
      <c r="G5966">
        <v>4208</v>
      </c>
      <c r="H5966" t="b">
        <v>0</v>
      </c>
      <c r="I5966">
        <f t="shared" si="187"/>
        <v>0</v>
      </c>
      <c r="J5966" t="str">
        <f t="shared" si="186"/>
        <v>20CPOPTBlockingta43</v>
      </c>
    </row>
    <row r="5967" spans="1:10" ht="16" customHeight="1">
      <c r="A5967" t="s">
        <v>161</v>
      </c>
      <c r="B5967" t="s">
        <v>9</v>
      </c>
      <c r="C5967" t="s">
        <v>11</v>
      </c>
      <c r="D5967">
        <v>20</v>
      </c>
      <c r="E5967">
        <v>4</v>
      </c>
      <c r="F5967">
        <v>0</v>
      </c>
      <c r="G5967">
        <v>4477</v>
      </c>
      <c r="H5967" t="b">
        <v>0</v>
      </c>
      <c r="I5967">
        <f t="shared" si="187"/>
        <v>0</v>
      </c>
      <c r="J5967" t="str">
        <f t="shared" si="186"/>
        <v>20ORTOOLSBlockingta43</v>
      </c>
    </row>
    <row r="5968" spans="1:10" ht="16" customHeight="1">
      <c r="A5968" t="s">
        <v>161</v>
      </c>
      <c r="B5968" t="s">
        <v>12</v>
      </c>
      <c r="C5968" t="s">
        <v>10</v>
      </c>
      <c r="D5968">
        <v>20</v>
      </c>
      <c r="E5968">
        <v>4</v>
      </c>
      <c r="F5968">
        <v>0</v>
      </c>
      <c r="G5968">
        <v>1990</v>
      </c>
      <c r="H5968" t="b">
        <v>0</v>
      </c>
      <c r="I5968">
        <f t="shared" si="187"/>
        <v>0</v>
      </c>
      <c r="J5968" t="str">
        <f t="shared" si="186"/>
        <v>20CPOPTSimpleta43</v>
      </c>
    </row>
    <row r="5969" spans="1:10" ht="16" customHeight="1">
      <c r="A5969" t="s">
        <v>161</v>
      </c>
      <c r="B5969" t="s">
        <v>12</v>
      </c>
      <c r="C5969" t="s">
        <v>11</v>
      </c>
      <c r="D5969">
        <v>20</v>
      </c>
      <c r="E5969">
        <v>4</v>
      </c>
      <c r="F5969">
        <v>0</v>
      </c>
      <c r="G5969">
        <v>2262</v>
      </c>
      <c r="H5969" t="b">
        <v>0</v>
      </c>
      <c r="I5969">
        <f t="shared" si="187"/>
        <v>0</v>
      </c>
      <c r="J5969" t="str">
        <f t="shared" si="186"/>
        <v>20ORTOOLSSimpleta43</v>
      </c>
    </row>
    <row r="5970" spans="1:10" ht="16" customHeight="1">
      <c r="A5970" t="s">
        <v>161</v>
      </c>
      <c r="B5970" t="s">
        <v>9</v>
      </c>
      <c r="C5970" t="s">
        <v>10</v>
      </c>
      <c r="D5970">
        <v>20</v>
      </c>
      <c r="E5970">
        <v>4</v>
      </c>
      <c r="F5970">
        <v>1</v>
      </c>
      <c r="G5970">
        <v>4202</v>
      </c>
      <c r="H5970" t="b">
        <v>0</v>
      </c>
      <c r="I5970">
        <f t="shared" si="187"/>
        <v>0</v>
      </c>
      <c r="J5970" t="str">
        <f t="shared" si="186"/>
        <v>20CPOPTBlockingta43</v>
      </c>
    </row>
    <row r="5971" spans="1:10" ht="16" customHeight="1">
      <c r="A5971" t="s">
        <v>161</v>
      </c>
      <c r="B5971" t="s">
        <v>9</v>
      </c>
      <c r="C5971" t="s">
        <v>11</v>
      </c>
      <c r="D5971">
        <v>20</v>
      </c>
      <c r="E5971">
        <v>4</v>
      </c>
      <c r="F5971">
        <v>1</v>
      </c>
      <c r="G5971">
        <v>4493</v>
      </c>
      <c r="H5971" t="b">
        <v>0</v>
      </c>
      <c r="I5971">
        <f t="shared" si="187"/>
        <v>0</v>
      </c>
      <c r="J5971" t="str">
        <f t="shared" si="186"/>
        <v>20ORTOOLSBlockingta43</v>
      </c>
    </row>
    <row r="5972" spans="1:10" ht="16" customHeight="1">
      <c r="A5972" t="s">
        <v>161</v>
      </c>
      <c r="B5972" t="s">
        <v>12</v>
      </c>
      <c r="C5972" t="s">
        <v>10</v>
      </c>
      <c r="D5972">
        <v>20</v>
      </c>
      <c r="E5972">
        <v>4</v>
      </c>
      <c r="F5972">
        <v>1</v>
      </c>
      <c r="G5972">
        <v>1965</v>
      </c>
      <c r="H5972" t="b">
        <v>0</v>
      </c>
      <c r="I5972">
        <f t="shared" si="187"/>
        <v>0</v>
      </c>
      <c r="J5972" t="str">
        <f t="shared" si="186"/>
        <v>20CPOPTSimpleta43</v>
      </c>
    </row>
    <row r="5973" spans="1:10" ht="16" customHeight="1">
      <c r="A5973" t="s">
        <v>161</v>
      </c>
      <c r="B5973" t="s">
        <v>12</v>
      </c>
      <c r="C5973" t="s">
        <v>11</v>
      </c>
      <c r="D5973">
        <v>20</v>
      </c>
      <c r="E5973">
        <v>4</v>
      </c>
      <c r="F5973">
        <v>1</v>
      </c>
      <c r="G5973">
        <v>2249</v>
      </c>
      <c r="H5973" t="b">
        <v>0</v>
      </c>
      <c r="I5973">
        <f t="shared" si="187"/>
        <v>0</v>
      </c>
      <c r="J5973" t="str">
        <f t="shared" si="186"/>
        <v>20ORTOOLSSimpleta43</v>
      </c>
    </row>
    <row r="5974" spans="1:10" ht="16" customHeight="1">
      <c r="A5974" t="s">
        <v>161</v>
      </c>
      <c r="B5974" t="s">
        <v>9</v>
      </c>
      <c r="C5974" t="s">
        <v>10</v>
      </c>
      <c r="D5974">
        <v>20</v>
      </c>
      <c r="E5974">
        <v>4</v>
      </c>
      <c r="F5974">
        <v>2</v>
      </c>
      <c r="G5974">
        <v>4703</v>
      </c>
      <c r="H5974" t="b">
        <v>0</v>
      </c>
      <c r="I5974">
        <f t="shared" si="187"/>
        <v>0</v>
      </c>
      <c r="J5974" t="str">
        <f t="shared" si="186"/>
        <v>20CPOPTBlockingta43</v>
      </c>
    </row>
    <row r="5975" spans="1:10" ht="16" customHeight="1">
      <c r="A5975" t="s">
        <v>161</v>
      </c>
      <c r="B5975" t="s">
        <v>9</v>
      </c>
      <c r="C5975" t="s">
        <v>11</v>
      </c>
      <c r="D5975">
        <v>20</v>
      </c>
      <c r="E5975">
        <v>4</v>
      </c>
      <c r="F5975">
        <v>2</v>
      </c>
      <c r="G5975">
        <v>4456</v>
      </c>
      <c r="H5975" t="b">
        <v>0</v>
      </c>
      <c r="I5975">
        <f t="shared" si="187"/>
        <v>0</v>
      </c>
      <c r="J5975" t="str">
        <f t="shared" si="186"/>
        <v>20ORTOOLSBlockingta43</v>
      </c>
    </row>
    <row r="5976" spans="1:10" ht="16" customHeight="1">
      <c r="A5976" t="s">
        <v>161</v>
      </c>
      <c r="B5976" t="s">
        <v>12</v>
      </c>
      <c r="C5976" t="s">
        <v>10</v>
      </c>
      <c r="D5976">
        <v>20</v>
      </c>
      <c r="E5976">
        <v>4</v>
      </c>
      <c r="F5976">
        <v>2</v>
      </c>
      <c r="G5976">
        <v>1994</v>
      </c>
      <c r="H5976" t="b">
        <v>0</v>
      </c>
      <c r="I5976">
        <f t="shared" si="187"/>
        <v>0</v>
      </c>
      <c r="J5976" t="str">
        <f t="shared" si="186"/>
        <v>20CPOPTSimpleta43</v>
      </c>
    </row>
    <row r="5977" spans="1:10" ht="16" customHeight="1">
      <c r="A5977" t="s">
        <v>161</v>
      </c>
      <c r="B5977" t="s">
        <v>12</v>
      </c>
      <c r="C5977" t="s">
        <v>11</v>
      </c>
      <c r="D5977">
        <v>20</v>
      </c>
      <c r="E5977">
        <v>4</v>
      </c>
      <c r="F5977">
        <v>2</v>
      </c>
      <c r="G5977">
        <v>2246</v>
      </c>
      <c r="H5977" t="b">
        <v>0</v>
      </c>
      <c r="I5977">
        <f t="shared" si="187"/>
        <v>0</v>
      </c>
      <c r="J5977" t="str">
        <f t="shared" si="186"/>
        <v>20ORTOOLSSimpleta43</v>
      </c>
    </row>
    <row r="5978" spans="1:10" ht="16" customHeight="1">
      <c r="A5978" t="s">
        <v>161</v>
      </c>
      <c r="B5978" t="s">
        <v>9</v>
      </c>
      <c r="C5978" t="s">
        <v>10</v>
      </c>
      <c r="D5978">
        <v>60</v>
      </c>
      <c r="E5978">
        <v>4</v>
      </c>
      <c r="F5978">
        <v>0</v>
      </c>
      <c r="G5978">
        <v>3960</v>
      </c>
      <c r="H5978" t="b">
        <v>0</v>
      </c>
      <c r="I5978">
        <f t="shared" si="187"/>
        <v>0</v>
      </c>
      <c r="J5978" t="str">
        <f t="shared" si="186"/>
        <v>60CPOPTBlockingta43</v>
      </c>
    </row>
    <row r="5979" spans="1:10" ht="16" customHeight="1">
      <c r="A5979" t="s">
        <v>161</v>
      </c>
      <c r="B5979" t="s">
        <v>9</v>
      </c>
      <c r="C5979" t="s">
        <v>11</v>
      </c>
      <c r="D5979">
        <v>60</v>
      </c>
      <c r="E5979">
        <v>4</v>
      </c>
      <c r="F5979">
        <v>0</v>
      </c>
      <c r="G5979">
        <v>4136</v>
      </c>
      <c r="H5979" t="b">
        <v>0</v>
      </c>
      <c r="I5979">
        <f t="shared" si="187"/>
        <v>0</v>
      </c>
      <c r="J5979" t="str">
        <f t="shared" si="186"/>
        <v>60ORTOOLSBlockingta43</v>
      </c>
    </row>
    <row r="5980" spans="1:10" ht="16" customHeight="1">
      <c r="A5980" t="s">
        <v>161</v>
      </c>
      <c r="B5980" t="s">
        <v>12</v>
      </c>
      <c r="C5980" t="s">
        <v>10</v>
      </c>
      <c r="D5980">
        <v>60</v>
      </c>
      <c r="E5980">
        <v>4</v>
      </c>
      <c r="F5980">
        <v>0</v>
      </c>
      <c r="G5980">
        <v>1937</v>
      </c>
      <c r="H5980" t="b">
        <v>0</v>
      </c>
      <c r="I5980">
        <f t="shared" si="187"/>
        <v>0</v>
      </c>
      <c r="J5980" t="str">
        <f t="shared" si="186"/>
        <v>60CPOPTSimpleta43</v>
      </c>
    </row>
    <row r="5981" spans="1:10" ht="16" customHeight="1">
      <c r="A5981" t="s">
        <v>161</v>
      </c>
      <c r="B5981" t="s">
        <v>12</v>
      </c>
      <c r="C5981" t="s">
        <v>11</v>
      </c>
      <c r="D5981">
        <v>60</v>
      </c>
      <c r="E5981">
        <v>4</v>
      </c>
      <c r="F5981">
        <v>0</v>
      </c>
      <c r="G5981">
        <v>2120</v>
      </c>
      <c r="H5981" t="b">
        <v>0</v>
      </c>
      <c r="I5981">
        <f t="shared" si="187"/>
        <v>0</v>
      </c>
      <c r="J5981" t="str">
        <f t="shared" si="186"/>
        <v>60ORTOOLSSimpleta43</v>
      </c>
    </row>
    <row r="5982" spans="1:10" ht="16" customHeight="1">
      <c r="A5982" t="s">
        <v>161</v>
      </c>
      <c r="B5982" t="s">
        <v>9</v>
      </c>
      <c r="C5982" t="s">
        <v>10</v>
      </c>
      <c r="D5982">
        <v>60</v>
      </c>
      <c r="E5982">
        <v>4</v>
      </c>
      <c r="F5982">
        <v>1</v>
      </c>
      <c r="G5982">
        <v>3871</v>
      </c>
      <c r="H5982" t="b">
        <v>0</v>
      </c>
      <c r="I5982">
        <f t="shared" si="187"/>
        <v>0</v>
      </c>
      <c r="J5982" t="str">
        <f t="shared" si="186"/>
        <v>60CPOPTBlockingta43</v>
      </c>
    </row>
    <row r="5983" spans="1:10" ht="16" customHeight="1">
      <c r="A5983" t="s">
        <v>161</v>
      </c>
      <c r="B5983" t="s">
        <v>9</v>
      </c>
      <c r="C5983" t="s">
        <v>11</v>
      </c>
      <c r="D5983">
        <v>60</v>
      </c>
      <c r="E5983">
        <v>4</v>
      </c>
      <c r="F5983">
        <v>1</v>
      </c>
      <c r="G5983">
        <v>4059</v>
      </c>
      <c r="H5983" t="b">
        <v>0</v>
      </c>
      <c r="I5983">
        <f t="shared" si="187"/>
        <v>0</v>
      </c>
      <c r="J5983" t="str">
        <f t="shared" si="186"/>
        <v>60ORTOOLSBlockingta43</v>
      </c>
    </row>
    <row r="5984" spans="1:10" ht="16" customHeight="1">
      <c r="A5984" t="s">
        <v>161</v>
      </c>
      <c r="B5984" t="s">
        <v>12</v>
      </c>
      <c r="C5984" t="s">
        <v>10</v>
      </c>
      <c r="D5984">
        <v>60</v>
      </c>
      <c r="E5984">
        <v>4</v>
      </c>
      <c r="F5984">
        <v>1</v>
      </c>
      <c r="G5984">
        <v>1904</v>
      </c>
      <c r="H5984" t="b">
        <v>0</v>
      </c>
      <c r="I5984">
        <f t="shared" si="187"/>
        <v>0</v>
      </c>
      <c r="J5984" t="str">
        <f t="shared" si="186"/>
        <v>60CPOPTSimpleta43</v>
      </c>
    </row>
    <row r="5985" spans="1:10" ht="16" customHeight="1">
      <c r="A5985" t="s">
        <v>161</v>
      </c>
      <c r="B5985" t="s">
        <v>12</v>
      </c>
      <c r="C5985" t="s">
        <v>11</v>
      </c>
      <c r="D5985">
        <v>60</v>
      </c>
      <c r="E5985">
        <v>4</v>
      </c>
      <c r="F5985">
        <v>1</v>
      </c>
      <c r="G5985">
        <v>2119</v>
      </c>
      <c r="H5985" t="b">
        <v>0</v>
      </c>
      <c r="I5985">
        <f t="shared" si="187"/>
        <v>0</v>
      </c>
      <c r="J5985" t="str">
        <f t="shared" si="186"/>
        <v>60ORTOOLSSimpleta43</v>
      </c>
    </row>
    <row r="5986" spans="1:10" ht="16" customHeight="1">
      <c r="A5986" t="s">
        <v>161</v>
      </c>
      <c r="B5986" t="s">
        <v>9</v>
      </c>
      <c r="C5986" t="s">
        <v>10</v>
      </c>
      <c r="D5986">
        <v>60</v>
      </c>
      <c r="E5986">
        <v>4</v>
      </c>
      <c r="F5986">
        <v>2</v>
      </c>
      <c r="G5986">
        <v>3759</v>
      </c>
      <c r="H5986" t="b">
        <v>0</v>
      </c>
      <c r="I5986">
        <f t="shared" si="187"/>
        <v>0</v>
      </c>
      <c r="J5986" t="str">
        <f t="shared" si="186"/>
        <v>60CPOPTBlockingta43</v>
      </c>
    </row>
    <row r="5987" spans="1:10" ht="16" customHeight="1">
      <c r="A5987" t="s">
        <v>161</v>
      </c>
      <c r="B5987" t="s">
        <v>9</v>
      </c>
      <c r="C5987" t="s">
        <v>11</v>
      </c>
      <c r="D5987">
        <v>60</v>
      </c>
      <c r="E5987">
        <v>4</v>
      </c>
      <c r="F5987">
        <v>2</v>
      </c>
      <c r="G5987">
        <v>4121</v>
      </c>
      <c r="H5987" t="b">
        <v>0</v>
      </c>
      <c r="I5987">
        <f t="shared" si="187"/>
        <v>0</v>
      </c>
      <c r="J5987" t="str">
        <f t="shared" si="186"/>
        <v>60ORTOOLSBlockingta43</v>
      </c>
    </row>
    <row r="5988" spans="1:10" ht="16" customHeight="1">
      <c r="A5988" t="s">
        <v>161</v>
      </c>
      <c r="B5988" t="s">
        <v>12</v>
      </c>
      <c r="C5988" t="s">
        <v>10</v>
      </c>
      <c r="D5988">
        <v>60</v>
      </c>
      <c r="E5988">
        <v>4</v>
      </c>
      <c r="F5988">
        <v>2</v>
      </c>
      <c r="G5988">
        <v>1921</v>
      </c>
      <c r="H5988" t="b">
        <v>0</v>
      </c>
      <c r="I5988">
        <f t="shared" si="187"/>
        <v>0</v>
      </c>
      <c r="J5988" t="str">
        <f t="shared" si="186"/>
        <v>60CPOPTSimpleta43</v>
      </c>
    </row>
    <row r="5989" spans="1:10" ht="16" customHeight="1">
      <c r="A5989" t="s">
        <v>161</v>
      </c>
      <c r="B5989" t="s">
        <v>12</v>
      </c>
      <c r="C5989" t="s">
        <v>11</v>
      </c>
      <c r="D5989">
        <v>60</v>
      </c>
      <c r="E5989">
        <v>4</v>
      </c>
      <c r="F5989">
        <v>2</v>
      </c>
      <c r="G5989">
        <v>2065</v>
      </c>
      <c r="H5989" t="b">
        <v>0</v>
      </c>
      <c r="I5989">
        <f t="shared" si="187"/>
        <v>0</v>
      </c>
      <c r="J5989" t="str">
        <f t="shared" si="186"/>
        <v>60ORTOOLSSimpleta43</v>
      </c>
    </row>
    <row r="5990" spans="1:10" ht="16" customHeight="1">
      <c r="A5990" t="s">
        <v>161</v>
      </c>
      <c r="B5990" t="s">
        <v>9</v>
      </c>
      <c r="C5990" t="s">
        <v>10</v>
      </c>
      <c r="D5990">
        <v>300</v>
      </c>
      <c r="E5990">
        <v>4</v>
      </c>
      <c r="F5990">
        <v>0</v>
      </c>
      <c r="G5990">
        <v>3384</v>
      </c>
      <c r="H5990" t="b">
        <v>0</v>
      </c>
      <c r="I5990">
        <f t="shared" si="187"/>
        <v>0</v>
      </c>
      <c r="J5990" t="str">
        <f t="shared" si="186"/>
        <v>300CPOPTBlockingta43</v>
      </c>
    </row>
    <row r="5991" spans="1:10" ht="16" customHeight="1">
      <c r="A5991" t="s">
        <v>161</v>
      </c>
      <c r="B5991" t="s">
        <v>9</v>
      </c>
      <c r="C5991" t="s">
        <v>11</v>
      </c>
      <c r="D5991">
        <v>300</v>
      </c>
      <c r="E5991">
        <v>4</v>
      </c>
      <c r="F5991">
        <v>0</v>
      </c>
      <c r="G5991">
        <v>3696</v>
      </c>
      <c r="H5991" t="b">
        <v>0</v>
      </c>
      <c r="I5991">
        <f t="shared" si="187"/>
        <v>0</v>
      </c>
      <c r="J5991" t="str">
        <f t="shared" si="186"/>
        <v>300ORTOOLSBlockingta43</v>
      </c>
    </row>
    <row r="5992" spans="1:10" ht="16" customHeight="1">
      <c r="A5992" t="s">
        <v>161</v>
      </c>
      <c r="B5992" t="s">
        <v>12</v>
      </c>
      <c r="C5992" t="s">
        <v>10</v>
      </c>
      <c r="D5992">
        <v>300</v>
      </c>
      <c r="E5992">
        <v>4</v>
      </c>
      <c r="F5992">
        <v>0</v>
      </c>
      <c r="G5992">
        <v>1890</v>
      </c>
      <c r="H5992" t="b">
        <v>0</v>
      </c>
      <c r="I5992">
        <f t="shared" si="187"/>
        <v>0</v>
      </c>
      <c r="J5992" t="str">
        <f t="shared" si="186"/>
        <v>300CPOPTSimpleta43</v>
      </c>
    </row>
    <row r="5993" spans="1:10" ht="16" customHeight="1">
      <c r="A5993" t="s">
        <v>161</v>
      </c>
      <c r="B5993" t="s">
        <v>12</v>
      </c>
      <c r="C5993" t="s">
        <v>11</v>
      </c>
      <c r="D5993">
        <v>300</v>
      </c>
      <c r="E5993">
        <v>4</v>
      </c>
      <c r="F5993">
        <v>0</v>
      </c>
      <c r="G5993">
        <v>2050</v>
      </c>
      <c r="H5993" t="b">
        <v>0</v>
      </c>
      <c r="I5993">
        <f t="shared" si="187"/>
        <v>0</v>
      </c>
      <c r="J5993" t="str">
        <f t="shared" si="186"/>
        <v>300ORTOOLSSimpleta43</v>
      </c>
    </row>
    <row r="5994" spans="1:10" ht="16" customHeight="1">
      <c r="A5994" t="s">
        <v>161</v>
      </c>
      <c r="B5994" t="s">
        <v>9</v>
      </c>
      <c r="C5994" t="s">
        <v>10</v>
      </c>
      <c r="D5994">
        <v>300</v>
      </c>
      <c r="E5994">
        <v>4</v>
      </c>
      <c r="F5994">
        <v>1</v>
      </c>
      <c r="G5994">
        <v>3445</v>
      </c>
      <c r="H5994" t="b">
        <v>0</v>
      </c>
      <c r="I5994">
        <f t="shared" si="187"/>
        <v>0</v>
      </c>
      <c r="J5994" t="str">
        <f t="shared" si="186"/>
        <v>300CPOPTBlockingta43</v>
      </c>
    </row>
    <row r="5995" spans="1:10" ht="16" customHeight="1">
      <c r="A5995" t="s">
        <v>161</v>
      </c>
      <c r="B5995" t="s">
        <v>9</v>
      </c>
      <c r="C5995" t="s">
        <v>11</v>
      </c>
      <c r="D5995">
        <v>300</v>
      </c>
      <c r="E5995">
        <v>4</v>
      </c>
      <c r="F5995">
        <v>1</v>
      </c>
      <c r="G5995">
        <v>3633</v>
      </c>
      <c r="H5995" t="b">
        <v>0</v>
      </c>
      <c r="I5995">
        <f t="shared" si="187"/>
        <v>0</v>
      </c>
      <c r="J5995" t="str">
        <f t="shared" si="186"/>
        <v>300ORTOOLSBlockingta43</v>
      </c>
    </row>
    <row r="5996" spans="1:10" ht="16" customHeight="1">
      <c r="A5996" t="s">
        <v>161</v>
      </c>
      <c r="B5996" t="s">
        <v>12</v>
      </c>
      <c r="C5996" t="s">
        <v>10</v>
      </c>
      <c r="D5996">
        <v>300</v>
      </c>
      <c r="E5996">
        <v>4</v>
      </c>
      <c r="F5996">
        <v>1</v>
      </c>
      <c r="G5996">
        <v>1917</v>
      </c>
      <c r="H5996" t="b">
        <v>0</v>
      </c>
      <c r="I5996">
        <f t="shared" si="187"/>
        <v>0</v>
      </c>
      <c r="J5996" t="str">
        <f t="shared" si="186"/>
        <v>300CPOPTSimpleta43</v>
      </c>
    </row>
    <row r="5997" spans="1:10" ht="16" customHeight="1">
      <c r="A5997" t="s">
        <v>161</v>
      </c>
      <c r="B5997" t="s">
        <v>12</v>
      </c>
      <c r="C5997" t="s">
        <v>11</v>
      </c>
      <c r="D5997">
        <v>300</v>
      </c>
      <c r="E5997">
        <v>4</v>
      </c>
      <c r="F5997">
        <v>1</v>
      </c>
      <c r="G5997">
        <v>2021</v>
      </c>
      <c r="H5997" t="b">
        <v>0</v>
      </c>
      <c r="I5997">
        <f t="shared" si="187"/>
        <v>0</v>
      </c>
      <c r="J5997" t="str">
        <f t="shared" si="186"/>
        <v>300ORTOOLSSimpleta43</v>
      </c>
    </row>
    <row r="5998" spans="1:10" ht="16" customHeight="1">
      <c r="A5998" t="s">
        <v>161</v>
      </c>
      <c r="B5998" t="s">
        <v>9</v>
      </c>
      <c r="C5998" t="s">
        <v>10</v>
      </c>
      <c r="D5998">
        <v>300</v>
      </c>
      <c r="E5998">
        <v>4</v>
      </c>
      <c r="F5998">
        <v>2</v>
      </c>
      <c r="G5998">
        <v>3351</v>
      </c>
      <c r="H5998" t="b">
        <v>0</v>
      </c>
      <c r="I5998">
        <f t="shared" si="187"/>
        <v>0</v>
      </c>
      <c r="J5998" t="str">
        <f t="shared" si="186"/>
        <v>300CPOPTBlockingta43</v>
      </c>
    </row>
    <row r="5999" spans="1:10" ht="16" customHeight="1">
      <c r="A5999" t="s">
        <v>161</v>
      </c>
      <c r="B5999" t="s">
        <v>9</v>
      </c>
      <c r="C5999" t="s">
        <v>11</v>
      </c>
      <c r="D5999">
        <v>300</v>
      </c>
      <c r="E5999">
        <v>4</v>
      </c>
      <c r="F5999">
        <v>2</v>
      </c>
      <c r="G5999">
        <v>3729</v>
      </c>
      <c r="H5999" t="b">
        <v>0</v>
      </c>
      <c r="I5999">
        <f t="shared" si="187"/>
        <v>0</v>
      </c>
      <c r="J5999" t="str">
        <f t="shared" si="186"/>
        <v>300ORTOOLSBlockingta43</v>
      </c>
    </row>
    <row r="6000" spans="1:10" ht="16" customHeight="1">
      <c r="A6000" t="s">
        <v>161</v>
      </c>
      <c r="B6000" t="s">
        <v>12</v>
      </c>
      <c r="C6000" t="s">
        <v>10</v>
      </c>
      <c r="D6000">
        <v>300</v>
      </c>
      <c r="E6000">
        <v>4</v>
      </c>
      <c r="F6000">
        <v>2</v>
      </c>
      <c r="G6000">
        <v>1897</v>
      </c>
      <c r="H6000" t="b">
        <v>0</v>
      </c>
      <c r="I6000">
        <f t="shared" si="187"/>
        <v>0</v>
      </c>
      <c r="J6000" t="str">
        <f t="shared" si="186"/>
        <v>300CPOPTSimpleta43</v>
      </c>
    </row>
    <row r="6001" spans="1:10" ht="16" customHeight="1">
      <c r="A6001" t="s">
        <v>161</v>
      </c>
      <c r="B6001" t="s">
        <v>12</v>
      </c>
      <c r="C6001" t="s">
        <v>11</v>
      </c>
      <c r="D6001">
        <v>300</v>
      </c>
      <c r="E6001">
        <v>4</v>
      </c>
      <c r="F6001">
        <v>2</v>
      </c>
      <c r="G6001">
        <v>2001</v>
      </c>
      <c r="H6001" t="b">
        <v>0</v>
      </c>
      <c r="I6001">
        <f t="shared" si="187"/>
        <v>0</v>
      </c>
      <c r="J6001" t="str">
        <f t="shared" si="186"/>
        <v>300ORTOOLSSimpleta43</v>
      </c>
    </row>
    <row r="6002" spans="1:10" ht="16" customHeight="1">
      <c r="A6002" t="s">
        <v>162</v>
      </c>
      <c r="B6002" t="s">
        <v>9</v>
      </c>
      <c r="C6002" t="s">
        <v>10</v>
      </c>
      <c r="D6002">
        <v>10</v>
      </c>
      <c r="E6002">
        <v>4</v>
      </c>
      <c r="F6002">
        <v>0</v>
      </c>
      <c r="G6002">
        <v>4426</v>
      </c>
      <c r="H6002" t="b">
        <v>0</v>
      </c>
      <c r="I6002">
        <f t="shared" si="187"/>
        <v>0</v>
      </c>
      <c r="J6002" t="str">
        <f t="shared" si="186"/>
        <v>10CPOPTBlockingta44</v>
      </c>
    </row>
    <row r="6003" spans="1:10" ht="16" customHeight="1">
      <c r="A6003" t="s">
        <v>162</v>
      </c>
      <c r="B6003" t="s">
        <v>9</v>
      </c>
      <c r="C6003" t="s">
        <v>11</v>
      </c>
      <c r="D6003">
        <v>10</v>
      </c>
      <c r="E6003">
        <v>4</v>
      </c>
      <c r="F6003">
        <v>0</v>
      </c>
      <c r="G6003">
        <v>5248</v>
      </c>
      <c r="H6003" t="b">
        <v>0</v>
      </c>
      <c r="I6003">
        <f t="shared" si="187"/>
        <v>0</v>
      </c>
      <c r="J6003" t="str">
        <f t="shared" si="186"/>
        <v>10ORTOOLSBlockingta44</v>
      </c>
    </row>
    <row r="6004" spans="1:10" ht="16" customHeight="1">
      <c r="A6004" t="s">
        <v>162</v>
      </c>
      <c r="B6004" t="s">
        <v>12</v>
      </c>
      <c r="C6004" t="s">
        <v>10</v>
      </c>
      <c r="D6004">
        <v>10</v>
      </c>
      <c r="E6004">
        <v>4</v>
      </c>
      <c r="F6004">
        <v>0</v>
      </c>
      <c r="G6004">
        <v>2151</v>
      </c>
      <c r="H6004" t="b">
        <v>0</v>
      </c>
      <c r="I6004">
        <f t="shared" si="187"/>
        <v>0</v>
      </c>
      <c r="J6004" t="str">
        <f t="shared" si="186"/>
        <v>10CPOPTSimpleta44</v>
      </c>
    </row>
    <row r="6005" spans="1:10" ht="16" customHeight="1">
      <c r="A6005" t="s">
        <v>162</v>
      </c>
      <c r="B6005" t="s">
        <v>12</v>
      </c>
      <c r="C6005" t="s">
        <v>11</v>
      </c>
      <c r="D6005">
        <v>10</v>
      </c>
      <c r="E6005">
        <v>4</v>
      </c>
      <c r="F6005">
        <v>0</v>
      </c>
      <c r="G6005">
        <v>2527</v>
      </c>
      <c r="H6005" t="b">
        <v>0</v>
      </c>
      <c r="I6005">
        <f t="shared" si="187"/>
        <v>0</v>
      </c>
      <c r="J6005" t="str">
        <f t="shared" si="186"/>
        <v>10ORTOOLSSimpleta44</v>
      </c>
    </row>
    <row r="6006" spans="1:10" ht="16" customHeight="1">
      <c r="A6006" t="s">
        <v>162</v>
      </c>
      <c r="B6006" t="s">
        <v>9</v>
      </c>
      <c r="C6006" t="s">
        <v>10</v>
      </c>
      <c r="D6006">
        <v>10</v>
      </c>
      <c r="E6006">
        <v>4</v>
      </c>
      <c r="F6006">
        <v>1</v>
      </c>
      <c r="G6006">
        <v>4461</v>
      </c>
      <c r="H6006" t="b">
        <v>0</v>
      </c>
      <c r="I6006">
        <f t="shared" si="187"/>
        <v>0</v>
      </c>
      <c r="J6006" t="str">
        <f t="shared" si="186"/>
        <v>10CPOPTBlockingta44</v>
      </c>
    </row>
    <row r="6007" spans="1:10" ht="16" customHeight="1">
      <c r="A6007" t="s">
        <v>162</v>
      </c>
      <c r="B6007" t="s">
        <v>9</v>
      </c>
      <c r="C6007" t="s">
        <v>11</v>
      </c>
      <c r="D6007">
        <v>10</v>
      </c>
      <c r="E6007">
        <v>4</v>
      </c>
      <c r="F6007">
        <v>1</v>
      </c>
      <c r="G6007">
        <v>5264</v>
      </c>
      <c r="H6007" t="b">
        <v>0</v>
      </c>
      <c r="I6007">
        <f t="shared" si="187"/>
        <v>0</v>
      </c>
      <c r="J6007" t="str">
        <f t="shared" si="186"/>
        <v>10ORTOOLSBlockingta44</v>
      </c>
    </row>
    <row r="6008" spans="1:10" ht="16" customHeight="1">
      <c r="A6008" t="s">
        <v>162</v>
      </c>
      <c r="B6008" t="s">
        <v>12</v>
      </c>
      <c r="C6008" t="s">
        <v>10</v>
      </c>
      <c r="D6008">
        <v>10</v>
      </c>
      <c r="E6008">
        <v>4</v>
      </c>
      <c r="F6008">
        <v>1</v>
      </c>
      <c r="G6008">
        <v>2165</v>
      </c>
      <c r="H6008" t="b">
        <v>0</v>
      </c>
      <c r="I6008">
        <f t="shared" si="187"/>
        <v>0</v>
      </c>
      <c r="J6008" t="str">
        <f t="shared" si="186"/>
        <v>10CPOPTSimpleta44</v>
      </c>
    </row>
    <row r="6009" spans="1:10" ht="16" customHeight="1">
      <c r="A6009" t="s">
        <v>162</v>
      </c>
      <c r="B6009" t="s">
        <v>12</v>
      </c>
      <c r="C6009" t="s">
        <v>11</v>
      </c>
      <c r="D6009">
        <v>10</v>
      </c>
      <c r="E6009">
        <v>4</v>
      </c>
      <c r="F6009">
        <v>1</v>
      </c>
      <c r="G6009">
        <v>2511</v>
      </c>
      <c r="H6009" t="b">
        <v>0</v>
      </c>
      <c r="I6009">
        <f t="shared" si="187"/>
        <v>0</v>
      </c>
      <c r="J6009" t="str">
        <f t="shared" si="186"/>
        <v>10ORTOOLSSimpleta44</v>
      </c>
    </row>
    <row r="6010" spans="1:10" ht="16" customHeight="1">
      <c r="A6010" t="s">
        <v>162</v>
      </c>
      <c r="B6010" t="s">
        <v>9</v>
      </c>
      <c r="C6010" t="s">
        <v>10</v>
      </c>
      <c r="D6010">
        <v>10</v>
      </c>
      <c r="E6010">
        <v>4</v>
      </c>
      <c r="F6010">
        <v>2</v>
      </c>
      <c r="G6010">
        <v>4377</v>
      </c>
      <c r="H6010" t="b">
        <v>0</v>
      </c>
      <c r="I6010">
        <f t="shared" si="187"/>
        <v>0</v>
      </c>
      <c r="J6010" t="str">
        <f t="shared" si="186"/>
        <v>10CPOPTBlockingta44</v>
      </c>
    </row>
    <row r="6011" spans="1:10" ht="16" customHeight="1">
      <c r="A6011" t="s">
        <v>162</v>
      </c>
      <c r="B6011" t="s">
        <v>9</v>
      </c>
      <c r="C6011" t="s">
        <v>11</v>
      </c>
      <c r="D6011">
        <v>10</v>
      </c>
      <c r="E6011">
        <v>4</v>
      </c>
      <c r="F6011">
        <v>2</v>
      </c>
      <c r="G6011">
        <v>5087</v>
      </c>
      <c r="H6011" t="b">
        <v>0</v>
      </c>
      <c r="I6011">
        <f t="shared" si="187"/>
        <v>0</v>
      </c>
      <c r="J6011" t="str">
        <f t="shared" si="186"/>
        <v>10ORTOOLSBlockingta44</v>
      </c>
    </row>
    <row r="6012" spans="1:10" ht="16" customHeight="1">
      <c r="A6012" t="s">
        <v>162</v>
      </c>
      <c r="B6012" t="s">
        <v>12</v>
      </c>
      <c r="C6012" t="s">
        <v>10</v>
      </c>
      <c r="D6012">
        <v>10</v>
      </c>
      <c r="E6012">
        <v>4</v>
      </c>
      <c r="F6012">
        <v>2</v>
      </c>
      <c r="G6012">
        <v>2153</v>
      </c>
      <c r="H6012" t="b">
        <v>0</v>
      </c>
      <c r="I6012">
        <f t="shared" si="187"/>
        <v>0</v>
      </c>
      <c r="J6012" t="str">
        <f t="shared" si="186"/>
        <v>10CPOPTSimpleta44</v>
      </c>
    </row>
    <row r="6013" spans="1:10" ht="16" customHeight="1">
      <c r="A6013" t="s">
        <v>162</v>
      </c>
      <c r="B6013" t="s">
        <v>12</v>
      </c>
      <c r="C6013" t="s">
        <v>11</v>
      </c>
      <c r="D6013">
        <v>10</v>
      </c>
      <c r="E6013">
        <v>4</v>
      </c>
      <c r="F6013">
        <v>2</v>
      </c>
      <c r="G6013">
        <v>2520</v>
      </c>
      <c r="H6013" t="b">
        <v>0</v>
      </c>
      <c r="I6013">
        <f t="shared" si="187"/>
        <v>0</v>
      </c>
      <c r="J6013" t="str">
        <f t="shared" si="186"/>
        <v>10ORTOOLSSimpleta44</v>
      </c>
    </row>
    <row r="6014" spans="1:10" ht="16" customHeight="1">
      <c r="A6014" t="s">
        <v>162</v>
      </c>
      <c r="B6014" t="s">
        <v>9</v>
      </c>
      <c r="C6014" t="s">
        <v>10</v>
      </c>
      <c r="D6014">
        <v>20</v>
      </c>
      <c r="E6014">
        <v>4</v>
      </c>
      <c r="F6014">
        <v>0</v>
      </c>
      <c r="G6014">
        <v>4326</v>
      </c>
      <c r="H6014" t="b">
        <v>0</v>
      </c>
      <c r="I6014">
        <f t="shared" si="187"/>
        <v>0</v>
      </c>
      <c r="J6014" t="str">
        <f t="shared" si="186"/>
        <v>20CPOPTBlockingta44</v>
      </c>
    </row>
    <row r="6015" spans="1:10" ht="16" customHeight="1">
      <c r="A6015" t="s">
        <v>162</v>
      </c>
      <c r="B6015" t="s">
        <v>9</v>
      </c>
      <c r="C6015" t="s">
        <v>11</v>
      </c>
      <c r="D6015">
        <v>20</v>
      </c>
      <c r="E6015">
        <v>4</v>
      </c>
      <c r="F6015">
        <v>0</v>
      </c>
      <c r="G6015">
        <v>4734</v>
      </c>
      <c r="H6015" t="b">
        <v>0</v>
      </c>
      <c r="I6015">
        <f t="shared" si="187"/>
        <v>0</v>
      </c>
      <c r="J6015" t="str">
        <f t="shared" si="186"/>
        <v>20ORTOOLSBlockingta44</v>
      </c>
    </row>
    <row r="6016" spans="1:10" ht="16" customHeight="1">
      <c r="A6016" t="s">
        <v>162</v>
      </c>
      <c r="B6016" t="s">
        <v>12</v>
      </c>
      <c r="C6016" t="s">
        <v>10</v>
      </c>
      <c r="D6016">
        <v>20</v>
      </c>
      <c r="E6016">
        <v>4</v>
      </c>
      <c r="F6016">
        <v>0</v>
      </c>
      <c r="G6016">
        <v>2110</v>
      </c>
      <c r="H6016" t="b">
        <v>0</v>
      </c>
      <c r="I6016">
        <f t="shared" si="187"/>
        <v>0</v>
      </c>
      <c r="J6016" t="str">
        <f t="shared" si="186"/>
        <v>20CPOPTSimpleta44</v>
      </c>
    </row>
    <row r="6017" spans="1:10" ht="16" customHeight="1">
      <c r="A6017" t="s">
        <v>162</v>
      </c>
      <c r="B6017" t="s">
        <v>12</v>
      </c>
      <c r="C6017" t="s">
        <v>11</v>
      </c>
      <c r="D6017">
        <v>20</v>
      </c>
      <c r="E6017">
        <v>4</v>
      </c>
      <c r="F6017">
        <v>0</v>
      </c>
      <c r="G6017">
        <v>2399</v>
      </c>
      <c r="H6017" t="b">
        <v>0</v>
      </c>
      <c r="I6017">
        <f t="shared" si="187"/>
        <v>0</v>
      </c>
      <c r="J6017" t="str">
        <f t="shared" si="186"/>
        <v>20ORTOOLSSimpleta44</v>
      </c>
    </row>
    <row r="6018" spans="1:10" ht="16" customHeight="1">
      <c r="A6018" t="s">
        <v>162</v>
      </c>
      <c r="B6018" t="s">
        <v>9</v>
      </c>
      <c r="C6018" t="s">
        <v>10</v>
      </c>
      <c r="D6018">
        <v>20</v>
      </c>
      <c r="E6018">
        <v>4</v>
      </c>
      <c r="F6018">
        <v>1</v>
      </c>
      <c r="G6018">
        <v>4296</v>
      </c>
      <c r="H6018" t="b">
        <v>0</v>
      </c>
      <c r="I6018">
        <f t="shared" si="187"/>
        <v>0</v>
      </c>
      <c r="J6018" t="str">
        <f t="shared" si="186"/>
        <v>20CPOPTBlockingta44</v>
      </c>
    </row>
    <row r="6019" spans="1:10" ht="16" customHeight="1">
      <c r="A6019" t="s">
        <v>162</v>
      </c>
      <c r="B6019" t="s">
        <v>9</v>
      </c>
      <c r="C6019" t="s">
        <v>11</v>
      </c>
      <c r="D6019">
        <v>20</v>
      </c>
      <c r="E6019">
        <v>4</v>
      </c>
      <c r="F6019">
        <v>1</v>
      </c>
      <c r="G6019">
        <v>4795</v>
      </c>
      <c r="H6019" t="b">
        <v>0</v>
      </c>
      <c r="I6019">
        <f t="shared" si="187"/>
        <v>0</v>
      </c>
      <c r="J6019" t="str">
        <f t="shared" ref="J6019:J6082" si="188">D6019&amp;C6019&amp;B6019&amp;A6019</f>
        <v>20ORTOOLSBlockingta44</v>
      </c>
    </row>
    <row r="6020" spans="1:10" ht="16" customHeight="1">
      <c r="A6020" t="s">
        <v>162</v>
      </c>
      <c r="B6020" t="s">
        <v>12</v>
      </c>
      <c r="C6020" t="s">
        <v>10</v>
      </c>
      <c r="D6020">
        <v>20</v>
      </c>
      <c r="E6020">
        <v>4</v>
      </c>
      <c r="F6020">
        <v>1</v>
      </c>
      <c r="G6020">
        <v>2083</v>
      </c>
      <c r="H6020" t="b">
        <v>0</v>
      </c>
      <c r="I6020">
        <f t="shared" ref="I6020:I6083" si="189">IF(H6020,1,0)</f>
        <v>0</v>
      </c>
      <c r="J6020" t="str">
        <f t="shared" si="188"/>
        <v>20CPOPTSimpleta44</v>
      </c>
    </row>
    <row r="6021" spans="1:10" ht="16" customHeight="1">
      <c r="A6021" t="s">
        <v>162</v>
      </c>
      <c r="B6021" t="s">
        <v>12</v>
      </c>
      <c r="C6021" t="s">
        <v>11</v>
      </c>
      <c r="D6021">
        <v>20</v>
      </c>
      <c r="E6021">
        <v>4</v>
      </c>
      <c r="F6021">
        <v>1</v>
      </c>
      <c r="G6021">
        <v>2458</v>
      </c>
      <c r="H6021" t="b">
        <v>0</v>
      </c>
      <c r="I6021">
        <f t="shared" si="189"/>
        <v>0</v>
      </c>
      <c r="J6021" t="str">
        <f t="shared" si="188"/>
        <v>20ORTOOLSSimpleta44</v>
      </c>
    </row>
    <row r="6022" spans="1:10" ht="16" customHeight="1">
      <c r="A6022" t="s">
        <v>162</v>
      </c>
      <c r="B6022" t="s">
        <v>9</v>
      </c>
      <c r="C6022" t="s">
        <v>10</v>
      </c>
      <c r="D6022">
        <v>20</v>
      </c>
      <c r="E6022">
        <v>4</v>
      </c>
      <c r="F6022">
        <v>2</v>
      </c>
      <c r="G6022">
        <v>4554</v>
      </c>
      <c r="H6022" t="b">
        <v>0</v>
      </c>
      <c r="I6022">
        <f t="shared" si="189"/>
        <v>0</v>
      </c>
      <c r="J6022" t="str">
        <f t="shared" si="188"/>
        <v>20CPOPTBlockingta44</v>
      </c>
    </row>
    <row r="6023" spans="1:10" ht="16" customHeight="1">
      <c r="A6023" t="s">
        <v>162</v>
      </c>
      <c r="B6023" t="s">
        <v>9</v>
      </c>
      <c r="C6023" t="s">
        <v>11</v>
      </c>
      <c r="D6023">
        <v>20</v>
      </c>
      <c r="E6023">
        <v>4</v>
      </c>
      <c r="F6023">
        <v>2</v>
      </c>
      <c r="G6023">
        <v>4721</v>
      </c>
      <c r="H6023" t="b">
        <v>0</v>
      </c>
      <c r="I6023">
        <f t="shared" si="189"/>
        <v>0</v>
      </c>
      <c r="J6023" t="str">
        <f t="shared" si="188"/>
        <v>20ORTOOLSBlockingta44</v>
      </c>
    </row>
    <row r="6024" spans="1:10" ht="16" customHeight="1">
      <c r="A6024" t="s">
        <v>162</v>
      </c>
      <c r="B6024" t="s">
        <v>12</v>
      </c>
      <c r="C6024" t="s">
        <v>10</v>
      </c>
      <c r="D6024">
        <v>20</v>
      </c>
      <c r="E6024">
        <v>4</v>
      </c>
      <c r="F6024">
        <v>2</v>
      </c>
      <c r="G6024">
        <v>2116</v>
      </c>
      <c r="H6024" t="b">
        <v>0</v>
      </c>
      <c r="I6024">
        <f t="shared" si="189"/>
        <v>0</v>
      </c>
      <c r="J6024" t="str">
        <f t="shared" si="188"/>
        <v>20CPOPTSimpleta44</v>
      </c>
    </row>
    <row r="6025" spans="1:10" ht="16" customHeight="1">
      <c r="A6025" t="s">
        <v>162</v>
      </c>
      <c r="B6025" t="s">
        <v>12</v>
      </c>
      <c r="C6025" t="s">
        <v>11</v>
      </c>
      <c r="D6025">
        <v>20</v>
      </c>
      <c r="E6025">
        <v>4</v>
      </c>
      <c r="F6025">
        <v>2</v>
      </c>
      <c r="G6025">
        <v>2377</v>
      </c>
      <c r="H6025" t="b">
        <v>0</v>
      </c>
      <c r="I6025">
        <f t="shared" si="189"/>
        <v>0</v>
      </c>
      <c r="J6025" t="str">
        <f t="shared" si="188"/>
        <v>20ORTOOLSSimpleta44</v>
      </c>
    </row>
    <row r="6026" spans="1:10" ht="16" customHeight="1">
      <c r="A6026" t="s">
        <v>162</v>
      </c>
      <c r="B6026" t="s">
        <v>9</v>
      </c>
      <c r="C6026" t="s">
        <v>10</v>
      </c>
      <c r="D6026">
        <v>60</v>
      </c>
      <c r="E6026">
        <v>4</v>
      </c>
      <c r="F6026">
        <v>0</v>
      </c>
      <c r="G6026">
        <v>3794</v>
      </c>
      <c r="H6026" t="b">
        <v>0</v>
      </c>
      <c r="I6026">
        <f t="shared" si="189"/>
        <v>0</v>
      </c>
      <c r="J6026" t="str">
        <f t="shared" si="188"/>
        <v>60CPOPTBlockingta44</v>
      </c>
    </row>
    <row r="6027" spans="1:10" ht="16" customHeight="1">
      <c r="A6027" t="s">
        <v>162</v>
      </c>
      <c r="B6027" t="s">
        <v>9</v>
      </c>
      <c r="C6027" t="s">
        <v>11</v>
      </c>
      <c r="D6027">
        <v>60</v>
      </c>
      <c r="E6027">
        <v>4</v>
      </c>
      <c r="F6027">
        <v>0</v>
      </c>
      <c r="G6027">
        <v>4150</v>
      </c>
      <c r="H6027" t="b">
        <v>0</v>
      </c>
      <c r="I6027">
        <f t="shared" si="189"/>
        <v>0</v>
      </c>
      <c r="J6027" t="str">
        <f t="shared" si="188"/>
        <v>60ORTOOLSBlockingta44</v>
      </c>
    </row>
    <row r="6028" spans="1:10" ht="16" customHeight="1">
      <c r="A6028" t="s">
        <v>162</v>
      </c>
      <c r="B6028" t="s">
        <v>12</v>
      </c>
      <c r="C6028" t="s">
        <v>10</v>
      </c>
      <c r="D6028">
        <v>60</v>
      </c>
      <c r="E6028">
        <v>4</v>
      </c>
      <c r="F6028">
        <v>0</v>
      </c>
      <c r="G6028">
        <v>2042</v>
      </c>
      <c r="H6028" t="b">
        <v>0</v>
      </c>
      <c r="I6028">
        <f t="shared" si="189"/>
        <v>0</v>
      </c>
      <c r="J6028" t="str">
        <f t="shared" si="188"/>
        <v>60CPOPTSimpleta44</v>
      </c>
    </row>
    <row r="6029" spans="1:10" ht="16" customHeight="1">
      <c r="A6029" t="s">
        <v>162</v>
      </c>
      <c r="B6029" t="s">
        <v>12</v>
      </c>
      <c r="C6029" t="s">
        <v>11</v>
      </c>
      <c r="D6029">
        <v>60</v>
      </c>
      <c r="E6029">
        <v>4</v>
      </c>
      <c r="F6029">
        <v>0</v>
      </c>
      <c r="G6029">
        <v>2212</v>
      </c>
      <c r="H6029" t="b">
        <v>0</v>
      </c>
      <c r="I6029">
        <f t="shared" si="189"/>
        <v>0</v>
      </c>
      <c r="J6029" t="str">
        <f t="shared" si="188"/>
        <v>60ORTOOLSSimpleta44</v>
      </c>
    </row>
    <row r="6030" spans="1:10" ht="16" customHeight="1">
      <c r="A6030" t="s">
        <v>162</v>
      </c>
      <c r="B6030" t="s">
        <v>9</v>
      </c>
      <c r="C6030" t="s">
        <v>10</v>
      </c>
      <c r="D6030">
        <v>60</v>
      </c>
      <c r="E6030">
        <v>4</v>
      </c>
      <c r="F6030">
        <v>1</v>
      </c>
      <c r="G6030">
        <v>3731</v>
      </c>
      <c r="H6030" t="b">
        <v>0</v>
      </c>
      <c r="I6030">
        <f t="shared" si="189"/>
        <v>0</v>
      </c>
      <c r="J6030" t="str">
        <f t="shared" si="188"/>
        <v>60CPOPTBlockingta44</v>
      </c>
    </row>
    <row r="6031" spans="1:10" ht="16" customHeight="1">
      <c r="A6031" t="s">
        <v>162</v>
      </c>
      <c r="B6031" t="s">
        <v>9</v>
      </c>
      <c r="C6031" t="s">
        <v>11</v>
      </c>
      <c r="D6031">
        <v>60</v>
      </c>
      <c r="E6031">
        <v>4</v>
      </c>
      <c r="F6031">
        <v>1</v>
      </c>
      <c r="G6031">
        <v>4061</v>
      </c>
      <c r="H6031" t="b">
        <v>0</v>
      </c>
      <c r="I6031">
        <f t="shared" si="189"/>
        <v>0</v>
      </c>
      <c r="J6031" t="str">
        <f t="shared" si="188"/>
        <v>60ORTOOLSBlockingta44</v>
      </c>
    </row>
    <row r="6032" spans="1:10" ht="16" customHeight="1">
      <c r="A6032" t="s">
        <v>162</v>
      </c>
      <c r="B6032" t="s">
        <v>12</v>
      </c>
      <c r="C6032" t="s">
        <v>10</v>
      </c>
      <c r="D6032">
        <v>60</v>
      </c>
      <c r="E6032">
        <v>4</v>
      </c>
      <c r="F6032">
        <v>1</v>
      </c>
      <c r="G6032">
        <v>2075</v>
      </c>
      <c r="H6032" t="b">
        <v>0</v>
      </c>
      <c r="I6032">
        <f t="shared" si="189"/>
        <v>0</v>
      </c>
      <c r="J6032" t="str">
        <f t="shared" si="188"/>
        <v>60CPOPTSimpleta44</v>
      </c>
    </row>
    <row r="6033" spans="1:10" ht="16" customHeight="1">
      <c r="A6033" t="s">
        <v>162</v>
      </c>
      <c r="B6033" t="s">
        <v>12</v>
      </c>
      <c r="C6033" t="s">
        <v>11</v>
      </c>
      <c r="D6033">
        <v>60</v>
      </c>
      <c r="E6033">
        <v>4</v>
      </c>
      <c r="F6033">
        <v>1</v>
      </c>
      <c r="G6033">
        <v>2188</v>
      </c>
      <c r="H6033" t="b">
        <v>0</v>
      </c>
      <c r="I6033">
        <f t="shared" si="189"/>
        <v>0</v>
      </c>
      <c r="J6033" t="str">
        <f t="shared" si="188"/>
        <v>60ORTOOLSSimpleta44</v>
      </c>
    </row>
    <row r="6034" spans="1:10" ht="16" customHeight="1">
      <c r="A6034" t="s">
        <v>162</v>
      </c>
      <c r="B6034" t="s">
        <v>9</v>
      </c>
      <c r="C6034" t="s">
        <v>10</v>
      </c>
      <c r="D6034">
        <v>60</v>
      </c>
      <c r="E6034">
        <v>4</v>
      </c>
      <c r="F6034">
        <v>2</v>
      </c>
      <c r="G6034">
        <v>4017</v>
      </c>
      <c r="H6034" t="b">
        <v>0</v>
      </c>
      <c r="I6034">
        <f t="shared" si="189"/>
        <v>0</v>
      </c>
      <c r="J6034" t="str">
        <f t="shared" si="188"/>
        <v>60CPOPTBlockingta44</v>
      </c>
    </row>
    <row r="6035" spans="1:10" ht="16" customHeight="1">
      <c r="A6035" t="s">
        <v>162</v>
      </c>
      <c r="B6035" t="s">
        <v>9</v>
      </c>
      <c r="C6035" t="s">
        <v>11</v>
      </c>
      <c r="D6035">
        <v>60</v>
      </c>
      <c r="E6035">
        <v>4</v>
      </c>
      <c r="F6035">
        <v>2</v>
      </c>
      <c r="G6035">
        <v>4120</v>
      </c>
      <c r="H6035" t="b">
        <v>0</v>
      </c>
      <c r="I6035">
        <f t="shared" si="189"/>
        <v>0</v>
      </c>
      <c r="J6035" t="str">
        <f t="shared" si="188"/>
        <v>60ORTOOLSBlockingta44</v>
      </c>
    </row>
    <row r="6036" spans="1:10" ht="16" customHeight="1">
      <c r="A6036" t="s">
        <v>162</v>
      </c>
      <c r="B6036" t="s">
        <v>12</v>
      </c>
      <c r="C6036" t="s">
        <v>10</v>
      </c>
      <c r="D6036">
        <v>60</v>
      </c>
      <c r="E6036">
        <v>4</v>
      </c>
      <c r="F6036">
        <v>2</v>
      </c>
      <c r="G6036">
        <v>2087</v>
      </c>
      <c r="H6036" t="b">
        <v>0</v>
      </c>
      <c r="I6036">
        <f t="shared" si="189"/>
        <v>0</v>
      </c>
      <c r="J6036" t="str">
        <f t="shared" si="188"/>
        <v>60CPOPTSimpleta44</v>
      </c>
    </row>
    <row r="6037" spans="1:10" ht="16" customHeight="1">
      <c r="A6037" t="s">
        <v>162</v>
      </c>
      <c r="B6037" t="s">
        <v>12</v>
      </c>
      <c r="C6037" t="s">
        <v>11</v>
      </c>
      <c r="D6037">
        <v>60</v>
      </c>
      <c r="E6037">
        <v>4</v>
      </c>
      <c r="F6037">
        <v>2</v>
      </c>
      <c r="G6037">
        <v>2154</v>
      </c>
      <c r="H6037" t="b">
        <v>0</v>
      </c>
      <c r="I6037">
        <f t="shared" si="189"/>
        <v>0</v>
      </c>
      <c r="J6037" t="str">
        <f t="shared" si="188"/>
        <v>60ORTOOLSSimpleta44</v>
      </c>
    </row>
    <row r="6038" spans="1:10" ht="16" customHeight="1">
      <c r="A6038" t="s">
        <v>162</v>
      </c>
      <c r="B6038" t="s">
        <v>9</v>
      </c>
      <c r="C6038" t="s">
        <v>10</v>
      </c>
      <c r="D6038">
        <v>300</v>
      </c>
      <c r="E6038">
        <v>4</v>
      </c>
      <c r="F6038">
        <v>0</v>
      </c>
      <c r="G6038">
        <v>3510</v>
      </c>
      <c r="H6038" t="b">
        <v>0</v>
      </c>
      <c r="I6038">
        <f t="shared" si="189"/>
        <v>0</v>
      </c>
      <c r="J6038" t="str">
        <f t="shared" si="188"/>
        <v>300CPOPTBlockingta44</v>
      </c>
    </row>
    <row r="6039" spans="1:10" ht="16" customHeight="1">
      <c r="A6039" t="s">
        <v>162</v>
      </c>
      <c r="B6039" t="s">
        <v>9</v>
      </c>
      <c r="C6039" t="s">
        <v>11</v>
      </c>
      <c r="D6039">
        <v>300</v>
      </c>
      <c r="E6039">
        <v>4</v>
      </c>
      <c r="F6039">
        <v>0</v>
      </c>
      <c r="G6039">
        <v>3778</v>
      </c>
      <c r="H6039" t="b">
        <v>0</v>
      </c>
      <c r="I6039">
        <f t="shared" si="189"/>
        <v>0</v>
      </c>
      <c r="J6039" t="str">
        <f t="shared" si="188"/>
        <v>300ORTOOLSBlockingta44</v>
      </c>
    </row>
    <row r="6040" spans="1:10" ht="16" customHeight="1">
      <c r="A6040" t="s">
        <v>162</v>
      </c>
      <c r="B6040" t="s">
        <v>12</v>
      </c>
      <c r="C6040" t="s">
        <v>10</v>
      </c>
      <c r="D6040">
        <v>300</v>
      </c>
      <c r="E6040">
        <v>4</v>
      </c>
      <c r="F6040">
        <v>0</v>
      </c>
      <c r="G6040">
        <v>2049</v>
      </c>
      <c r="H6040" t="b">
        <v>0</v>
      </c>
      <c r="I6040">
        <f t="shared" si="189"/>
        <v>0</v>
      </c>
      <c r="J6040" t="str">
        <f t="shared" si="188"/>
        <v>300CPOPTSimpleta44</v>
      </c>
    </row>
    <row r="6041" spans="1:10" ht="16" customHeight="1">
      <c r="A6041" t="s">
        <v>162</v>
      </c>
      <c r="B6041" t="s">
        <v>12</v>
      </c>
      <c r="C6041" t="s">
        <v>11</v>
      </c>
      <c r="D6041">
        <v>300</v>
      </c>
      <c r="E6041">
        <v>4</v>
      </c>
      <c r="F6041">
        <v>0</v>
      </c>
      <c r="G6041">
        <v>2141</v>
      </c>
      <c r="H6041" t="b">
        <v>0</v>
      </c>
      <c r="I6041">
        <f t="shared" si="189"/>
        <v>0</v>
      </c>
      <c r="J6041" t="str">
        <f t="shared" si="188"/>
        <v>300ORTOOLSSimpleta44</v>
      </c>
    </row>
    <row r="6042" spans="1:10" ht="16" customHeight="1">
      <c r="A6042" t="s">
        <v>162</v>
      </c>
      <c r="B6042" t="s">
        <v>9</v>
      </c>
      <c r="C6042" t="s">
        <v>10</v>
      </c>
      <c r="D6042">
        <v>300</v>
      </c>
      <c r="E6042">
        <v>4</v>
      </c>
      <c r="F6042">
        <v>1</v>
      </c>
      <c r="G6042">
        <v>3401</v>
      </c>
      <c r="H6042" t="b">
        <v>0</v>
      </c>
      <c r="I6042">
        <f t="shared" si="189"/>
        <v>0</v>
      </c>
      <c r="J6042" t="str">
        <f t="shared" si="188"/>
        <v>300CPOPTBlockingta44</v>
      </c>
    </row>
    <row r="6043" spans="1:10" ht="16" customHeight="1">
      <c r="A6043" t="s">
        <v>162</v>
      </c>
      <c r="B6043" t="s">
        <v>9</v>
      </c>
      <c r="C6043" t="s">
        <v>11</v>
      </c>
      <c r="D6043">
        <v>300</v>
      </c>
      <c r="E6043">
        <v>4</v>
      </c>
      <c r="F6043">
        <v>1</v>
      </c>
      <c r="G6043">
        <v>3713</v>
      </c>
      <c r="H6043" t="b">
        <v>0</v>
      </c>
      <c r="I6043">
        <f t="shared" si="189"/>
        <v>0</v>
      </c>
      <c r="J6043" t="str">
        <f t="shared" si="188"/>
        <v>300ORTOOLSBlockingta44</v>
      </c>
    </row>
    <row r="6044" spans="1:10" ht="16" customHeight="1">
      <c r="A6044" t="s">
        <v>162</v>
      </c>
      <c r="B6044" t="s">
        <v>12</v>
      </c>
      <c r="C6044" t="s">
        <v>10</v>
      </c>
      <c r="D6044">
        <v>300</v>
      </c>
      <c r="E6044">
        <v>4</v>
      </c>
      <c r="F6044">
        <v>1</v>
      </c>
      <c r="G6044">
        <v>2028</v>
      </c>
      <c r="H6044" t="b">
        <v>0</v>
      </c>
      <c r="I6044">
        <f t="shared" si="189"/>
        <v>0</v>
      </c>
      <c r="J6044" t="str">
        <f t="shared" si="188"/>
        <v>300CPOPTSimpleta44</v>
      </c>
    </row>
    <row r="6045" spans="1:10" ht="16" customHeight="1">
      <c r="A6045" t="s">
        <v>162</v>
      </c>
      <c r="B6045" t="s">
        <v>12</v>
      </c>
      <c r="C6045" t="s">
        <v>11</v>
      </c>
      <c r="D6045">
        <v>300</v>
      </c>
      <c r="E6045">
        <v>4</v>
      </c>
      <c r="F6045">
        <v>1</v>
      </c>
      <c r="G6045">
        <v>2108</v>
      </c>
      <c r="H6045" t="b">
        <v>0</v>
      </c>
      <c r="I6045">
        <f t="shared" si="189"/>
        <v>0</v>
      </c>
      <c r="J6045" t="str">
        <f t="shared" si="188"/>
        <v>300ORTOOLSSimpleta44</v>
      </c>
    </row>
    <row r="6046" spans="1:10" ht="16" customHeight="1">
      <c r="A6046" t="s">
        <v>162</v>
      </c>
      <c r="B6046" t="s">
        <v>9</v>
      </c>
      <c r="C6046" t="s">
        <v>10</v>
      </c>
      <c r="D6046">
        <v>300</v>
      </c>
      <c r="E6046">
        <v>4</v>
      </c>
      <c r="F6046">
        <v>2</v>
      </c>
      <c r="G6046">
        <v>3432</v>
      </c>
      <c r="H6046" t="b">
        <v>0</v>
      </c>
      <c r="I6046">
        <f t="shared" si="189"/>
        <v>0</v>
      </c>
      <c r="J6046" t="str">
        <f t="shared" si="188"/>
        <v>300CPOPTBlockingta44</v>
      </c>
    </row>
    <row r="6047" spans="1:10" ht="16" customHeight="1">
      <c r="A6047" t="s">
        <v>162</v>
      </c>
      <c r="B6047" t="s">
        <v>9</v>
      </c>
      <c r="C6047" t="s">
        <v>11</v>
      </c>
      <c r="D6047">
        <v>300</v>
      </c>
      <c r="E6047">
        <v>4</v>
      </c>
      <c r="F6047">
        <v>2</v>
      </c>
      <c r="G6047">
        <v>3724</v>
      </c>
      <c r="H6047" t="b">
        <v>0</v>
      </c>
      <c r="I6047">
        <f t="shared" si="189"/>
        <v>0</v>
      </c>
      <c r="J6047" t="str">
        <f t="shared" si="188"/>
        <v>300ORTOOLSBlockingta44</v>
      </c>
    </row>
    <row r="6048" spans="1:10" ht="16" customHeight="1">
      <c r="A6048" t="s">
        <v>162</v>
      </c>
      <c r="B6048" t="s">
        <v>12</v>
      </c>
      <c r="C6048" t="s">
        <v>10</v>
      </c>
      <c r="D6048">
        <v>300</v>
      </c>
      <c r="E6048">
        <v>4</v>
      </c>
      <c r="F6048">
        <v>2</v>
      </c>
      <c r="G6048">
        <v>2045</v>
      </c>
      <c r="H6048" t="b">
        <v>0</v>
      </c>
      <c r="I6048">
        <f t="shared" si="189"/>
        <v>0</v>
      </c>
      <c r="J6048" t="str">
        <f t="shared" si="188"/>
        <v>300CPOPTSimpleta44</v>
      </c>
    </row>
    <row r="6049" spans="1:10" ht="16" customHeight="1">
      <c r="A6049" t="s">
        <v>162</v>
      </c>
      <c r="B6049" t="s">
        <v>12</v>
      </c>
      <c r="C6049" t="s">
        <v>11</v>
      </c>
      <c r="D6049">
        <v>300</v>
      </c>
      <c r="E6049">
        <v>4</v>
      </c>
      <c r="F6049">
        <v>2</v>
      </c>
      <c r="G6049">
        <v>2053</v>
      </c>
      <c r="H6049" t="b">
        <v>0</v>
      </c>
      <c r="I6049">
        <f t="shared" si="189"/>
        <v>0</v>
      </c>
      <c r="J6049" t="str">
        <f t="shared" si="188"/>
        <v>300ORTOOLSSimpleta44</v>
      </c>
    </row>
    <row r="6050" spans="1:10" ht="16" customHeight="1">
      <c r="A6050" t="s">
        <v>163</v>
      </c>
      <c r="B6050" t="s">
        <v>9</v>
      </c>
      <c r="C6050" t="s">
        <v>10</v>
      </c>
      <c r="D6050">
        <v>10</v>
      </c>
      <c r="E6050">
        <v>4</v>
      </c>
      <c r="F6050">
        <v>0</v>
      </c>
      <c r="G6050">
        <v>5165</v>
      </c>
      <c r="H6050" t="b">
        <v>0</v>
      </c>
      <c r="I6050">
        <f t="shared" si="189"/>
        <v>0</v>
      </c>
      <c r="J6050" t="str">
        <f t="shared" si="188"/>
        <v>10CPOPTBlockingta45</v>
      </c>
    </row>
    <row r="6051" spans="1:10" ht="16" customHeight="1">
      <c r="A6051" t="s">
        <v>163</v>
      </c>
      <c r="B6051" t="s">
        <v>9</v>
      </c>
      <c r="C6051" t="s">
        <v>11</v>
      </c>
      <c r="D6051">
        <v>10</v>
      </c>
      <c r="E6051">
        <v>4</v>
      </c>
      <c r="F6051">
        <v>0</v>
      </c>
      <c r="G6051">
        <v>4637</v>
      </c>
      <c r="H6051" t="b">
        <v>0</v>
      </c>
      <c r="I6051">
        <f t="shared" si="189"/>
        <v>0</v>
      </c>
      <c r="J6051" t="str">
        <f t="shared" si="188"/>
        <v>10ORTOOLSBlockingta45</v>
      </c>
    </row>
    <row r="6052" spans="1:10" ht="16" customHeight="1">
      <c r="A6052" t="s">
        <v>163</v>
      </c>
      <c r="B6052" t="s">
        <v>12</v>
      </c>
      <c r="C6052" t="s">
        <v>10</v>
      </c>
      <c r="D6052">
        <v>10</v>
      </c>
      <c r="E6052">
        <v>4</v>
      </c>
      <c r="F6052">
        <v>0</v>
      </c>
      <c r="G6052">
        <v>2114</v>
      </c>
      <c r="H6052" t="b">
        <v>0</v>
      </c>
      <c r="I6052">
        <f t="shared" si="189"/>
        <v>0</v>
      </c>
      <c r="J6052" t="str">
        <f t="shared" si="188"/>
        <v>10CPOPTSimpleta45</v>
      </c>
    </row>
    <row r="6053" spans="1:10" ht="16" customHeight="1">
      <c r="A6053" t="s">
        <v>163</v>
      </c>
      <c r="B6053" t="s">
        <v>12</v>
      </c>
      <c r="C6053" t="s">
        <v>11</v>
      </c>
      <c r="D6053">
        <v>10</v>
      </c>
      <c r="E6053">
        <v>4</v>
      </c>
      <c r="F6053">
        <v>0</v>
      </c>
      <c r="G6053">
        <v>2492</v>
      </c>
      <c r="H6053" t="b">
        <v>0</v>
      </c>
      <c r="I6053">
        <f t="shared" si="189"/>
        <v>0</v>
      </c>
      <c r="J6053" t="str">
        <f t="shared" si="188"/>
        <v>10ORTOOLSSimpleta45</v>
      </c>
    </row>
    <row r="6054" spans="1:10" ht="16" customHeight="1">
      <c r="A6054" t="s">
        <v>163</v>
      </c>
      <c r="B6054" t="s">
        <v>9</v>
      </c>
      <c r="C6054" t="s">
        <v>10</v>
      </c>
      <c r="D6054">
        <v>10</v>
      </c>
      <c r="E6054">
        <v>4</v>
      </c>
      <c r="F6054">
        <v>1</v>
      </c>
      <c r="G6054">
        <v>5153</v>
      </c>
      <c r="H6054" t="b">
        <v>0</v>
      </c>
      <c r="I6054">
        <f t="shared" si="189"/>
        <v>0</v>
      </c>
      <c r="J6054" t="str">
        <f t="shared" si="188"/>
        <v>10CPOPTBlockingta45</v>
      </c>
    </row>
    <row r="6055" spans="1:10" ht="16" customHeight="1">
      <c r="A6055" t="s">
        <v>163</v>
      </c>
      <c r="B6055" t="s">
        <v>9</v>
      </c>
      <c r="C6055" t="s">
        <v>11</v>
      </c>
      <c r="D6055">
        <v>10</v>
      </c>
      <c r="E6055">
        <v>4</v>
      </c>
      <c r="F6055">
        <v>1</v>
      </c>
      <c r="G6055">
        <v>4933</v>
      </c>
      <c r="H6055" t="b">
        <v>0</v>
      </c>
      <c r="I6055">
        <f t="shared" si="189"/>
        <v>0</v>
      </c>
      <c r="J6055" t="str">
        <f t="shared" si="188"/>
        <v>10ORTOOLSBlockingta45</v>
      </c>
    </row>
    <row r="6056" spans="1:10" ht="16" customHeight="1">
      <c r="A6056" t="s">
        <v>163</v>
      </c>
      <c r="B6056" t="s">
        <v>12</v>
      </c>
      <c r="C6056" t="s">
        <v>10</v>
      </c>
      <c r="D6056">
        <v>10</v>
      </c>
      <c r="E6056">
        <v>4</v>
      </c>
      <c r="F6056">
        <v>1</v>
      </c>
      <c r="G6056">
        <v>2156</v>
      </c>
      <c r="H6056" t="b">
        <v>0</v>
      </c>
      <c r="I6056">
        <f t="shared" si="189"/>
        <v>0</v>
      </c>
      <c r="J6056" t="str">
        <f t="shared" si="188"/>
        <v>10CPOPTSimpleta45</v>
      </c>
    </row>
    <row r="6057" spans="1:10" ht="16" customHeight="1">
      <c r="A6057" t="s">
        <v>163</v>
      </c>
      <c r="B6057" t="s">
        <v>12</v>
      </c>
      <c r="C6057" t="s">
        <v>11</v>
      </c>
      <c r="D6057">
        <v>10</v>
      </c>
      <c r="E6057">
        <v>4</v>
      </c>
      <c r="F6057">
        <v>1</v>
      </c>
      <c r="G6057">
        <v>2513</v>
      </c>
      <c r="H6057" t="b">
        <v>0</v>
      </c>
      <c r="I6057">
        <f t="shared" si="189"/>
        <v>0</v>
      </c>
      <c r="J6057" t="str">
        <f t="shared" si="188"/>
        <v>10ORTOOLSSimpleta45</v>
      </c>
    </row>
    <row r="6058" spans="1:10" ht="16" customHeight="1">
      <c r="A6058" t="s">
        <v>163</v>
      </c>
      <c r="B6058" t="s">
        <v>9</v>
      </c>
      <c r="C6058" t="s">
        <v>10</v>
      </c>
      <c r="D6058">
        <v>10</v>
      </c>
      <c r="E6058">
        <v>4</v>
      </c>
      <c r="F6058">
        <v>2</v>
      </c>
      <c r="G6058">
        <v>5151</v>
      </c>
      <c r="H6058" t="b">
        <v>0</v>
      </c>
      <c r="I6058">
        <f t="shared" si="189"/>
        <v>0</v>
      </c>
      <c r="J6058" t="str">
        <f t="shared" si="188"/>
        <v>10CPOPTBlockingta45</v>
      </c>
    </row>
    <row r="6059" spans="1:10" ht="16" customHeight="1">
      <c r="A6059" t="s">
        <v>163</v>
      </c>
      <c r="B6059" t="s">
        <v>9</v>
      </c>
      <c r="C6059" t="s">
        <v>11</v>
      </c>
      <c r="D6059">
        <v>10</v>
      </c>
      <c r="E6059">
        <v>4</v>
      </c>
      <c r="F6059">
        <v>2</v>
      </c>
      <c r="G6059">
        <v>4677</v>
      </c>
      <c r="H6059" t="b">
        <v>0</v>
      </c>
      <c r="I6059">
        <f t="shared" si="189"/>
        <v>0</v>
      </c>
      <c r="J6059" t="str">
        <f t="shared" si="188"/>
        <v>10ORTOOLSBlockingta45</v>
      </c>
    </row>
    <row r="6060" spans="1:10" ht="16" customHeight="1">
      <c r="A6060" t="s">
        <v>163</v>
      </c>
      <c r="B6060" t="s">
        <v>12</v>
      </c>
      <c r="C6060" t="s">
        <v>10</v>
      </c>
      <c r="D6060">
        <v>10</v>
      </c>
      <c r="E6060">
        <v>4</v>
      </c>
      <c r="F6060">
        <v>2</v>
      </c>
      <c r="G6060">
        <v>2187</v>
      </c>
      <c r="H6060" t="b">
        <v>0</v>
      </c>
      <c r="I6060">
        <f t="shared" si="189"/>
        <v>0</v>
      </c>
      <c r="J6060" t="str">
        <f t="shared" si="188"/>
        <v>10CPOPTSimpleta45</v>
      </c>
    </row>
    <row r="6061" spans="1:10" ht="16" customHeight="1">
      <c r="A6061" t="s">
        <v>163</v>
      </c>
      <c r="B6061" t="s">
        <v>12</v>
      </c>
      <c r="C6061" t="s">
        <v>11</v>
      </c>
      <c r="D6061">
        <v>10</v>
      </c>
      <c r="E6061">
        <v>4</v>
      </c>
      <c r="F6061">
        <v>2</v>
      </c>
      <c r="G6061">
        <v>2510</v>
      </c>
      <c r="H6061" t="b">
        <v>0</v>
      </c>
      <c r="I6061">
        <f t="shared" si="189"/>
        <v>0</v>
      </c>
      <c r="J6061" t="str">
        <f t="shared" si="188"/>
        <v>10ORTOOLSSimpleta45</v>
      </c>
    </row>
    <row r="6062" spans="1:10" ht="16" customHeight="1">
      <c r="A6062" t="s">
        <v>163</v>
      </c>
      <c r="B6062" t="s">
        <v>9</v>
      </c>
      <c r="C6062" t="s">
        <v>10</v>
      </c>
      <c r="D6062">
        <v>20</v>
      </c>
      <c r="E6062">
        <v>4</v>
      </c>
      <c r="F6062">
        <v>0</v>
      </c>
      <c r="G6062">
        <v>4766</v>
      </c>
      <c r="H6062" t="b">
        <v>0</v>
      </c>
      <c r="I6062">
        <f t="shared" si="189"/>
        <v>0</v>
      </c>
      <c r="J6062" t="str">
        <f t="shared" si="188"/>
        <v>20CPOPTBlockingta45</v>
      </c>
    </row>
    <row r="6063" spans="1:10" ht="16" customHeight="1">
      <c r="A6063" t="s">
        <v>163</v>
      </c>
      <c r="B6063" t="s">
        <v>9</v>
      </c>
      <c r="C6063" t="s">
        <v>11</v>
      </c>
      <c r="D6063">
        <v>20</v>
      </c>
      <c r="E6063">
        <v>4</v>
      </c>
      <c r="F6063">
        <v>0</v>
      </c>
      <c r="G6063">
        <v>4514</v>
      </c>
      <c r="H6063" t="b">
        <v>0</v>
      </c>
      <c r="I6063">
        <f t="shared" si="189"/>
        <v>0</v>
      </c>
      <c r="J6063" t="str">
        <f t="shared" si="188"/>
        <v>20ORTOOLSBlockingta45</v>
      </c>
    </row>
    <row r="6064" spans="1:10" ht="16" customHeight="1">
      <c r="A6064" t="s">
        <v>163</v>
      </c>
      <c r="B6064" t="s">
        <v>12</v>
      </c>
      <c r="C6064" t="s">
        <v>10</v>
      </c>
      <c r="D6064">
        <v>20</v>
      </c>
      <c r="E6064">
        <v>4</v>
      </c>
      <c r="F6064">
        <v>0</v>
      </c>
      <c r="G6064">
        <v>2061</v>
      </c>
      <c r="H6064" t="b">
        <v>0</v>
      </c>
      <c r="I6064">
        <f t="shared" si="189"/>
        <v>0</v>
      </c>
      <c r="J6064" t="str">
        <f t="shared" si="188"/>
        <v>20CPOPTSimpleta45</v>
      </c>
    </row>
    <row r="6065" spans="1:10" ht="16" customHeight="1">
      <c r="A6065" t="s">
        <v>163</v>
      </c>
      <c r="B6065" t="s">
        <v>12</v>
      </c>
      <c r="C6065" t="s">
        <v>11</v>
      </c>
      <c r="D6065">
        <v>20</v>
      </c>
      <c r="E6065">
        <v>4</v>
      </c>
      <c r="F6065">
        <v>0</v>
      </c>
      <c r="G6065">
        <v>2351</v>
      </c>
      <c r="H6065" t="b">
        <v>0</v>
      </c>
      <c r="I6065">
        <f t="shared" si="189"/>
        <v>0</v>
      </c>
      <c r="J6065" t="str">
        <f t="shared" si="188"/>
        <v>20ORTOOLSSimpleta45</v>
      </c>
    </row>
    <row r="6066" spans="1:10" ht="16" customHeight="1">
      <c r="A6066" t="s">
        <v>163</v>
      </c>
      <c r="B6066" t="s">
        <v>9</v>
      </c>
      <c r="C6066" t="s">
        <v>10</v>
      </c>
      <c r="D6066">
        <v>20</v>
      </c>
      <c r="E6066">
        <v>4</v>
      </c>
      <c r="F6066">
        <v>1</v>
      </c>
      <c r="G6066">
        <v>4257</v>
      </c>
      <c r="H6066" t="b">
        <v>0</v>
      </c>
      <c r="I6066">
        <f t="shared" si="189"/>
        <v>0</v>
      </c>
      <c r="J6066" t="str">
        <f t="shared" si="188"/>
        <v>20CPOPTBlockingta45</v>
      </c>
    </row>
    <row r="6067" spans="1:10" ht="16" customHeight="1">
      <c r="A6067" t="s">
        <v>163</v>
      </c>
      <c r="B6067" t="s">
        <v>9</v>
      </c>
      <c r="C6067" t="s">
        <v>11</v>
      </c>
      <c r="D6067">
        <v>20</v>
      </c>
      <c r="E6067">
        <v>4</v>
      </c>
      <c r="F6067">
        <v>1</v>
      </c>
      <c r="G6067">
        <v>4364</v>
      </c>
      <c r="H6067" t="b">
        <v>0</v>
      </c>
      <c r="I6067">
        <f t="shared" si="189"/>
        <v>0</v>
      </c>
      <c r="J6067" t="str">
        <f t="shared" si="188"/>
        <v>20ORTOOLSBlockingta45</v>
      </c>
    </row>
    <row r="6068" spans="1:10" ht="16" customHeight="1">
      <c r="A6068" t="s">
        <v>163</v>
      </c>
      <c r="B6068" t="s">
        <v>12</v>
      </c>
      <c r="C6068" t="s">
        <v>10</v>
      </c>
      <c r="D6068">
        <v>20</v>
      </c>
      <c r="E6068">
        <v>4</v>
      </c>
      <c r="F6068">
        <v>1</v>
      </c>
      <c r="G6068">
        <v>2141</v>
      </c>
      <c r="H6068" t="b">
        <v>0</v>
      </c>
      <c r="I6068">
        <f t="shared" si="189"/>
        <v>0</v>
      </c>
      <c r="J6068" t="str">
        <f t="shared" si="188"/>
        <v>20CPOPTSimpleta45</v>
      </c>
    </row>
    <row r="6069" spans="1:10" ht="16" customHeight="1">
      <c r="A6069" t="s">
        <v>163</v>
      </c>
      <c r="B6069" t="s">
        <v>12</v>
      </c>
      <c r="C6069" t="s">
        <v>11</v>
      </c>
      <c r="D6069">
        <v>20</v>
      </c>
      <c r="E6069">
        <v>4</v>
      </c>
      <c r="F6069">
        <v>1</v>
      </c>
      <c r="G6069">
        <v>2362</v>
      </c>
      <c r="H6069" t="b">
        <v>0</v>
      </c>
      <c r="I6069">
        <f t="shared" si="189"/>
        <v>0</v>
      </c>
      <c r="J6069" t="str">
        <f t="shared" si="188"/>
        <v>20ORTOOLSSimpleta45</v>
      </c>
    </row>
    <row r="6070" spans="1:10" ht="16" customHeight="1">
      <c r="A6070" t="s">
        <v>163</v>
      </c>
      <c r="B6070" t="s">
        <v>9</v>
      </c>
      <c r="C6070" t="s">
        <v>10</v>
      </c>
      <c r="D6070">
        <v>20</v>
      </c>
      <c r="E6070">
        <v>4</v>
      </c>
      <c r="F6070">
        <v>2</v>
      </c>
      <c r="G6070">
        <v>4614</v>
      </c>
      <c r="H6070" t="b">
        <v>0</v>
      </c>
      <c r="I6070">
        <f t="shared" si="189"/>
        <v>0</v>
      </c>
      <c r="J6070" t="str">
        <f t="shared" si="188"/>
        <v>20CPOPTBlockingta45</v>
      </c>
    </row>
    <row r="6071" spans="1:10" ht="16" customHeight="1">
      <c r="A6071" t="s">
        <v>163</v>
      </c>
      <c r="B6071" t="s">
        <v>9</v>
      </c>
      <c r="C6071" t="s">
        <v>11</v>
      </c>
      <c r="D6071">
        <v>20</v>
      </c>
      <c r="E6071">
        <v>4</v>
      </c>
      <c r="F6071">
        <v>2</v>
      </c>
      <c r="G6071">
        <v>4416</v>
      </c>
      <c r="H6071" t="b">
        <v>0</v>
      </c>
      <c r="I6071">
        <f t="shared" si="189"/>
        <v>0</v>
      </c>
      <c r="J6071" t="str">
        <f t="shared" si="188"/>
        <v>20ORTOOLSBlockingta45</v>
      </c>
    </row>
    <row r="6072" spans="1:10" ht="16" customHeight="1">
      <c r="A6072" t="s">
        <v>163</v>
      </c>
      <c r="B6072" t="s">
        <v>12</v>
      </c>
      <c r="C6072" t="s">
        <v>10</v>
      </c>
      <c r="D6072">
        <v>20</v>
      </c>
      <c r="E6072">
        <v>4</v>
      </c>
      <c r="F6072">
        <v>2</v>
      </c>
      <c r="G6072">
        <v>2120</v>
      </c>
      <c r="H6072" t="b">
        <v>0</v>
      </c>
      <c r="I6072">
        <f t="shared" si="189"/>
        <v>0</v>
      </c>
      <c r="J6072" t="str">
        <f t="shared" si="188"/>
        <v>20CPOPTSimpleta45</v>
      </c>
    </row>
    <row r="6073" spans="1:10" ht="16" customHeight="1">
      <c r="A6073" t="s">
        <v>163</v>
      </c>
      <c r="B6073" t="s">
        <v>12</v>
      </c>
      <c r="C6073" t="s">
        <v>11</v>
      </c>
      <c r="D6073">
        <v>20</v>
      </c>
      <c r="E6073">
        <v>4</v>
      </c>
      <c r="F6073">
        <v>2</v>
      </c>
      <c r="G6073">
        <v>2330</v>
      </c>
      <c r="H6073" t="b">
        <v>0</v>
      </c>
      <c r="I6073">
        <f t="shared" si="189"/>
        <v>0</v>
      </c>
      <c r="J6073" t="str">
        <f t="shared" si="188"/>
        <v>20ORTOOLSSimpleta45</v>
      </c>
    </row>
    <row r="6074" spans="1:10" ht="16" customHeight="1">
      <c r="A6074" t="s">
        <v>163</v>
      </c>
      <c r="B6074" t="s">
        <v>9</v>
      </c>
      <c r="C6074" t="s">
        <v>10</v>
      </c>
      <c r="D6074">
        <v>60</v>
      </c>
      <c r="E6074">
        <v>4</v>
      </c>
      <c r="F6074">
        <v>0</v>
      </c>
      <c r="G6074">
        <v>4386</v>
      </c>
      <c r="H6074" t="b">
        <v>0</v>
      </c>
      <c r="I6074">
        <f t="shared" si="189"/>
        <v>0</v>
      </c>
      <c r="J6074" t="str">
        <f t="shared" si="188"/>
        <v>60CPOPTBlockingta45</v>
      </c>
    </row>
    <row r="6075" spans="1:10" ht="16" customHeight="1">
      <c r="A6075" t="s">
        <v>163</v>
      </c>
      <c r="B6075" t="s">
        <v>9</v>
      </c>
      <c r="C6075" t="s">
        <v>11</v>
      </c>
      <c r="D6075">
        <v>60</v>
      </c>
      <c r="E6075">
        <v>4</v>
      </c>
      <c r="F6075">
        <v>0</v>
      </c>
      <c r="G6075">
        <v>4230</v>
      </c>
      <c r="H6075" t="b">
        <v>0</v>
      </c>
      <c r="I6075">
        <f t="shared" si="189"/>
        <v>0</v>
      </c>
      <c r="J6075" t="str">
        <f t="shared" si="188"/>
        <v>60ORTOOLSBlockingta45</v>
      </c>
    </row>
    <row r="6076" spans="1:10" ht="16" customHeight="1">
      <c r="A6076" t="s">
        <v>163</v>
      </c>
      <c r="B6076" t="s">
        <v>12</v>
      </c>
      <c r="C6076" t="s">
        <v>10</v>
      </c>
      <c r="D6076">
        <v>60</v>
      </c>
      <c r="E6076">
        <v>4</v>
      </c>
      <c r="F6076">
        <v>0</v>
      </c>
      <c r="G6076">
        <v>2083</v>
      </c>
      <c r="H6076" t="b">
        <v>0</v>
      </c>
      <c r="I6076">
        <f t="shared" si="189"/>
        <v>0</v>
      </c>
      <c r="J6076" t="str">
        <f t="shared" si="188"/>
        <v>60CPOPTSimpleta45</v>
      </c>
    </row>
    <row r="6077" spans="1:10" ht="16" customHeight="1">
      <c r="A6077" t="s">
        <v>163</v>
      </c>
      <c r="B6077" t="s">
        <v>12</v>
      </c>
      <c r="C6077" t="s">
        <v>11</v>
      </c>
      <c r="D6077">
        <v>60</v>
      </c>
      <c r="E6077">
        <v>4</v>
      </c>
      <c r="F6077">
        <v>0</v>
      </c>
      <c r="G6077">
        <v>2144</v>
      </c>
      <c r="H6077" t="b">
        <v>0</v>
      </c>
      <c r="I6077">
        <f t="shared" si="189"/>
        <v>0</v>
      </c>
      <c r="J6077" t="str">
        <f t="shared" si="188"/>
        <v>60ORTOOLSSimpleta45</v>
      </c>
    </row>
    <row r="6078" spans="1:10" ht="16" customHeight="1">
      <c r="A6078" t="s">
        <v>163</v>
      </c>
      <c r="B6078" t="s">
        <v>9</v>
      </c>
      <c r="C6078" t="s">
        <v>10</v>
      </c>
      <c r="D6078">
        <v>60</v>
      </c>
      <c r="E6078">
        <v>4</v>
      </c>
      <c r="F6078">
        <v>1</v>
      </c>
      <c r="G6078">
        <v>3906</v>
      </c>
      <c r="H6078" t="b">
        <v>0</v>
      </c>
      <c r="I6078">
        <f t="shared" si="189"/>
        <v>0</v>
      </c>
      <c r="J6078" t="str">
        <f t="shared" si="188"/>
        <v>60CPOPTBlockingta45</v>
      </c>
    </row>
    <row r="6079" spans="1:10" ht="16" customHeight="1">
      <c r="A6079" t="s">
        <v>163</v>
      </c>
      <c r="B6079" t="s">
        <v>9</v>
      </c>
      <c r="C6079" t="s">
        <v>11</v>
      </c>
      <c r="D6079">
        <v>60</v>
      </c>
      <c r="E6079">
        <v>4</v>
      </c>
      <c r="F6079">
        <v>1</v>
      </c>
      <c r="G6079">
        <v>4216</v>
      </c>
      <c r="H6079" t="b">
        <v>0</v>
      </c>
      <c r="I6079">
        <f t="shared" si="189"/>
        <v>0</v>
      </c>
      <c r="J6079" t="str">
        <f t="shared" si="188"/>
        <v>60ORTOOLSBlockingta45</v>
      </c>
    </row>
    <row r="6080" spans="1:10" ht="16" customHeight="1">
      <c r="A6080" t="s">
        <v>163</v>
      </c>
      <c r="B6080" t="s">
        <v>12</v>
      </c>
      <c r="C6080" t="s">
        <v>10</v>
      </c>
      <c r="D6080">
        <v>60</v>
      </c>
      <c r="E6080">
        <v>4</v>
      </c>
      <c r="F6080">
        <v>1</v>
      </c>
      <c r="G6080">
        <v>2082</v>
      </c>
      <c r="H6080" t="b">
        <v>0</v>
      </c>
      <c r="I6080">
        <f t="shared" si="189"/>
        <v>0</v>
      </c>
      <c r="J6080" t="str">
        <f t="shared" si="188"/>
        <v>60CPOPTSimpleta45</v>
      </c>
    </row>
    <row r="6081" spans="1:10" ht="16" customHeight="1">
      <c r="A6081" t="s">
        <v>163</v>
      </c>
      <c r="B6081" t="s">
        <v>12</v>
      </c>
      <c r="C6081" t="s">
        <v>11</v>
      </c>
      <c r="D6081">
        <v>60</v>
      </c>
      <c r="E6081">
        <v>4</v>
      </c>
      <c r="F6081">
        <v>1</v>
      </c>
      <c r="G6081">
        <v>2190</v>
      </c>
      <c r="H6081" t="b">
        <v>0</v>
      </c>
      <c r="I6081">
        <f t="shared" si="189"/>
        <v>0</v>
      </c>
      <c r="J6081" t="str">
        <f t="shared" si="188"/>
        <v>60ORTOOLSSimpleta45</v>
      </c>
    </row>
    <row r="6082" spans="1:10" ht="16" customHeight="1">
      <c r="A6082" t="s">
        <v>163</v>
      </c>
      <c r="B6082" t="s">
        <v>9</v>
      </c>
      <c r="C6082" t="s">
        <v>10</v>
      </c>
      <c r="D6082">
        <v>60</v>
      </c>
      <c r="E6082">
        <v>4</v>
      </c>
      <c r="F6082">
        <v>2</v>
      </c>
      <c r="G6082">
        <v>4010</v>
      </c>
      <c r="H6082" t="b">
        <v>0</v>
      </c>
      <c r="I6082">
        <f t="shared" si="189"/>
        <v>0</v>
      </c>
      <c r="J6082" t="str">
        <f t="shared" si="188"/>
        <v>60CPOPTBlockingta45</v>
      </c>
    </row>
    <row r="6083" spans="1:10" ht="16" customHeight="1">
      <c r="A6083" t="s">
        <v>163</v>
      </c>
      <c r="B6083" t="s">
        <v>9</v>
      </c>
      <c r="C6083" t="s">
        <v>11</v>
      </c>
      <c r="D6083">
        <v>60</v>
      </c>
      <c r="E6083">
        <v>4</v>
      </c>
      <c r="F6083">
        <v>2</v>
      </c>
      <c r="G6083">
        <v>4335</v>
      </c>
      <c r="H6083" t="b">
        <v>0</v>
      </c>
      <c r="I6083">
        <f t="shared" si="189"/>
        <v>0</v>
      </c>
      <c r="J6083" t="str">
        <f t="shared" ref="J6083:J6146" si="190">D6083&amp;C6083&amp;B6083&amp;A6083</f>
        <v>60ORTOOLSBlockingta45</v>
      </c>
    </row>
    <row r="6084" spans="1:10" ht="16" customHeight="1">
      <c r="A6084" t="s">
        <v>163</v>
      </c>
      <c r="B6084" t="s">
        <v>12</v>
      </c>
      <c r="C6084" t="s">
        <v>10</v>
      </c>
      <c r="D6084">
        <v>60</v>
      </c>
      <c r="E6084">
        <v>4</v>
      </c>
      <c r="F6084">
        <v>2</v>
      </c>
      <c r="G6084">
        <v>2072</v>
      </c>
      <c r="H6084" t="b">
        <v>0</v>
      </c>
      <c r="I6084">
        <f t="shared" ref="I6084:I6147" si="191">IF(H6084,1,0)</f>
        <v>0</v>
      </c>
      <c r="J6084" t="str">
        <f t="shared" si="190"/>
        <v>60CPOPTSimpleta45</v>
      </c>
    </row>
    <row r="6085" spans="1:10" ht="16" customHeight="1">
      <c r="A6085" t="s">
        <v>163</v>
      </c>
      <c r="B6085" t="s">
        <v>12</v>
      </c>
      <c r="C6085" t="s">
        <v>11</v>
      </c>
      <c r="D6085">
        <v>60</v>
      </c>
      <c r="E6085">
        <v>4</v>
      </c>
      <c r="F6085">
        <v>2</v>
      </c>
      <c r="G6085">
        <v>2172</v>
      </c>
      <c r="H6085" t="b">
        <v>0</v>
      </c>
      <c r="I6085">
        <f t="shared" si="191"/>
        <v>0</v>
      </c>
      <c r="J6085" t="str">
        <f t="shared" si="190"/>
        <v>60ORTOOLSSimpleta45</v>
      </c>
    </row>
    <row r="6086" spans="1:10" ht="16" customHeight="1">
      <c r="A6086" t="s">
        <v>163</v>
      </c>
      <c r="B6086" t="s">
        <v>9</v>
      </c>
      <c r="C6086" t="s">
        <v>10</v>
      </c>
      <c r="D6086">
        <v>300</v>
      </c>
      <c r="E6086">
        <v>4</v>
      </c>
      <c r="F6086">
        <v>0</v>
      </c>
      <c r="G6086">
        <v>3909</v>
      </c>
      <c r="H6086" t="b">
        <v>0</v>
      </c>
      <c r="I6086">
        <f t="shared" si="191"/>
        <v>0</v>
      </c>
      <c r="J6086" t="str">
        <f t="shared" si="190"/>
        <v>300CPOPTBlockingta45</v>
      </c>
    </row>
    <row r="6087" spans="1:10" ht="16" customHeight="1">
      <c r="A6087" t="s">
        <v>163</v>
      </c>
      <c r="B6087" t="s">
        <v>9</v>
      </c>
      <c r="C6087" t="s">
        <v>11</v>
      </c>
      <c r="D6087">
        <v>300</v>
      </c>
      <c r="E6087">
        <v>4</v>
      </c>
      <c r="F6087">
        <v>0</v>
      </c>
      <c r="G6087">
        <v>3797</v>
      </c>
      <c r="H6087" t="b">
        <v>0</v>
      </c>
      <c r="I6087">
        <f t="shared" si="191"/>
        <v>0</v>
      </c>
      <c r="J6087" t="str">
        <f t="shared" si="190"/>
        <v>300ORTOOLSBlockingta45</v>
      </c>
    </row>
    <row r="6088" spans="1:10" ht="16" customHeight="1">
      <c r="A6088" t="s">
        <v>163</v>
      </c>
      <c r="B6088" t="s">
        <v>12</v>
      </c>
      <c r="C6088" t="s">
        <v>10</v>
      </c>
      <c r="D6088">
        <v>300</v>
      </c>
      <c r="E6088">
        <v>4</v>
      </c>
      <c r="F6088">
        <v>0</v>
      </c>
      <c r="G6088">
        <v>2037</v>
      </c>
      <c r="H6088" t="b">
        <v>0</v>
      </c>
      <c r="I6088">
        <f t="shared" si="191"/>
        <v>0</v>
      </c>
      <c r="J6088" t="str">
        <f t="shared" si="190"/>
        <v>300CPOPTSimpleta45</v>
      </c>
    </row>
    <row r="6089" spans="1:10" ht="16" customHeight="1">
      <c r="A6089" t="s">
        <v>163</v>
      </c>
      <c r="B6089" t="s">
        <v>12</v>
      </c>
      <c r="C6089" t="s">
        <v>11</v>
      </c>
      <c r="D6089">
        <v>300</v>
      </c>
      <c r="E6089">
        <v>4</v>
      </c>
      <c r="F6089">
        <v>0</v>
      </c>
      <c r="G6089">
        <v>2058</v>
      </c>
      <c r="H6089" t="b">
        <v>0</v>
      </c>
      <c r="I6089">
        <f t="shared" si="191"/>
        <v>0</v>
      </c>
      <c r="J6089" t="str">
        <f t="shared" si="190"/>
        <v>300ORTOOLSSimpleta45</v>
      </c>
    </row>
    <row r="6090" spans="1:10" ht="16" customHeight="1">
      <c r="A6090" t="s">
        <v>163</v>
      </c>
      <c r="B6090" t="s">
        <v>9</v>
      </c>
      <c r="C6090" t="s">
        <v>10</v>
      </c>
      <c r="D6090">
        <v>300</v>
      </c>
      <c r="E6090">
        <v>4</v>
      </c>
      <c r="F6090">
        <v>1</v>
      </c>
      <c r="G6090">
        <v>3863</v>
      </c>
      <c r="H6090" t="b">
        <v>0</v>
      </c>
      <c r="I6090">
        <f t="shared" si="191"/>
        <v>0</v>
      </c>
      <c r="J6090" t="str">
        <f t="shared" si="190"/>
        <v>300CPOPTBlockingta45</v>
      </c>
    </row>
    <row r="6091" spans="1:10" ht="16" customHeight="1">
      <c r="A6091" t="s">
        <v>163</v>
      </c>
      <c r="B6091" t="s">
        <v>9</v>
      </c>
      <c r="C6091" t="s">
        <v>11</v>
      </c>
      <c r="D6091">
        <v>300</v>
      </c>
      <c r="E6091">
        <v>4</v>
      </c>
      <c r="F6091">
        <v>1</v>
      </c>
      <c r="G6091">
        <v>3747</v>
      </c>
      <c r="H6091" t="b">
        <v>0</v>
      </c>
      <c r="I6091">
        <f t="shared" si="191"/>
        <v>0</v>
      </c>
      <c r="J6091" t="str">
        <f t="shared" si="190"/>
        <v>300ORTOOLSBlockingta45</v>
      </c>
    </row>
    <row r="6092" spans="1:10" ht="16" customHeight="1">
      <c r="A6092" t="s">
        <v>163</v>
      </c>
      <c r="B6092" t="s">
        <v>12</v>
      </c>
      <c r="C6092" t="s">
        <v>10</v>
      </c>
      <c r="D6092">
        <v>300</v>
      </c>
      <c r="E6092">
        <v>4</v>
      </c>
      <c r="F6092">
        <v>1</v>
      </c>
      <c r="G6092">
        <v>2034</v>
      </c>
      <c r="H6092" t="b">
        <v>0</v>
      </c>
      <c r="I6092">
        <f t="shared" si="191"/>
        <v>0</v>
      </c>
      <c r="J6092" t="str">
        <f t="shared" si="190"/>
        <v>300CPOPTSimpleta45</v>
      </c>
    </row>
    <row r="6093" spans="1:10" ht="16" customHeight="1">
      <c r="A6093" t="s">
        <v>163</v>
      </c>
      <c r="B6093" t="s">
        <v>12</v>
      </c>
      <c r="C6093" t="s">
        <v>11</v>
      </c>
      <c r="D6093">
        <v>300</v>
      </c>
      <c r="E6093">
        <v>4</v>
      </c>
      <c r="F6093">
        <v>1</v>
      </c>
      <c r="G6093">
        <v>2052</v>
      </c>
      <c r="H6093" t="b">
        <v>0</v>
      </c>
      <c r="I6093">
        <f t="shared" si="191"/>
        <v>0</v>
      </c>
      <c r="J6093" t="str">
        <f t="shared" si="190"/>
        <v>300ORTOOLSSimpleta45</v>
      </c>
    </row>
    <row r="6094" spans="1:10" ht="16" customHeight="1">
      <c r="A6094" t="s">
        <v>163</v>
      </c>
      <c r="B6094" t="s">
        <v>9</v>
      </c>
      <c r="C6094" t="s">
        <v>10</v>
      </c>
      <c r="D6094">
        <v>300</v>
      </c>
      <c r="E6094">
        <v>4</v>
      </c>
      <c r="F6094">
        <v>2</v>
      </c>
      <c r="G6094">
        <v>3803</v>
      </c>
      <c r="H6094" t="b">
        <v>0</v>
      </c>
      <c r="I6094">
        <f t="shared" si="191"/>
        <v>0</v>
      </c>
      <c r="J6094" t="str">
        <f t="shared" si="190"/>
        <v>300CPOPTBlockingta45</v>
      </c>
    </row>
    <row r="6095" spans="1:10" ht="16" customHeight="1">
      <c r="A6095" t="s">
        <v>163</v>
      </c>
      <c r="B6095" t="s">
        <v>9</v>
      </c>
      <c r="C6095" t="s">
        <v>11</v>
      </c>
      <c r="D6095">
        <v>300</v>
      </c>
      <c r="E6095">
        <v>4</v>
      </c>
      <c r="F6095">
        <v>2</v>
      </c>
      <c r="G6095">
        <v>3915</v>
      </c>
      <c r="H6095" t="b">
        <v>0</v>
      </c>
      <c r="I6095">
        <f t="shared" si="191"/>
        <v>0</v>
      </c>
      <c r="J6095" t="str">
        <f t="shared" si="190"/>
        <v>300ORTOOLSBlockingta45</v>
      </c>
    </row>
    <row r="6096" spans="1:10" ht="16" customHeight="1">
      <c r="A6096" t="s">
        <v>163</v>
      </c>
      <c r="B6096" t="s">
        <v>12</v>
      </c>
      <c r="C6096" t="s">
        <v>10</v>
      </c>
      <c r="D6096">
        <v>300</v>
      </c>
      <c r="E6096">
        <v>4</v>
      </c>
      <c r="F6096">
        <v>2</v>
      </c>
      <c r="G6096">
        <v>2056</v>
      </c>
      <c r="H6096" t="b">
        <v>0</v>
      </c>
      <c r="I6096">
        <f t="shared" si="191"/>
        <v>0</v>
      </c>
      <c r="J6096" t="str">
        <f t="shared" si="190"/>
        <v>300CPOPTSimpleta45</v>
      </c>
    </row>
    <row r="6097" spans="1:10" ht="16" customHeight="1">
      <c r="A6097" t="s">
        <v>163</v>
      </c>
      <c r="B6097" t="s">
        <v>12</v>
      </c>
      <c r="C6097" t="s">
        <v>11</v>
      </c>
      <c r="D6097">
        <v>300</v>
      </c>
      <c r="E6097">
        <v>4</v>
      </c>
      <c r="F6097">
        <v>2</v>
      </c>
      <c r="G6097">
        <v>2043</v>
      </c>
      <c r="H6097" t="b">
        <v>0</v>
      </c>
      <c r="I6097">
        <f t="shared" si="191"/>
        <v>0</v>
      </c>
      <c r="J6097" t="str">
        <f t="shared" si="190"/>
        <v>300ORTOOLSSimpleta45</v>
      </c>
    </row>
    <row r="6098" spans="1:10" ht="16" customHeight="1">
      <c r="A6098" t="s">
        <v>164</v>
      </c>
      <c r="B6098" t="s">
        <v>9</v>
      </c>
      <c r="C6098" t="s">
        <v>10</v>
      </c>
      <c r="D6098">
        <v>10</v>
      </c>
      <c r="E6098">
        <v>4</v>
      </c>
      <c r="F6098">
        <v>0</v>
      </c>
      <c r="G6098">
        <v>4902</v>
      </c>
      <c r="H6098" t="b">
        <v>0</v>
      </c>
      <c r="I6098">
        <f t="shared" si="191"/>
        <v>0</v>
      </c>
      <c r="J6098" t="str">
        <f t="shared" si="190"/>
        <v>10CPOPTBlockingta46</v>
      </c>
    </row>
    <row r="6099" spans="1:10" ht="16" customHeight="1">
      <c r="A6099" t="s">
        <v>164</v>
      </c>
      <c r="B6099" t="s">
        <v>9</v>
      </c>
      <c r="C6099" t="s">
        <v>11</v>
      </c>
      <c r="D6099">
        <v>10</v>
      </c>
      <c r="E6099">
        <v>4</v>
      </c>
      <c r="F6099">
        <v>0</v>
      </c>
      <c r="G6099">
        <v>4731</v>
      </c>
      <c r="H6099" t="b">
        <v>0</v>
      </c>
      <c r="I6099">
        <f t="shared" si="191"/>
        <v>0</v>
      </c>
      <c r="J6099" t="str">
        <f t="shared" si="190"/>
        <v>10ORTOOLSBlockingta46</v>
      </c>
    </row>
    <row r="6100" spans="1:10" ht="16" customHeight="1">
      <c r="A6100" t="s">
        <v>164</v>
      </c>
      <c r="B6100" t="s">
        <v>12</v>
      </c>
      <c r="C6100" t="s">
        <v>10</v>
      </c>
      <c r="D6100">
        <v>10</v>
      </c>
      <c r="E6100">
        <v>4</v>
      </c>
      <c r="F6100">
        <v>0</v>
      </c>
      <c r="G6100">
        <v>2164</v>
      </c>
      <c r="H6100" t="b">
        <v>0</v>
      </c>
      <c r="I6100">
        <f t="shared" si="191"/>
        <v>0</v>
      </c>
      <c r="J6100" t="str">
        <f t="shared" si="190"/>
        <v>10CPOPTSimpleta46</v>
      </c>
    </row>
    <row r="6101" spans="1:10" ht="16" customHeight="1">
      <c r="A6101" t="s">
        <v>164</v>
      </c>
      <c r="B6101" t="s">
        <v>12</v>
      </c>
      <c r="C6101" t="s">
        <v>11</v>
      </c>
      <c r="D6101">
        <v>10</v>
      </c>
      <c r="E6101">
        <v>4</v>
      </c>
      <c r="F6101">
        <v>0</v>
      </c>
      <c r="G6101">
        <v>2567</v>
      </c>
      <c r="H6101" t="b">
        <v>0</v>
      </c>
      <c r="I6101">
        <f t="shared" si="191"/>
        <v>0</v>
      </c>
      <c r="J6101" t="str">
        <f t="shared" si="190"/>
        <v>10ORTOOLSSimpleta46</v>
      </c>
    </row>
    <row r="6102" spans="1:10" ht="16" customHeight="1">
      <c r="A6102" t="s">
        <v>164</v>
      </c>
      <c r="B6102" t="s">
        <v>9</v>
      </c>
      <c r="C6102" t="s">
        <v>10</v>
      </c>
      <c r="D6102">
        <v>10</v>
      </c>
      <c r="E6102">
        <v>4</v>
      </c>
      <c r="F6102">
        <v>1</v>
      </c>
      <c r="G6102">
        <v>4922</v>
      </c>
      <c r="H6102" t="b">
        <v>0</v>
      </c>
      <c r="I6102">
        <f t="shared" si="191"/>
        <v>0</v>
      </c>
      <c r="J6102" t="str">
        <f t="shared" si="190"/>
        <v>10CPOPTBlockingta46</v>
      </c>
    </row>
    <row r="6103" spans="1:10" ht="16" customHeight="1">
      <c r="A6103" t="s">
        <v>164</v>
      </c>
      <c r="B6103" t="s">
        <v>9</v>
      </c>
      <c r="C6103" t="s">
        <v>11</v>
      </c>
      <c r="D6103">
        <v>10</v>
      </c>
      <c r="E6103">
        <v>4</v>
      </c>
      <c r="F6103">
        <v>1</v>
      </c>
      <c r="G6103">
        <v>4640</v>
      </c>
      <c r="H6103" t="b">
        <v>0</v>
      </c>
      <c r="I6103">
        <f t="shared" si="191"/>
        <v>0</v>
      </c>
      <c r="J6103" t="str">
        <f t="shared" si="190"/>
        <v>10ORTOOLSBlockingta46</v>
      </c>
    </row>
    <row r="6104" spans="1:10" ht="16" customHeight="1">
      <c r="A6104" t="s">
        <v>164</v>
      </c>
      <c r="B6104" t="s">
        <v>12</v>
      </c>
      <c r="C6104" t="s">
        <v>10</v>
      </c>
      <c r="D6104">
        <v>10</v>
      </c>
      <c r="E6104">
        <v>4</v>
      </c>
      <c r="F6104">
        <v>1</v>
      </c>
      <c r="G6104">
        <v>2195</v>
      </c>
      <c r="H6104" t="b">
        <v>0</v>
      </c>
      <c r="I6104">
        <f t="shared" si="191"/>
        <v>0</v>
      </c>
      <c r="J6104" t="str">
        <f t="shared" si="190"/>
        <v>10CPOPTSimpleta46</v>
      </c>
    </row>
    <row r="6105" spans="1:10" ht="16" customHeight="1">
      <c r="A6105" t="s">
        <v>164</v>
      </c>
      <c r="B6105" t="s">
        <v>12</v>
      </c>
      <c r="C6105" t="s">
        <v>11</v>
      </c>
      <c r="D6105">
        <v>10</v>
      </c>
      <c r="E6105">
        <v>4</v>
      </c>
      <c r="F6105">
        <v>1</v>
      </c>
      <c r="G6105">
        <v>2618</v>
      </c>
      <c r="H6105" t="b">
        <v>0</v>
      </c>
      <c r="I6105">
        <f t="shared" si="191"/>
        <v>0</v>
      </c>
      <c r="J6105" t="str">
        <f t="shared" si="190"/>
        <v>10ORTOOLSSimpleta46</v>
      </c>
    </row>
    <row r="6106" spans="1:10" ht="16" customHeight="1">
      <c r="A6106" t="s">
        <v>164</v>
      </c>
      <c r="B6106" t="s">
        <v>9</v>
      </c>
      <c r="C6106" t="s">
        <v>10</v>
      </c>
      <c r="D6106">
        <v>10</v>
      </c>
      <c r="E6106">
        <v>4</v>
      </c>
      <c r="F6106">
        <v>2</v>
      </c>
      <c r="G6106">
        <v>4952</v>
      </c>
      <c r="H6106" t="b">
        <v>0</v>
      </c>
      <c r="I6106">
        <f t="shared" si="191"/>
        <v>0</v>
      </c>
      <c r="J6106" t="str">
        <f t="shared" si="190"/>
        <v>10CPOPTBlockingta46</v>
      </c>
    </row>
    <row r="6107" spans="1:10" ht="16" customHeight="1">
      <c r="A6107" t="s">
        <v>164</v>
      </c>
      <c r="B6107" t="s">
        <v>9</v>
      </c>
      <c r="C6107" t="s">
        <v>11</v>
      </c>
      <c r="D6107">
        <v>10</v>
      </c>
      <c r="E6107">
        <v>4</v>
      </c>
      <c r="F6107">
        <v>2</v>
      </c>
      <c r="G6107">
        <v>4617</v>
      </c>
      <c r="H6107" t="b">
        <v>0</v>
      </c>
      <c r="I6107">
        <f t="shared" si="191"/>
        <v>0</v>
      </c>
      <c r="J6107" t="str">
        <f t="shared" si="190"/>
        <v>10ORTOOLSBlockingta46</v>
      </c>
    </row>
    <row r="6108" spans="1:10" ht="16" customHeight="1">
      <c r="A6108" t="s">
        <v>164</v>
      </c>
      <c r="B6108" t="s">
        <v>12</v>
      </c>
      <c r="C6108" t="s">
        <v>10</v>
      </c>
      <c r="D6108">
        <v>10</v>
      </c>
      <c r="E6108">
        <v>4</v>
      </c>
      <c r="F6108">
        <v>2</v>
      </c>
      <c r="G6108">
        <v>2192</v>
      </c>
      <c r="H6108" t="b">
        <v>0</v>
      </c>
      <c r="I6108">
        <f t="shared" si="191"/>
        <v>0</v>
      </c>
      <c r="J6108" t="str">
        <f t="shared" si="190"/>
        <v>10CPOPTSimpleta46</v>
      </c>
    </row>
    <row r="6109" spans="1:10" ht="16" customHeight="1">
      <c r="A6109" t="s">
        <v>164</v>
      </c>
      <c r="B6109" t="s">
        <v>12</v>
      </c>
      <c r="C6109" t="s">
        <v>11</v>
      </c>
      <c r="D6109">
        <v>10</v>
      </c>
      <c r="E6109">
        <v>4</v>
      </c>
      <c r="F6109">
        <v>2</v>
      </c>
      <c r="G6109">
        <v>2540</v>
      </c>
      <c r="H6109" t="b">
        <v>0</v>
      </c>
      <c r="I6109">
        <f t="shared" si="191"/>
        <v>0</v>
      </c>
      <c r="J6109" t="str">
        <f t="shared" si="190"/>
        <v>10ORTOOLSSimpleta46</v>
      </c>
    </row>
    <row r="6110" spans="1:10" ht="16" customHeight="1">
      <c r="A6110" t="s">
        <v>164</v>
      </c>
      <c r="B6110" t="s">
        <v>9</v>
      </c>
      <c r="C6110" t="s">
        <v>10</v>
      </c>
      <c r="D6110">
        <v>20</v>
      </c>
      <c r="E6110">
        <v>4</v>
      </c>
      <c r="F6110">
        <v>0</v>
      </c>
      <c r="G6110">
        <v>4763</v>
      </c>
      <c r="H6110" t="b">
        <v>0</v>
      </c>
      <c r="I6110">
        <f t="shared" si="191"/>
        <v>0</v>
      </c>
      <c r="J6110" t="str">
        <f t="shared" si="190"/>
        <v>20CPOPTBlockingta46</v>
      </c>
    </row>
    <row r="6111" spans="1:10" ht="16" customHeight="1">
      <c r="A6111" t="s">
        <v>164</v>
      </c>
      <c r="B6111" t="s">
        <v>9</v>
      </c>
      <c r="C6111" t="s">
        <v>11</v>
      </c>
      <c r="D6111">
        <v>20</v>
      </c>
      <c r="E6111">
        <v>4</v>
      </c>
      <c r="F6111">
        <v>0</v>
      </c>
      <c r="G6111">
        <v>4494</v>
      </c>
      <c r="H6111" t="b">
        <v>0</v>
      </c>
      <c r="I6111">
        <f t="shared" si="191"/>
        <v>0</v>
      </c>
      <c r="J6111" t="str">
        <f t="shared" si="190"/>
        <v>20ORTOOLSBlockingta46</v>
      </c>
    </row>
    <row r="6112" spans="1:10" ht="16" customHeight="1">
      <c r="A6112" t="s">
        <v>164</v>
      </c>
      <c r="B6112" t="s">
        <v>12</v>
      </c>
      <c r="C6112" t="s">
        <v>10</v>
      </c>
      <c r="D6112">
        <v>20</v>
      </c>
      <c r="E6112">
        <v>4</v>
      </c>
      <c r="F6112">
        <v>0</v>
      </c>
      <c r="G6112">
        <v>2158</v>
      </c>
      <c r="H6112" t="b">
        <v>0</v>
      </c>
      <c r="I6112">
        <f t="shared" si="191"/>
        <v>0</v>
      </c>
      <c r="J6112" t="str">
        <f t="shared" si="190"/>
        <v>20CPOPTSimpleta46</v>
      </c>
    </row>
    <row r="6113" spans="1:10" ht="16" customHeight="1">
      <c r="A6113" t="s">
        <v>164</v>
      </c>
      <c r="B6113" t="s">
        <v>12</v>
      </c>
      <c r="C6113" t="s">
        <v>11</v>
      </c>
      <c r="D6113">
        <v>20</v>
      </c>
      <c r="E6113">
        <v>4</v>
      </c>
      <c r="F6113">
        <v>0</v>
      </c>
      <c r="G6113">
        <v>2399</v>
      </c>
      <c r="H6113" t="b">
        <v>0</v>
      </c>
      <c r="I6113">
        <f t="shared" si="191"/>
        <v>0</v>
      </c>
      <c r="J6113" t="str">
        <f t="shared" si="190"/>
        <v>20ORTOOLSSimpleta46</v>
      </c>
    </row>
    <row r="6114" spans="1:10" ht="16" customHeight="1">
      <c r="A6114" t="s">
        <v>164</v>
      </c>
      <c r="B6114" t="s">
        <v>9</v>
      </c>
      <c r="C6114" t="s">
        <v>10</v>
      </c>
      <c r="D6114">
        <v>20</v>
      </c>
      <c r="E6114">
        <v>4</v>
      </c>
      <c r="F6114">
        <v>1</v>
      </c>
      <c r="G6114">
        <v>4892</v>
      </c>
      <c r="H6114" t="b">
        <v>0</v>
      </c>
      <c r="I6114">
        <f t="shared" si="191"/>
        <v>0</v>
      </c>
      <c r="J6114" t="str">
        <f t="shared" si="190"/>
        <v>20CPOPTBlockingta46</v>
      </c>
    </row>
    <row r="6115" spans="1:10" ht="16" customHeight="1">
      <c r="A6115" t="s">
        <v>164</v>
      </c>
      <c r="B6115" t="s">
        <v>9</v>
      </c>
      <c r="C6115" t="s">
        <v>11</v>
      </c>
      <c r="D6115">
        <v>20</v>
      </c>
      <c r="E6115">
        <v>4</v>
      </c>
      <c r="F6115">
        <v>1</v>
      </c>
      <c r="G6115">
        <v>4434</v>
      </c>
      <c r="H6115" t="b">
        <v>0</v>
      </c>
      <c r="I6115">
        <f t="shared" si="191"/>
        <v>0</v>
      </c>
      <c r="J6115" t="str">
        <f t="shared" si="190"/>
        <v>20ORTOOLSBlockingta46</v>
      </c>
    </row>
    <row r="6116" spans="1:10" ht="16" customHeight="1">
      <c r="A6116" t="s">
        <v>164</v>
      </c>
      <c r="B6116" t="s">
        <v>12</v>
      </c>
      <c r="C6116" t="s">
        <v>10</v>
      </c>
      <c r="D6116">
        <v>20</v>
      </c>
      <c r="E6116">
        <v>4</v>
      </c>
      <c r="F6116">
        <v>1</v>
      </c>
      <c r="G6116">
        <v>2120</v>
      </c>
      <c r="H6116" t="b">
        <v>0</v>
      </c>
      <c r="I6116">
        <f t="shared" si="191"/>
        <v>0</v>
      </c>
      <c r="J6116" t="str">
        <f t="shared" si="190"/>
        <v>20CPOPTSimpleta46</v>
      </c>
    </row>
    <row r="6117" spans="1:10" ht="16" customHeight="1">
      <c r="A6117" t="s">
        <v>164</v>
      </c>
      <c r="B6117" t="s">
        <v>12</v>
      </c>
      <c r="C6117" t="s">
        <v>11</v>
      </c>
      <c r="D6117">
        <v>20</v>
      </c>
      <c r="E6117">
        <v>4</v>
      </c>
      <c r="F6117">
        <v>1</v>
      </c>
      <c r="G6117">
        <v>2370</v>
      </c>
      <c r="H6117" t="b">
        <v>0</v>
      </c>
      <c r="I6117">
        <f t="shared" si="191"/>
        <v>0</v>
      </c>
      <c r="J6117" t="str">
        <f t="shared" si="190"/>
        <v>20ORTOOLSSimpleta46</v>
      </c>
    </row>
    <row r="6118" spans="1:10" ht="16" customHeight="1">
      <c r="A6118" t="s">
        <v>164</v>
      </c>
      <c r="B6118" t="s">
        <v>9</v>
      </c>
      <c r="C6118" t="s">
        <v>10</v>
      </c>
      <c r="D6118">
        <v>20</v>
      </c>
      <c r="E6118">
        <v>4</v>
      </c>
      <c r="F6118">
        <v>2</v>
      </c>
      <c r="G6118">
        <v>4708</v>
      </c>
      <c r="H6118" t="b">
        <v>0</v>
      </c>
      <c r="I6118">
        <f t="shared" si="191"/>
        <v>0</v>
      </c>
      <c r="J6118" t="str">
        <f t="shared" si="190"/>
        <v>20CPOPTBlockingta46</v>
      </c>
    </row>
    <row r="6119" spans="1:10" ht="16" customHeight="1">
      <c r="A6119" t="s">
        <v>164</v>
      </c>
      <c r="B6119" t="s">
        <v>9</v>
      </c>
      <c r="C6119" t="s">
        <v>11</v>
      </c>
      <c r="D6119">
        <v>20</v>
      </c>
      <c r="E6119">
        <v>4</v>
      </c>
      <c r="F6119">
        <v>2</v>
      </c>
      <c r="G6119">
        <v>4467</v>
      </c>
      <c r="H6119" t="b">
        <v>0</v>
      </c>
      <c r="I6119">
        <f t="shared" si="191"/>
        <v>0</v>
      </c>
      <c r="J6119" t="str">
        <f t="shared" si="190"/>
        <v>20ORTOOLSBlockingta46</v>
      </c>
    </row>
    <row r="6120" spans="1:10" ht="16" customHeight="1">
      <c r="A6120" t="s">
        <v>164</v>
      </c>
      <c r="B6120" t="s">
        <v>12</v>
      </c>
      <c r="C6120" t="s">
        <v>10</v>
      </c>
      <c r="D6120">
        <v>20</v>
      </c>
      <c r="E6120">
        <v>4</v>
      </c>
      <c r="F6120">
        <v>2</v>
      </c>
      <c r="G6120">
        <v>2143</v>
      </c>
      <c r="H6120" t="b">
        <v>0</v>
      </c>
      <c r="I6120">
        <f t="shared" si="191"/>
        <v>0</v>
      </c>
      <c r="J6120" t="str">
        <f t="shared" si="190"/>
        <v>20CPOPTSimpleta46</v>
      </c>
    </row>
    <row r="6121" spans="1:10" ht="16" customHeight="1">
      <c r="A6121" t="s">
        <v>164</v>
      </c>
      <c r="B6121" t="s">
        <v>12</v>
      </c>
      <c r="C6121" t="s">
        <v>11</v>
      </c>
      <c r="D6121">
        <v>20</v>
      </c>
      <c r="E6121">
        <v>4</v>
      </c>
      <c r="F6121">
        <v>2</v>
      </c>
      <c r="G6121">
        <v>2403</v>
      </c>
      <c r="H6121" t="b">
        <v>0</v>
      </c>
      <c r="I6121">
        <f t="shared" si="191"/>
        <v>0</v>
      </c>
      <c r="J6121" t="str">
        <f t="shared" si="190"/>
        <v>20ORTOOLSSimpleta46</v>
      </c>
    </row>
    <row r="6122" spans="1:10" ht="16" customHeight="1">
      <c r="A6122" t="s">
        <v>164</v>
      </c>
      <c r="B6122" t="s">
        <v>9</v>
      </c>
      <c r="C6122" t="s">
        <v>10</v>
      </c>
      <c r="D6122">
        <v>60</v>
      </c>
      <c r="E6122">
        <v>4</v>
      </c>
      <c r="F6122">
        <v>0</v>
      </c>
      <c r="G6122">
        <v>4648</v>
      </c>
      <c r="H6122" t="b">
        <v>0</v>
      </c>
      <c r="I6122">
        <f t="shared" si="191"/>
        <v>0</v>
      </c>
      <c r="J6122" t="str">
        <f t="shared" si="190"/>
        <v>60CPOPTBlockingta46</v>
      </c>
    </row>
    <row r="6123" spans="1:10" ht="16" customHeight="1">
      <c r="A6123" t="s">
        <v>164</v>
      </c>
      <c r="B6123" t="s">
        <v>9</v>
      </c>
      <c r="C6123" t="s">
        <v>11</v>
      </c>
      <c r="D6123">
        <v>60</v>
      </c>
      <c r="E6123">
        <v>4</v>
      </c>
      <c r="F6123">
        <v>0</v>
      </c>
      <c r="G6123">
        <v>4280</v>
      </c>
      <c r="H6123" t="b">
        <v>0</v>
      </c>
      <c r="I6123">
        <f t="shared" si="191"/>
        <v>0</v>
      </c>
      <c r="J6123" t="str">
        <f t="shared" si="190"/>
        <v>60ORTOOLSBlockingta46</v>
      </c>
    </row>
    <row r="6124" spans="1:10" ht="16" customHeight="1">
      <c r="A6124" t="s">
        <v>164</v>
      </c>
      <c r="B6124" t="s">
        <v>12</v>
      </c>
      <c r="C6124" t="s">
        <v>10</v>
      </c>
      <c r="D6124">
        <v>60</v>
      </c>
      <c r="E6124">
        <v>4</v>
      </c>
      <c r="F6124">
        <v>0</v>
      </c>
      <c r="G6124">
        <v>2114</v>
      </c>
      <c r="H6124" t="b">
        <v>0</v>
      </c>
      <c r="I6124">
        <f t="shared" si="191"/>
        <v>0</v>
      </c>
      <c r="J6124" t="str">
        <f t="shared" si="190"/>
        <v>60CPOPTSimpleta46</v>
      </c>
    </row>
    <row r="6125" spans="1:10" ht="16" customHeight="1">
      <c r="A6125" t="s">
        <v>164</v>
      </c>
      <c r="B6125" t="s">
        <v>12</v>
      </c>
      <c r="C6125" t="s">
        <v>11</v>
      </c>
      <c r="D6125">
        <v>60</v>
      </c>
      <c r="E6125">
        <v>4</v>
      </c>
      <c r="F6125">
        <v>0</v>
      </c>
      <c r="G6125">
        <v>2238</v>
      </c>
      <c r="H6125" t="b">
        <v>0</v>
      </c>
      <c r="I6125">
        <f t="shared" si="191"/>
        <v>0</v>
      </c>
      <c r="J6125" t="str">
        <f t="shared" si="190"/>
        <v>60ORTOOLSSimpleta46</v>
      </c>
    </row>
    <row r="6126" spans="1:10" ht="16" customHeight="1">
      <c r="A6126" t="s">
        <v>164</v>
      </c>
      <c r="B6126" t="s">
        <v>9</v>
      </c>
      <c r="C6126" t="s">
        <v>10</v>
      </c>
      <c r="D6126">
        <v>60</v>
      </c>
      <c r="E6126">
        <v>4</v>
      </c>
      <c r="F6126">
        <v>1</v>
      </c>
      <c r="G6126">
        <v>4286</v>
      </c>
      <c r="H6126" t="b">
        <v>0</v>
      </c>
      <c r="I6126">
        <f t="shared" si="191"/>
        <v>0</v>
      </c>
      <c r="J6126" t="str">
        <f t="shared" si="190"/>
        <v>60CPOPTBlockingta46</v>
      </c>
    </row>
    <row r="6127" spans="1:10" ht="16" customHeight="1">
      <c r="A6127" t="s">
        <v>164</v>
      </c>
      <c r="B6127" t="s">
        <v>9</v>
      </c>
      <c r="C6127" t="s">
        <v>11</v>
      </c>
      <c r="D6127">
        <v>60</v>
      </c>
      <c r="E6127">
        <v>4</v>
      </c>
      <c r="F6127">
        <v>1</v>
      </c>
      <c r="G6127">
        <v>4181</v>
      </c>
      <c r="H6127" t="b">
        <v>0</v>
      </c>
      <c r="I6127">
        <f t="shared" si="191"/>
        <v>0</v>
      </c>
      <c r="J6127" t="str">
        <f t="shared" si="190"/>
        <v>60ORTOOLSBlockingta46</v>
      </c>
    </row>
    <row r="6128" spans="1:10" ht="16" customHeight="1">
      <c r="A6128" t="s">
        <v>164</v>
      </c>
      <c r="B6128" t="s">
        <v>12</v>
      </c>
      <c r="C6128" t="s">
        <v>10</v>
      </c>
      <c r="D6128">
        <v>60</v>
      </c>
      <c r="E6128">
        <v>4</v>
      </c>
      <c r="F6128">
        <v>1</v>
      </c>
      <c r="G6128">
        <v>2127</v>
      </c>
      <c r="H6128" t="b">
        <v>0</v>
      </c>
      <c r="I6128">
        <f t="shared" si="191"/>
        <v>0</v>
      </c>
      <c r="J6128" t="str">
        <f t="shared" si="190"/>
        <v>60CPOPTSimpleta46</v>
      </c>
    </row>
    <row r="6129" spans="1:10" ht="16" customHeight="1">
      <c r="A6129" t="s">
        <v>164</v>
      </c>
      <c r="B6129" t="s">
        <v>12</v>
      </c>
      <c r="C6129" t="s">
        <v>11</v>
      </c>
      <c r="D6129">
        <v>60</v>
      </c>
      <c r="E6129">
        <v>4</v>
      </c>
      <c r="F6129">
        <v>1</v>
      </c>
      <c r="G6129">
        <v>2229</v>
      </c>
      <c r="H6129" t="b">
        <v>0</v>
      </c>
      <c r="I6129">
        <f t="shared" si="191"/>
        <v>0</v>
      </c>
      <c r="J6129" t="str">
        <f t="shared" si="190"/>
        <v>60ORTOOLSSimpleta46</v>
      </c>
    </row>
    <row r="6130" spans="1:10" ht="16" customHeight="1">
      <c r="A6130" t="s">
        <v>164</v>
      </c>
      <c r="B6130" t="s">
        <v>9</v>
      </c>
      <c r="C6130" t="s">
        <v>10</v>
      </c>
      <c r="D6130">
        <v>60</v>
      </c>
      <c r="E6130">
        <v>4</v>
      </c>
      <c r="F6130">
        <v>2</v>
      </c>
      <c r="G6130">
        <v>4460</v>
      </c>
      <c r="H6130" t="b">
        <v>0</v>
      </c>
      <c r="I6130">
        <f t="shared" si="191"/>
        <v>0</v>
      </c>
      <c r="J6130" t="str">
        <f t="shared" si="190"/>
        <v>60CPOPTBlockingta46</v>
      </c>
    </row>
    <row r="6131" spans="1:10" ht="16" customHeight="1">
      <c r="A6131" t="s">
        <v>164</v>
      </c>
      <c r="B6131" t="s">
        <v>9</v>
      </c>
      <c r="C6131" t="s">
        <v>11</v>
      </c>
      <c r="D6131">
        <v>60</v>
      </c>
      <c r="E6131">
        <v>4</v>
      </c>
      <c r="F6131">
        <v>2</v>
      </c>
      <c r="G6131">
        <v>4163</v>
      </c>
      <c r="H6131" t="b">
        <v>0</v>
      </c>
      <c r="I6131">
        <f t="shared" si="191"/>
        <v>0</v>
      </c>
      <c r="J6131" t="str">
        <f t="shared" si="190"/>
        <v>60ORTOOLSBlockingta46</v>
      </c>
    </row>
    <row r="6132" spans="1:10" ht="16" customHeight="1">
      <c r="A6132" t="s">
        <v>164</v>
      </c>
      <c r="B6132" t="s">
        <v>12</v>
      </c>
      <c r="C6132" t="s">
        <v>10</v>
      </c>
      <c r="D6132">
        <v>60</v>
      </c>
      <c r="E6132">
        <v>4</v>
      </c>
      <c r="F6132">
        <v>2</v>
      </c>
      <c r="G6132">
        <v>2115</v>
      </c>
      <c r="H6132" t="b">
        <v>0</v>
      </c>
      <c r="I6132">
        <f t="shared" si="191"/>
        <v>0</v>
      </c>
      <c r="J6132" t="str">
        <f t="shared" si="190"/>
        <v>60CPOPTSimpleta46</v>
      </c>
    </row>
    <row r="6133" spans="1:10" ht="16" customHeight="1">
      <c r="A6133" t="s">
        <v>164</v>
      </c>
      <c r="B6133" t="s">
        <v>12</v>
      </c>
      <c r="C6133" t="s">
        <v>11</v>
      </c>
      <c r="D6133">
        <v>60</v>
      </c>
      <c r="E6133">
        <v>4</v>
      </c>
      <c r="F6133">
        <v>2</v>
      </c>
      <c r="G6133">
        <v>2246</v>
      </c>
      <c r="H6133" t="b">
        <v>0</v>
      </c>
      <c r="I6133">
        <f t="shared" si="191"/>
        <v>0</v>
      </c>
      <c r="J6133" t="str">
        <f t="shared" si="190"/>
        <v>60ORTOOLSSimpleta46</v>
      </c>
    </row>
    <row r="6134" spans="1:10" ht="16" customHeight="1">
      <c r="A6134" t="s">
        <v>164</v>
      </c>
      <c r="B6134" t="s">
        <v>9</v>
      </c>
      <c r="C6134" t="s">
        <v>10</v>
      </c>
      <c r="D6134">
        <v>300</v>
      </c>
      <c r="E6134">
        <v>4</v>
      </c>
      <c r="F6134">
        <v>0</v>
      </c>
      <c r="G6134">
        <v>3506</v>
      </c>
      <c r="H6134" t="b">
        <v>0</v>
      </c>
      <c r="I6134">
        <f t="shared" si="191"/>
        <v>0</v>
      </c>
      <c r="J6134" t="str">
        <f t="shared" si="190"/>
        <v>300CPOPTBlockingta46</v>
      </c>
    </row>
    <row r="6135" spans="1:10" ht="16" customHeight="1">
      <c r="A6135" t="s">
        <v>164</v>
      </c>
      <c r="B6135" t="s">
        <v>9</v>
      </c>
      <c r="C6135" t="s">
        <v>11</v>
      </c>
      <c r="D6135">
        <v>300</v>
      </c>
      <c r="E6135">
        <v>4</v>
      </c>
      <c r="F6135">
        <v>0</v>
      </c>
      <c r="G6135">
        <v>4038</v>
      </c>
      <c r="H6135" t="b">
        <v>0</v>
      </c>
      <c r="I6135">
        <f t="shared" si="191"/>
        <v>0</v>
      </c>
      <c r="J6135" t="str">
        <f t="shared" si="190"/>
        <v>300ORTOOLSBlockingta46</v>
      </c>
    </row>
    <row r="6136" spans="1:10" ht="16" customHeight="1">
      <c r="A6136" t="s">
        <v>164</v>
      </c>
      <c r="B6136" t="s">
        <v>12</v>
      </c>
      <c r="C6136" t="s">
        <v>10</v>
      </c>
      <c r="D6136">
        <v>300</v>
      </c>
      <c r="E6136">
        <v>4</v>
      </c>
      <c r="F6136">
        <v>0</v>
      </c>
      <c r="G6136">
        <v>2129</v>
      </c>
      <c r="H6136" t="b">
        <v>0</v>
      </c>
      <c r="I6136">
        <f t="shared" si="191"/>
        <v>0</v>
      </c>
      <c r="J6136" t="str">
        <f t="shared" si="190"/>
        <v>300CPOPTSimpleta46</v>
      </c>
    </row>
    <row r="6137" spans="1:10" ht="16" customHeight="1">
      <c r="A6137" t="s">
        <v>164</v>
      </c>
      <c r="B6137" t="s">
        <v>12</v>
      </c>
      <c r="C6137" t="s">
        <v>11</v>
      </c>
      <c r="D6137">
        <v>300</v>
      </c>
      <c r="E6137">
        <v>4</v>
      </c>
      <c r="F6137">
        <v>0</v>
      </c>
      <c r="G6137">
        <v>2116</v>
      </c>
      <c r="H6137" t="b">
        <v>0</v>
      </c>
      <c r="I6137">
        <f t="shared" si="191"/>
        <v>0</v>
      </c>
      <c r="J6137" t="str">
        <f t="shared" si="190"/>
        <v>300ORTOOLSSimpleta46</v>
      </c>
    </row>
    <row r="6138" spans="1:10" ht="16" customHeight="1">
      <c r="A6138" t="s">
        <v>164</v>
      </c>
      <c r="B6138" t="s">
        <v>9</v>
      </c>
      <c r="C6138" t="s">
        <v>10</v>
      </c>
      <c r="D6138">
        <v>300</v>
      </c>
      <c r="E6138">
        <v>4</v>
      </c>
      <c r="F6138">
        <v>1</v>
      </c>
      <c r="G6138">
        <v>3662</v>
      </c>
      <c r="H6138" t="b">
        <v>0</v>
      </c>
      <c r="I6138">
        <f t="shared" si="191"/>
        <v>0</v>
      </c>
      <c r="J6138" t="str">
        <f t="shared" si="190"/>
        <v>300CPOPTBlockingta46</v>
      </c>
    </row>
    <row r="6139" spans="1:10" ht="16" customHeight="1">
      <c r="A6139" t="s">
        <v>164</v>
      </c>
      <c r="B6139" t="s">
        <v>9</v>
      </c>
      <c r="C6139" t="s">
        <v>11</v>
      </c>
      <c r="D6139">
        <v>300</v>
      </c>
      <c r="E6139">
        <v>4</v>
      </c>
      <c r="F6139">
        <v>1</v>
      </c>
      <c r="G6139">
        <v>3938</v>
      </c>
      <c r="H6139" t="b">
        <v>0</v>
      </c>
      <c r="I6139">
        <f t="shared" si="191"/>
        <v>0</v>
      </c>
      <c r="J6139" t="str">
        <f t="shared" si="190"/>
        <v>300ORTOOLSBlockingta46</v>
      </c>
    </row>
    <row r="6140" spans="1:10" ht="16" customHeight="1">
      <c r="A6140" t="s">
        <v>164</v>
      </c>
      <c r="B6140" t="s">
        <v>12</v>
      </c>
      <c r="C6140" t="s">
        <v>10</v>
      </c>
      <c r="D6140">
        <v>300</v>
      </c>
      <c r="E6140">
        <v>4</v>
      </c>
      <c r="F6140">
        <v>1</v>
      </c>
      <c r="G6140">
        <v>2089</v>
      </c>
      <c r="H6140" t="b">
        <v>0</v>
      </c>
      <c r="I6140">
        <f t="shared" si="191"/>
        <v>0</v>
      </c>
      <c r="J6140" t="str">
        <f t="shared" si="190"/>
        <v>300CPOPTSimpleta46</v>
      </c>
    </row>
    <row r="6141" spans="1:10" ht="16" customHeight="1">
      <c r="A6141" t="s">
        <v>164</v>
      </c>
      <c r="B6141" t="s">
        <v>12</v>
      </c>
      <c r="C6141" t="s">
        <v>11</v>
      </c>
      <c r="D6141">
        <v>300</v>
      </c>
      <c r="E6141">
        <v>4</v>
      </c>
      <c r="F6141">
        <v>1</v>
      </c>
      <c r="G6141">
        <v>2120</v>
      </c>
      <c r="H6141" t="b">
        <v>0</v>
      </c>
      <c r="I6141">
        <f t="shared" si="191"/>
        <v>0</v>
      </c>
      <c r="J6141" t="str">
        <f t="shared" si="190"/>
        <v>300ORTOOLSSimpleta46</v>
      </c>
    </row>
    <row r="6142" spans="1:10" ht="16" customHeight="1">
      <c r="A6142" t="s">
        <v>164</v>
      </c>
      <c r="B6142" t="s">
        <v>9</v>
      </c>
      <c r="C6142" t="s">
        <v>10</v>
      </c>
      <c r="D6142">
        <v>300</v>
      </c>
      <c r="E6142">
        <v>4</v>
      </c>
      <c r="F6142">
        <v>2</v>
      </c>
      <c r="G6142">
        <v>3773</v>
      </c>
      <c r="H6142" t="b">
        <v>0</v>
      </c>
      <c r="I6142">
        <f t="shared" si="191"/>
        <v>0</v>
      </c>
      <c r="J6142" t="str">
        <f t="shared" si="190"/>
        <v>300CPOPTBlockingta46</v>
      </c>
    </row>
    <row r="6143" spans="1:10" ht="16" customHeight="1">
      <c r="A6143" t="s">
        <v>164</v>
      </c>
      <c r="B6143" t="s">
        <v>9</v>
      </c>
      <c r="C6143" t="s">
        <v>11</v>
      </c>
      <c r="D6143">
        <v>300</v>
      </c>
      <c r="E6143">
        <v>4</v>
      </c>
      <c r="F6143">
        <v>2</v>
      </c>
      <c r="G6143">
        <v>3778</v>
      </c>
      <c r="H6143" t="b">
        <v>0</v>
      </c>
      <c r="I6143">
        <f t="shared" si="191"/>
        <v>0</v>
      </c>
      <c r="J6143" t="str">
        <f t="shared" si="190"/>
        <v>300ORTOOLSBlockingta46</v>
      </c>
    </row>
    <row r="6144" spans="1:10" ht="16" customHeight="1">
      <c r="A6144" t="s">
        <v>164</v>
      </c>
      <c r="B6144" t="s">
        <v>12</v>
      </c>
      <c r="C6144" t="s">
        <v>10</v>
      </c>
      <c r="D6144">
        <v>300</v>
      </c>
      <c r="E6144">
        <v>4</v>
      </c>
      <c r="F6144">
        <v>2</v>
      </c>
      <c r="G6144">
        <v>2085</v>
      </c>
      <c r="H6144" t="b">
        <v>0</v>
      </c>
      <c r="I6144">
        <f t="shared" si="191"/>
        <v>0</v>
      </c>
      <c r="J6144" t="str">
        <f t="shared" si="190"/>
        <v>300CPOPTSimpleta46</v>
      </c>
    </row>
    <row r="6145" spans="1:10" ht="16" customHeight="1">
      <c r="A6145" t="s">
        <v>164</v>
      </c>
      <c r="B6145" t="s">
        <v>12</v>
      </c>
      <c r="C6145" t="s">
        <v>11</v>
      </c>
      <c r="D6145">
        <v>300</v>
      </c>
      <c r="E6145">
        <v>4</v>
      </c>
      <c r="F6145">
        <v>2</v>
      </c>
      <c r="G6145">
        <v>2162</v>
      </c>
      <c r="H6145" t="b">
        <v>0</v>
      </c>
      <c r="I6145">
        <f t="shared" si="191"/>
        <v>0</v>
      </c>
      <c r="J6145" t="str">
        <f t="shared" si="190"/>
        <v>300ORTOOLSSimpleta46</v>
      </c>
    </row>
    <row r="6146" spans="1:10" ht="16" customHeight="1">
      <c r="A6146" t="s">
        <v>165</v>
      </c>
      <c r="B6146" t="s">
        <v>9</v>
      </c>
      <c r="C6146" t="s">
        <v>10</v>
      </c>
      <c r="D6146">
        <v>10</v>
      </c>
      <c r="E6146">
        <v>4</v>
      </c>
      <c r="F6146">
        <v>0</v>
      </c>
      <c r="G6146">
        <v>4316</v>
      </c>
      <c r="H6146" t="b">
        <v>0</v>
      </c>
      <c r="I6146">
        <f t="shared" si="191"/>
        <v>0</v>
      </c>
      <c r="J6146" t="str">
        <f t="shared" si="190"/>
        <v>10CPOPTBlockingta47</v>
      </c>
    </row>
    <row r="6147" spans="1:10" ht="16" customHeight="1">
      <c r="A6147" t="s">
        <v>165</v>
      </c>
      <c r="B6147" t="s">
        <v>9</v>
      </c>
      <c r="C6147" t="s">
        <v>11</v>
      </c>
      <c r="D6147">
        <v>10</v>
      </c>
      <c r="E6147">
        <v>4</v>
      </c>
      <c r="F6147">
        <v>0</v>
      </c>
      <c r="G6147">
        <v>4872</v>
      </c>
      <c r="H6147" t="b">
        <v>0</v>
      </c>
      <c r="I6147">
        <f t="shared" si="191"/>
        <v>0</v>
      </c>
      <c r="J6147" t="str">
        <f t="shared" ref="J6147:J6210" si="192">D6147&amp;C6147&amp;B6147&amp;A6147</f>
        <v>10ORTOOLSBlockingta47</v>
      </c>
    </row>
    <row r="6148" spans="1:10" ht="16" customHeight="1">
      <c r="A6148" t="s">
        <v>165</v>
      </c>
      <c r="B6148" t="s">
        <v>12</v>
      </c>
      <c r="C6148" t="s">
        <v>10</v>
      </c>
      <c r="D6148">
        <v>10</v>
      </c>
      <c r="E6148">
        <v>4</v>
      </c>
      <c r="F6148">
        <v>0</v>
      </c>
      <c r="G6148">
        <v>2087</v>
      </c>
      <c r="H6148" t="b">
        <v>0</v>
      </c>
      <c r="I6148">
        <f t="shared" ref="I6148:I6211" si="193">IF(H6148,1,0)</f>
        <v>0</v>
      </c>
      <c r="J6148" t="str">
        <f t="shared" si="192"/>
        <v>10CPOPTSimpleta47</v>
      </c>
    </row>
    <row r="6149" spans="1:10" ht="16" customHeight="1">
      <c r="A6149" t="s">
        <v>165</v>
      </c>
      <c r="B6149" t="s">
        <v>12</v>
      </c>
      <c r="C6149" t="s">
        <v>11</v>
      </c>
      <c r="D6149">
        <v>10</v>
      </c>
      <c r="E6149">
        <v>4</v>
      </c>
      <c r="F6149">
        <v>0</v>
      </c>
      <c r="G6149">
        <v>2472</v>
      </c>
      <c r="H6149" t="b">
        <v>0</v>
      </c>
      <c r="I6149">
        <f t="shared" si="193"/>
        <v>0</v>
      </c>
      <c r="J6149" t="str">
        <f t="shared" si="192"/>
        <v>10ORTOOLSSimpleta47</v>
      </c>
    </row>
    <row r="6150" spans="1:10" ht="16" customHeight="1">
      <c r="A6150" t="s">
        <v>165</v>
      </c>
      <c r="B6150" t="s">
        <v>9</v>
      </c>
      <c r="C6150" t="s">
        <v>10</v>
      </c>
      <c r="D6150">
        <v>10</v>
      </c>
      <c r="E6150">
        <v>4</v>
      </c>
      <c r="F6150">
        <v>1</v>
      </c>
      <c r="G6150">
        <v>4159</v>
      </c>
      <c r="H6150" t="b">
        <v>0</v>
      </c>
      <c r="I6150">
        <f t="shared" si="193"/>
        <v>0</v>
      </c>
      <c r="J6150" t="str">
        <f t="shared" si="192"/>
        <v>10CPOPTBlockingta47</v>
      </c>
    </row>
    <row r="6151" spans="1:10" ht="16" customHeight="1">
      <c r="A6151" t="s">
        <v>165</v>
      </c>
      <c r="B6151" t="s">
        <v>9</v>
      </c>
      <c r="C6151" t="s">
        <v>11</v>
      </c>
      <c r="D6151">
        <v>10</v>
      </c>
      <c r="E6151">
        <v>4</v>
      </c>
      <c r="F6151">
        <v>1</v>
      </c>
      <c r="G6151">
        <v>4901</v>
      </c>
      <c r="H6151" t="b">
        <v>0</v>
      </c>
      <c r="I6151">
        <f t="shared" si="193"/>
        <v>0</v>
      </c>
      <c r="J6151" t="str">
        <f t="shared" si="192"/>
        <v>10ORTOOLSBlockingta47</v>
      </c>
    </row>
    <row r="6152" spans="1:10" ht="16" customHeight="1">
      <c r="A6152" t="s">
        <v>165</v>
      </c>
      <c r="B6152" t="s">
        <v>12</v>
      </c>
      <c r="C6152" t="s">
        <v>10</v>
      </c>
      <c r="D6152">
        <v>10</v>
      </c>
      <c r="E6152">
        <v>4</v>
      </c>
      <c r="F6152">
        <v>1</v>
      </c>
      <c r="G6152">
        <v>2106</v>
      </c>
      <c r="H6152" t="b">
        <v>0</v>
      </c>
      <c r="I6152">
        <f t="shared" si="193"/>
        <v>0</v>
      </c>
      <c r="J6152" t="str">
        <f t="shared" si="192"/>
        <v>10CPOPTSimpleta47</v>
      </c>
    </row>
    <row r="6153" spans="1:10" ht="16" customHeight="1">
      <c r="A6153" t="s">
        <v>165</v>
      </c>
      <c r="B6153" t="s">
        <v>12</v>
      </c>
      <c r="C6153" t="s">
        <v>11</v>
      </c>
      <c r="D6153">
        <v>10</v>
      </c>
      <c r="E6153">
        <v>4</v>
      </c>
      <c r="F6153">
        <v>1</v>
      </c>
      <c r="G6153">
        <v>2440</v>
      </c>
      <c r="H6153" t="b">
        <v>0</v>
      </c>
      <c r="I6153">
        <f t="shared" si="193"/>
        <v>0</v>
      </c>
      <c r="J6153" t="str">
        <f t="shared" si="192"/>
        <v>10ORTOOLSSimpleta47</v>
      </c>
    </row>
    <row r="6154" spans="1:10" ht="16" customHeight="1">
      <c r="A6154" t="s">
        <v>165</v>
      </c>
      <c r="B6154" t="s">
        <v>9</v>
      </c>
      <c r="C6154" t="s">
        <v>10</v>
      </c>
      <c r="D6154">
        <v>10</v>
      </c>
      <c r="E6154">
        <v>4</v>
      </c>
      <c r="F6154">
        <v>2</v>
      </c>
      <c r="G6154">
        <v>4162</v>
      </c>
      <c r="H6154" t="b">
        <v>0</v>
      </c>
      <c r="I6154">
        <f t="shared" si="193"/>
        <v>0</v>
      </c>
      <c r="J6154" t="str">
        <f t="shared" si="192"/>
        <v>10CPOPTBlockingta47</v>
      </c>
    </row>
    <row r="6155" spans="1:10" ht="16" customHeight="1">
      <c r="A6155" t="s">
        <v>165</v>
      </c>
      <c r="B6155" t="s">
        <v>9</v>
      </c>
      <c r="C6155" t="s">
        <v>11</v>
      </c>
      <c r="D6155">
        <v>10</v>
      </c>
      <c r="E6155">
        <v>4</v>
      </c>
      <c r="F6155">
        <v>2</v>
      </c>
      <c r="G6155">
        <v>4815</v>
      </c>
      <c r="H6155" t="b">
        <v>0</v>
      </c>
      <c r="I6155">
        <f t="shared" si="193"/>
        <v>0</v>
      </c>
      <c r="J6155" t="str">
        <f t="shared" si="192"/>
        <v>10ORTOOLSBlockingta47</v>
      </c>
    </row>
    <row r="6156" spans="1:10" ht="16" customHeight="1">
      <c r="A6156" t="s">
        <v>165</v>
      </c>
      <c r="B6156" t="s">
        <v>12</v>
      </c>
      <c r="C6156" t="s">
        <v>10</v>
      </c>
      <c r="D6156">
        <v>10</v>
      </c>
      <c r="E6156">
        <v>4</v>
      </c>
      <c r="F6156">
        <v>2</v>
      </c>
      <c r="G6156">
        <v>2064</v>
      </c>
      <c r="H6156" t="b">
        <v>0</v>
      </c>
      <c r="I6156">
        <f t="shared" si="193"/>
        <v>0</v>
      </c>
      <c r="J6156" t="str">
        <f t="shared" si="192"/>
        <v>10CPOPTSimpleta47</v>
      </c>
    </row>
    <row r="6157" spans="1:10" ht="16" customHeight="1">
      <c r="A6157" t="s">
        <v>165</v>
      </c>
      <c r="B6157" t="s">
        <v>12</v>
      </c>
      <c r="C6157" t="s">
        <v>11</v>
      </c>
      <c r="D6157">
        <v>10</v>
      </c>
      <c r="E6157">
        <v>4</v>
      </c>
      <c r="F6157">
        <v>2</v>
      </c>
      <c r="G6157">
        <v>2490</v>
      </c>
      <c r="H6157" t="b">
        <v>0</v>
      </c>
      <c r="I6157">
        <f t="shared" si="193"/>
        <v>0</v>
      </c>
      <c r="J6157" t="str">
        <f t="shared" si="192"/>
        <v>10ORTOOLSSimpleta47</v>
      </c>
    </row>
    <row r="6158" spans="1:10" ht="16" customHeight="1">
      <c r="A6158" t="s">
        <v>165</v>
      </c>
      <c r="B6158" t="s">
        <v>9</v>
      </c>
      <c r="C6158" t="s">
        <v>10</v>
      </c>
      <c r="D6158">
        <v>20</v>
      </c>
      <c r="E6158">
        <v>4</v>
      </c>
      <c r="F6158">
        <v>0</v>
      </c>
      <c r="G6158">
        <v>3969</v>
      </c>
      <c r="H6158" t="b">
        <v>0</v>
      </c>
      <c r="I6158">
        <f t="shared" si="193"/>
        <v>0</v>
      </c>
      <c r="J6158" t="str">
        <f t="shared" si="192"/>
        <v>20CPOPTBlockingta47</v>
      </c>
    </row>
    <row r="6159" spans="1:10" ht="16" customHeight="1">
      <c r="A6159" t="s">
        <v>165</v>
      </c>
      <c r="B6159" t="s">
        <v>9</v>
      </c>
      <c r="C6159" t="s">
        <v>11</v>
      </c>
      <c r="D6159">
        <v>20</v>
      </c>
      <c r="E6159">
        <v>4</v>
      </c>
      <c r="F6159">
        <v>0</v>
      </c>
      <c r="G6159">
        <v>4607</v>
      </c>
      <c r="H6159" t="b">
        <v>0</v>
      </c>
      <c r="I6159">
        <f t="shared" si="193"/>
        <v>0</v>
      </c>
      <c r="J6159" t="str">
        <f t="shared" si="192"/>
        <v>20ORTOOLSBlockingta47</v>
      </c>
    </row>
    <row r="6160" spans="1:10" ht="16" customHeight="1">
      <c r="A6160" t="s">
        <v>165</v>
      </c>
      <c r="B6160" t="s">
        <v>12</v>
      </c>
      <c r="C6160" t="s">
        <v>10</v>
      </c>
      <c r="D6160">
        <v>20</v>
      </c>
      <c r="E6160">
        <v>4</v>
      </c>
      <c r="F6160">
        <v>0</v>
      </c>
      <c r="G6160">
        <v>2022</v>
      </c>
      <c r="H6160" t="b">
        <v>0</v>
      </c>
      <c r="I6160">
        <f t="shared" si="193"/>
        <v>0</v>
      </c>
      <c r="J6160" t="str">
        <f t="shared" si="192"/>
        <v>20CPOPTSimpleta47</v>
      </c>
    </row>
    <row r="6161" spans="1:10" ht="16" customHeight="1">
      <c r="A6161" t="s">
        <v>165</v>
      </c>
      <c r="B6161" t="s">
        <v>12</v>
      </c>
      <c r="C6161" t="s">
        <v>11</v>
      </c>
      <c r="D6161">
        <v>20</v>
      </c>
      <c r="E6161">
        <v>4</v>
      </c>
      <c r="F6161">
        <v>0</v>
      </c>
      <c r="G6161">
        <v>2308</v>
      </c>
      <c r="H6161" t="b">
        <v>0</v>
      </c>
      <c r="I6161">
        <f t="shared" si="193"/>
        <v>0</v>
      </c>
      <c r="J6161" t="str">
        <f t="shared" si="192"/>
        <v>20ORTOOLSSimpleta47</v>
      </c>
    </row>
    <row r="6162" spans="1:10" ht="16" customHeight="1">
      <c r="A6162" t="s">
        <v>165</v>
      </c>
      <c r="B6162" t="s">
        <v>9</v>
      </c>
      <c r="C6162" t="s">
        <v>10</v>
      </c>
      <c r="D6162">
        <v>20</v>
      </c>
      <c r="E6162">
        <v>4</v>
      </c>
      <c r="F6162">
        <v>1</v>
      </c>
      <c r="G6162">
        <v>4046</v>
      </c>
      <c r="H6162" t="b">
        <v>0</v>
      </c>
      <c r="I6162">
        <f t="shared" si="193"/>
        <v>0</v>
      </c>
      <c r="J6162" t="str">
        <f t="shared" si="192"/>
        <v>20CPOPTBlockingta47</v>
      </c>
    </row>
    <row r="6163" spans="1:10" ht="16" customHeight="1">
      <c r="A6163" t="s">
        <v>165</v>
      </c>
      <c r="B6163" t="s">
        <v>9</v>
      </c>
      <c r="C6163" t="s">
        <v>11</v>
      </c>
      <c r="D6163">
        <v>20</v>
      </c>
      <c r="E6163">
        <v>4</v>
      </c>
      <c r="F6163">
        <v>1</v>
      </c>
      <c r="G6163">
        <v>4533</v>
      </c>
      <c r="H6163" t="b">
        <v>0</v>
      </c>
      <c r="I6163">
        <f t="shared" si="193"/>
        <v>0</v>
      </c>
      <c r="J6163" t="str">
        <f t="shared" si="192"/>
        <v>20ORTOOLSBlockingta47</v>
      </c>
    </row>
    <row r="6164" spans="1:10" ht="16" customHeight="1">
      <c r="A6164" t="s">
        <v>165</v>
      </c>
      <c r="B6164" t="s">
        <v>12</v>
      </c>
      <c r="C6164" t="s">
        <v>10</v>
      </c>
      <c r="D6164">
        <v>20</v>
      </c>
      <c r="E6164">
        <v>4</v>
      </c>
      <c r="F6164">
        <v>1</v>
      </c>
      <c r="G6164">
        <v>2005</v>
      </c>
      <c r="H6164" t="b">
        <v>0</v>
      </c>
      <c r="I6164">
        <f t="shared" si="193"/>
        <v>0</v>
      </c>
      <c r="J6164" t="str">
        <f t="shared" si="192"/>
        <v>20CPOPTSimpleta47</v>
      </c>
    </row>
    <row r="6165" spans="1:10" ht="16" customHeight="1">
      <c r="A6165" t="s">
        <v>165</v>
      </c>
      <c r="B6165" t="s">
        <v>12</v>
      </c>
      <c r="C6165" t="s">
        <v>11</v>
      </c>
      <c r="D6165">
        <v>20</v>
      </c>
      <c r="E6165">
        <v>4</v>
      </c>
      <c r="F6165">
        <v>1</v>
      </c>
      <c r="G6165">
        <v>2341</v>
      </c>
      <c r="H6165" t="b">
        <v>0</v>
      </c>
      <c r="I6165">
        <f t="shared" si="193"/>
        <v>0</v>
      </c>
      <c r="J6165" t="str">
        <f t="shared" si="192"/>
        <v>20ORTOOLSSimpleta47</v>
      </c>
    </row>
    <row r="6166" spans="1:10" ht="16" customHeight="1">
      <c r="A6166" t="s">
        <v>165</v>
      </c>
      <c r="B6166" t="s">
        <v>9</v>
      </c>
      <c r="C6166" t="s">
        <v>10</v>
      </c>
      <c r="D6166">
        <v>20</v>
      </c>
      <c r="E6166">
        <v>4</v>
      </c>
      <c r="F6166">
        <v>2</v>
      </c>
      <c r="G6166">
        <v>4040</v>
      </c>
      <c r="H6166" t="b">
        <v>0</v>
      </c>
      <c r="I6166">
        <f t="shared" si="193"/>
        <v>0</v>
      </c>
      <c r="J6166" t="str">
        <f t="shared" si="192"/>
        <v>20CPOPTBlockingta47</v>
      </c>
    </row>
    <row r="6167" spans="1:10" ht="16" customHeight="1">
      <c r="A6167" t="s">
        <v>165</v>
      </c>
      <c r="B6167" t="s">
        <v>9</v>
      </c>
      <c r="C6167" t="s">
        <v>11</v>
      </c>
      <c r="D6167">
        <v>20</v>
      </c>
      <c r="E6167">
        <v>4</v>
      </c>
      <c r="F6167">
        <v>2</v>
      </c>
      <c r="G6167">
        <v>4783</v>
      </c>
      <c r="H6167" t="b">
        <v>0</v>
      </c>
      <c r="I6167">
        <f t="shared" si="193"/>
        <v>0</v>
      </c>
      <c r="J6167" t="str">
        <f t="shared" si="192"/>
        <v>20ORTOOLSBlockingta47</v>
      </c>
    </row>
    <row r="6168" spans="1:10" ht="16" customHeight="1">
      <c r="A6168" t="s">
        <v>165</v>
      </c>
      <c r="B6168" t="s">
        <v>12</v>
      </c>
      <c r="C6168" t="s">
        <v>10</v>
      </c>
      <c r="D6168">
        <v>20</v>
      </c>
      <c r="E6168">
        <v>4</v>
      </c>
      <c r="F6168">
        <v>2</v>
      </c>
      <c r="G6168">
        <v>2012</v>
      </c>
      <c r="H6168" t="b">
        <v>0</v>
      </c>
      <c r="I6168">
        <f t="shared" si="193"/>
        <v>0</v>
      </c>
      <c r="J6168" t="str">
        <f t="shared" si="192"/>
        <v>20CPOPTSimpleta47</v>
      </c>
    </row>
    <row r="6169" spans="1:10" ht="16" customHeight="1">
      <c r="A6169" t="s">
        <v>165</v>
      </c>
      <c r="B6169" t="s">
        <v>12</v>
      </c>
      <c r="C6169" t="s">
        <v>11</v>
      </c>
      <c r="D6169">
        <v>20</v>
      </c>
      <c r="E6169">
        <v>4</v>
      </c>
      <c r="F6169">
        <v>2</v>
      </c>
      <c r="G6169">
        <v>2317</v>
      </c>
      <c r="H6169" t="b">
        <v>0</v>
      </c>
      <c r="I6169">
        <f t="shared" si="193"/>
        <v>0</v>
      </c>
      <c r="J6169" t="str">
        <f t="shared" si="192"/>
        <v>20ORTOOLSSimpleta47</v>
      </c>
    </row>
    <row r="6170" spans="1:10" ht="16" customHeight="1">
      <c r="A6170" t="s">
        <v>165</v>
      </c>
      <c r="B6170" t="s">
        <v>9</v>
      </c>
      <c r="C6170" t="s">
        <v>10</v>
      </c>
      <c r="D6170">
        <v>60</v>
      </c>
      <c r="E6170">
        <v>4</v>
      </c>
      <c r="F6170">
        <v>0</v>
      </c>
      <c r="G6170">
        <v>3856</v>
      </c>
      <c r="H6170" t="b">
        <v>0</v>
      </c>
      <c r="I6170">
        <f t="shared" si="193"/>
        <v>0</v>
      </c>
      <c r="J6170" t="str">
        <f t="shared" si="192"/>
        <v>60CPOPTBlockingta47</v>
      </c>
    </row>
    <row r="6171" spans="1:10" ht="16" customHeight="1">
      <c r="A6171" t="s">
        <v>165</v>
      </c>
      <c r="B6171" t="s">
        <v>9</v>
      </c>
      <c r="C6171" t="s">
        <v>11</v>
      </c>
      <c r="D6171">
        <v>60</v>
      </c>
      <c r="E6171">
        <v>4</v>
      </c>
      <c r="F6171">
        <v>0</v>
      </c>
      <c r="G6171">
        <v>4309</v>
      </c>
      <c r="H6171" t="b">
        <v>0</v>
      </c>
      <c r="I6171">
        <f t="shared" si="193"/>
        <v>0</v>
      </c>
      <c r="J6171" t="str">
        <f t="shared" si="192"/>
        <v>60ORTOOLSBlockingta47</v>
      </c>
    </row>
    <row r="6172" spans="1:10" ht="16" customHeight="1">
      <c r="A6172" t="s">
        <v>165</v>
      </c>
      <c r="B6172" t="s">
        <v>12</v>
      </c>
      <c r="C6172" t="s">
        <v>10</v>
      </c>
      <c r="D6172">
        <v>60</v>
      </c>
      <c r="E6172">
        <v>4</v>
      </c>
      <c r="F6172">
        <v>0</v>
      </c>
      <c r="G6172">
        <v>2018</v>
      </c>
      <c r="H6172" t="b">
        <v>0</v>
      </c>
      <c r="I6172">
        <f t="shared" si="193"/>
        <v>0</v>
      </c>
      <c r="J6172" t="str">
        <f t="shared" si="192"/>
        <v>60CPOPTSimpleta47</v>
      </c>
    </row>
    <row r="6173" spans="1:10" ht="16" customHeight="1">
      <c r="A6173" t="s">
        <v>165</v>
      </c>
      <c r="B6173" t="s">
        <v>12</v>
      </c>
      <c r="C6173" t="s">
        <v>11</v>
      </c>
      <c r="D6173">
        <v>60</v>
      </c>
      <c r="E6173">
        <v>4</v>
      </c>
      <c r="F6173">
        <v>0</v>
      </c>
      <c r="G6173">
        <v>2085</v>
      </c>
      <c r="H6173" t="b">
        <v>0</v>
      </c>
      <c r="I6173">
        <f t="shared" si="193"/>
        <v>0</v>
      </c>
      <c r="J6173" t="str">
        <f t="shared" si="192"/>
        <v>60ORTOOLSSimpleta47</v>
      </c>
    </row>
    <row r="6174" spans="1:10" ht="16" customHeight="1">
      <c r="A6174" t="s">
        <v>165</v>
      </c>
      <c r="B6174" t="s">
        <v>9</v>
      </c>
      <c r="C6174" t="s">
        <v>10</v>
      </c>
      <c r="D6174">
        <v>60</v>
      </c>
      <c r="E6174">
        <v>4</v>
      </c>
      <c r="F6174">
        <v>1</v>
      </c>
      <c r="G6174">
        <v>3759</v>
      </c>
      <c r="H6174" t="b">
        <v>0</v>
      </c>
      <c r="I6174">
        <f t="shared" si="193"/>
        <v>0</v>
      </c>
      <c r="J6174" t="str">
        <f t="shared" si="192"/>
        <v>60CPOPTBlockingta47</v>
      </c>
    </row>
    <row r="6175" spans="1:10" ht="16" customHeight="1">
      <c r="A6175" t="s">
        <v>165</v>
      </c>
      <c r="B6175" t="s">
        <v>9</v>
      </c>
      <c r="C6175" t="s">
        <v>11</v>
      </c>
      <c r="D6175">
        <v>60</v>
      </c>
      <c r="E6175">
        <v>4</v>
      </c>
      <c r="F6175">
        <v>1</v>
      </c>
      <c r="G6175">
        <v>4155</v>
      </c>
      <c r="H6175" t="b">
        <v>0</v>
      </c>
      <c r="I6175">
        <f t="shared" si="193"/>
        <v>0</v>
      </c>
      <c r="J6175" t="str">
        <f t="shared" si="192"/>
        <v>60ORTOOLSBlockingta47</v>
      </c>
    </row>
    <row r="6176" spans="1:10" ht="16" customHeight="1">
      <c r="A6176" t="s">
        <v>165</v>
      </c>
      <c r="B6176" t="s">
        <v>12</v>
      </c>
      <c r="C6176" t="s">
        <v>10</v>
      </c>
      <c r="D6176">
        <v>60</v>
      </c>
      <c r="E6176">
        <v>4</v>
      </c>
      <c r="F6176">
        <v>1</v>
      </c>
      <c r="G6176">
        <v>2001</v>
      </c>
      <c r="H6176" t="b">
        <v>0</v>
      </c>
      <c r="I6176">
        <f t="shared" si="193"/>
        <v>0</v>
      </c>
      <c r="J6176" t="str">
        <f t="shared" si="192"/>
        <v>60CPOPTSimpleta47</v>
      </c>
    </row>
    <row r="6177" spans="1:10" ht="16" customHeight="1">
      <c r="A6177" t="s">
        <v>165</v>
      </c>
      <c r="B6177" t="s">
        <v>12</v>
      </c>
      <c r="C6177" t="s">
        <v>11</v>
      </c>
      <c r="D6177">
        <v>60</v>
      </c>
      <c r="E6177">
        <v>4</v>
      </c>
      <c r="F6177">
        <v>1</v>
      </c>
      <c r="G6177">
        <v>2117</v>
      </c>
      <c r="H6177" t="b">
        <v>0</v>
      </c>
      <c r="I6177">
        <f t="shared" si="193"/>
        <v>0</v>
      </c>
      <c r="J6177" t="str">
        <f t="shared" si="192"/>
        <v>60ORTOOLSSimpleta47</v>
      </c>
    </row>
    <row r="6178" spans="1:10" ht="16" customHeight="1">
      <c r="A6178" t="s">
        <v>165</v>
      </c>
      <c r="B6178" t="s">
        <v>9</v>
      </c>
      <c r="C6178" t="s">
        <v>10</v>
      </c>
      <c r="D6178">
        <v>60</v>
      </c>
      <c r="E6178">
        <v>4</v>
      </c>
      <c r="F6178">
        <v>2</v>
      </c>
      <c r="G6178">
        <v>3688</v>
      </c>
      <c r="H6178" t="b">
        <v>0</v>
      </c>
      <c r="I6178">
        <f t="shared" si="193"/>
        <v>0</v>
      </c>
      <c r="J6178" t="str">
        <f t="shared" si="192"/>
        <v>60CPOPTBlockingta47</v>
      </c>
    </row>
    <row r="6179" spans="1:10" ht="16" customHeight="1">
      <c r="A6179" t="s">
        <v>165</v>
      </c>
      <c r="B6179" t="s">
        <v>9</v>
      </c>
      <c r="C6179" t="s">
        <v>11</v>
      </c>
      <c r="D6179">
        <v>60</v>
      </c>
      <c r="E6179">
        <v>4</v>
      </c>
      <c r="F6179">
        <v>2</v>
      </c>
      <c r="G6179">
        <v>4027</v>
      </c>
      <c r="H6179" t="b">
        <v>0</v>
      </c>
      <c r="I6179">
        <f t="shared" si="193"/>
        <v>0</v>
      </c>
      <c r="J6179" t="str">
        <f t="shared" si="192"/>
        <v>60ORTOOLSBlockingta47</v>
      </c>
    </row>
    <row r="6180" spans="1:10" ht="16" customHeight="1">
      <c r="A6180" t="s">
        <v>165</v>
      </c>
      <c r="B6180" t="s">
        <v>12</v>
      </c>
      <c r="C6180" t="s">
        <v>10</v>
      </c>
      <c r="D6180">
        <v>60</v>
      </c>
      <c r="E6180">
        <v>4</v>
      </c>
      <c r="F6180">
        <v>2</v>
      </c>
      <c r="G6180">
        <v>1978</v>
      </c>
      <c r="H6180" t="b">
        <v>0</v>
      </c>
      <c r="I6180">
        <f t="shared" si="193"/>
        <v>0</v>
      </c>
      <c r="J6180" t="str">
        <f t="shared" si="192"/>
        <v>60CPOPTSimpleta47</v>
      </c>
    </row>
    <row r="6181" spans="1:10" ht="16" customHeight="1">
      <c r="A6181" t="s">
        <v>165</v>
      </c>
      <c r="B6181" t="s">
        <v>12</v>
      </c>
      <c r="C6181" t="s">
        <v>11</v>
      </c>
      <c r="D6181">
        <v>60</v>
      </c>
      <c r="E6181">
        <v>4</v>
      </c>
      <c r="F6181">
        <v>2</v>
      </c>
      <c r="G6181">
        <v>2115</v>
      </c>
      <c r="H6181" t="b">
        <v>0</v>
      </c>
      <c r="I6181">
        <f t="shared" si="193"/>
        <v>0</v>
      </c>
      <c r="J6181" t="str">
        <f t="shared" si="192"/>
        <v>60ORTOOLSSimpleta47</v>
      </c>
    </row>
    <row r="6182" spans="1:10" ht="16" customHeight="1">
      <c r="A6182" t="s">
        <v>165</v>
      </c>
      <c r="B6182" t="s">
        <v>9</v>
      </c>
      <c r="C6182" t="s">
        <v>10</v>
      </c>
      <c r="D6182">
        <v>300</v>
      </c>
      <c r="E6182">
        <v>4</v>
      </c>
      <c r="F6182">
        <v>0</v>
      </c>
      <c r="G6182">
        <v>3521</v>
      </c>
      <c r="H6182" t="b">
        <v>0</v>
      </c>
      <c r="I6182">
        <f t="shared" si="193"/>
        <v>0</v>
      </c>
      <c r="J6182" t="str">
        <f t="shared" si="192"/>
        <v>300CPOPTBlockingta47</v>
      </c>
    </row>
    <row r="6183" spans="1:10" ht="16" customHeight="1">
      <c r="A6183" t="s">
        <v>165</v>
      </c>
      <c r="B6183" t="s">
        <v>9</v>
      </c>
      <c r="C6183" t="s">
        <v>11</v>
      </c>
      <c r="D6183">
        <v>300</v>
      </c>
      <c r="E6183">
        <v>4</v>
      </c>
      <c r="F6183">
        <v>0</v>
      </c>
      <c r="G6183">
        <v>3915</v>
      </c>
      <c r="H6183" t="b">
        <v>0</v>
      </c>
      <c r="I6183">
        <f t="shared" si="193"/>
        <v>0</v>
      </c>
      <c r="J6183" t="str">
        <f t="shared" si="192"/>
        <v>300ORTOOLSBlockingta47</v>
      </c>
    </row>
    <row r="6184" spans="1:10" ht="16" customHeight="1">
      <c r="A6184" t="s">
        <v>165</v>
      </c>
      <c r="B6184" t="s">
        <v>12</v>
      </c>
      <c r="C6184" t="s">
        <v>10</v>
      </c>
      <c r="D6184">
        <v>300</v>
      </c>
      <c r="E6184">
        <v>4</v>
      </c>
      <c r="F6184">
        <v>0</v>
      </c>
      <c r="G6184">
        <v>1960</v>
      </c>
      <c r="H6184" t="b">
        <v>0</v>
      </c>
      <c r="I6184">
        <f t="shared" si="193"/>
        <v>0</v>
      </c>
      <c r="J6184" t="str">
        <f t="shared" si="192"/>
        <v>300CPOPTSimpleta47</v>
      </c>
    </row>
    <row r="6185" spans="1:10" ht="16" customHeight="1">
      <c r="A6185" t="s">
        <v>165</v>
      </c>
      <c r="B6185" t="s">
        <v>12</v>
      </c>
      <c r="C6185" t="s">
        <v>11</v>
      </c>
      <c r="D6185">
        <v>300</v>
      </c>
      <c r="E6185">
        <v>4</v>
      </c>
      <c r="F6185">
        <v>0</v>
      </c>
      <c r="G6185">
        <v>2004</v>
      </c>
      <c r="H6185" t="b">
        <v>0</v>
      </c>
      <c r="I6185">
        <f t="shared" si="193"/>
        <v>0</v>
      </c>
      <c r="J6185" t="str">
        <f t="shared" si="192"/>
        <v>300ORTOOLSSimpleta47</v>
      </c>
    </row>
    <row r="6186" spans="1:10" ht="16" customHeight="1">
      <c r="A6186" t="s">
        <v>165</v>
      </c>
      <c r="B6186" t="s">
        <v>9</v>
      </c>
      <c r="C6186" t="s">
        <v>10</v>
      </c>
      <c r="D6186">
        <v>300</v>
      </c>
      <c r="E6186">
        <v>4</v>
      </c>
      <c r="F6186">
        <v>1</v>
      </c>
      <c r="G6186">
        <v>3486</v>
      </c>
      <c r="H6186" t="b">
        <v>0</v>
      </c>
      <c r="I6186">
        <f t="shared" si="193"/>
        <v>0</v>
      </c>
      <c r="J6186" t="str">
        <f t="shared" si="192"/>
        <v>300CPOPTBlockingta47</v>
      </c>
    </row>
    <row r="6187" spans="1:10" ht="16" customHeight="1">
      <c r="A6187" t="s">
        <v>165</v>
      </c>
      <c r="B6187" t="s">
        <v>9</v>
      </c>
      <c r="C6187" t="s">
        <v>11</v>
      </c>
      <c r="D6187">
        <v>300</v>
      </c>
      <c r="E6187">
        <v>4</v>
      </c>
      <c r="F6187">
        <v>1</v>
      </c>
      <c r="G6187">
        <v>3819</v>
      </c>
      <c r="H6187" t="b">
        <v>0</v>
      </c>
      <c r="I6187">
        <f t="shared" si="193"/>
        <v>0</v>
      </c>
      <c r="J6187" t="str">
        <f t="shared" si="192"/>
        <v>300ORTOOLSBlockingta47</v>
      </c>
    </row>
    <row r="6188" spans="1:10" ht="16" customHeight="1">
      <c r="A6188" t="s">
        <v>165</v>
      </c>
      <c r="B6188" t="s">
        <v>12</v>
      </c>
      <c r="C6188" t="s">
        <v>10</v>
      </c>
      <c r="D6188">
        <v>300</v>
      </c>
      <c r="E6188">
        <v>4</v>
      </c>
      <c r="F6188">
        <v>1</v>
      </c>
      <c r="G6188">
        <v>1970</v>
      </c>
      <c r="H6188" t="b">
        <v>0</v>
      </c>
      <c r="I6188">
        <f t="shared" si="193"/>
        <v>0</v>
      </c>
      <c r="J6188" t="str">
        <f t="shared" si="192"/>
        <v>300CPOPTSimpleta47</v>
      </c>
    </row>
    <row r="6189" spans="1:10" ht="16" customHeight="1">
      <c r="A6189" t="s">
        <v>165</v>
      </c>
      <c r="B6189" t="s">
        <v>12</v>
      </c>
      <c r="C6189" t="s">
        <v>11</v>
      </c>
      <c r="D6189">
        <v>300</v>
      </c>
      <c r="E6189">
        <v>4</v>
      </c>
      <c r="F6189">
        <v>1</v>
      </c>
      <c r="G6189">
        <v>2012</v>
      </c>
      <c r="H6189" t="b">
        <v>0</v>
      </c>
      <c r="I6189">
        <f t="shared" si="193"/>
        <v>0</v>
      </c>
      <c r="J6189" t="str">
        <f t="shared" si="192"/>
        <v>300ORTOOLSSimpleta47</v>
      </c>
    </row>
    <row r="6190" spans="1:10" ht="16" customHeight="1">
      <c r="A6190" t="s">
        <v>165</v>
      </c>
      <c r="B6190" t="s">
        <v>9</v>
      </c>
      <c r="C6190" t="s">
        <v>10</v>
      </c>
      <c r="D6190">
        <v>300</v>
      </c>
      <c r="E6190">
        <v>4</v>
      </c>
      <c r="F6190">
        <v>2</v>
      </c>
      <c r="G6190">
        <v>3646</v>
      </c>
      <c r="H6190" t="b">
        <v>0</v>
      </c>
      <c r="I6190">
        <f t="shared" si="193"/>
        <v>0</v>
      </c>
      <c r="J6190" t="str">
        <f t="shared" si="192"/>
        <v>300CPOPTBlockingta47</v>
      </c>
    </row>
    <row r="6191" spans="1:10" ht="16" customHeight="1">
      <c r="A6191" t="s">
        <v>165</v>
      </c>
      <c r="B6191" t="s">
        <v>9</v>
      </c>
      <c r="C6191" t="s">
        <v>11</v>
      </c>
      <c r="D6191">
        <v>300</v>
      </c>
      <c r="E6191">
        <v>4</v>
      </c>
      <c r="F6191">
        <v>2</v>
      </c>
      <c r="G6191">
        <v>3855</v>
      </c>
      <c r="H6191" t="b">
        <v>0</v>
      </c>
      <c r="I6191">
        <f t="shared" si="193"/>
        <v>0</v>
      </c>
      <c r="J6191" t="str">
        <f t="shared" si="192"/>
        <v>300ORTOOLSBlockingta47</v>
      </c>
    </row>
    <row r="6192" spans="1:10" ht="16" customHeight="1">
      <c r="A6192" t="s">
        <v>165</v>
      </c>
      <c r="B6192" t="s">
        <v>12</v>
      </c>
      <c r="C6192" t="s">
        <v>10</v>
      </c>
      <c r="D6192">
        <v>300</v>
      </c>
      <c r="E6192">
        <v>4</v>
      </c>
      <c r="F6192">
        <v>2</v>
      </c>
      <c r="G6192">
        <v>1965</v>
      </c>
      <c r="H6192" t="b">
        <v>0</v>
      </c>
      <c r="I6192">
        <f t="shared" si="193"/>
        <v>0</v>
      </c>
      <c r="J6192" t="str">
        <f t="shared" si="192"/>
        <v>300CPOPTSimpleta47</v>
      </c>
    </row>
    <row r="6193" spans="1:10" ht="16" customHeight="1">
      <c r="A6193" t="s">
        <v>165</v>
      </c>
      <c r="B6193" t="s">
        <v>12</v>
      </c>
      <c r="C6193" t="s">
        <v>11</v>
      </c>
      <c r="D6193">
        <v>300</v>
      </c>
      <c r="E6193">
        <v>4</v>
      </c>
      <c r="F6193">
        <v>2</v>
      </c>
      <c r="G6193">
        <v>2021</v>
      </c>
      <c r="H6193" t="b">
        <v>0</v>
      </c>
      <c r="I6193">
        <f t="shared" si="193"/>
        <v>0</v>
      </c>
      <c r="J6193" t="str">
        <f t="shared" si="192"/>
        <v>300ORTOOLSSimpleta47</v>
      </c>
    </row>
    <row r="6194" spans="1:10" ht="16" customHeight="1">
      <c r="A6194" t="s">
        <v>166</v>
      </c>
      <c r="B6194" t="s">
        <v>9</v>
      </c>
      <c r="C6194" t="s">
        <v>10</v>
      </c>
      <c r="D6194">
        <v>10</v>
      </c>
      <c r="E6194">
        <v>4</v>
      </c>
      <c r="F6194">
        <v>0</v>
      </c>
      <c r="G6194">
        <v>4638</v>
      </c>
      <c r="H6194" t="b">
        <v>0</v>
      </c>
      <c r="I6194">
        <f t="shared" si="193"/>
        <v>0</v>
      </c>
      <c r="J6194" t="str">
        <f t="shared" si="192"/>
        <v>10CPOPTBlockingta48</v>
      </c>
    </row>
    <row r="6195" spans="1:10" ht="16" customHeight="1">
      <c r="A6195" t="s">
        <v>166</v>
      </c>
      <c r="B6195" t="s">
        <v>9</v>
      </c>
      <c r="C6195" t="s">
        <v>11</v>
      </c>
      <c r="D6195">
        <v>10</v>
      </c>
      <c r="E6195">
        <v>4</v>
      </c>
      <c r="F6195">
        <v>0</v>
      </c>
      <c r="G6195">
        <v>4771</v>
      </c>
      <c r="H6195" t="b">
        <v>0</v>
      </c>
      <c r="I6195">
        <f t="shared" si="193"/>
        <v>0</v>
      </c>
      <c r="J6195" t="str">
        <f t="shared" si="192"/>
        <v>10ORTOOLSBlockingta48</v>
      </c>
    </row>
    <row r="6196" spans="1:10" ht="16" customHeight="1">
      <c r="A6196" t="s">
        <v>166</v>
      </c>
      <c r="B6196" t="s">
        <v>12</v>
      </c>
      <c r="C6196" t="s">
        <v>10</v>
      </c>
      <c r="D6196">
        <v>10</v>
      </c>
      <c r="E6196">
        <v>4</v>
      </c>
      <c r="F6196">
        <v>0</v>
      </c>
      <c r="G6196">
        <v>2085</v>
      </c>
      <c r="H6196" t="b">
        <v>0</v>
      </c>
      <c r="I6196">
        <f t="shared" si="193"/>
        <v>0</v>
      </c>
      <c r="J6196" t="str">
        <f t="shared" si="192"/>
        <v>10CPOPTSimpleta48</v>
      </c>
    </row>
    <row r="6197" spans="1:10" ht="16" customHeight="1">
      <c r="A6197" t="s">
        <v>166</v>
      </c>
      <c r="B6197" t="s">
        <v>12</v>
      </c>
      <c r="C6197" t="s">
        <v>11</v>
      </c>
      <c r="D6197">
        <v>10</v>
      </c>
      <c r="E6197">
        <v>4</v>
      </c>
      <c r="F6197">
        <v>0</v>
      </c>
      <c r="G6197">
        <v>2508</v>
      </c>
      <c r="H6197" t="b">
        <v>0</v>
      </c>
      <c r="I6197">
        <f t="shared" si="193"/>
        <v>0</v>
      </c>
      <c r="J6197" t="str">
        <f t="shared" si="192"/>
        <v>10ORTOOLSSimpleta48</v>
      </c>
    </row>
    <row r="6198" spans="1:10" ht="16" customHeight="1">
      <c r="A6198" t="s">
        <v>166</v>
      </c>
      <c r="B6198" t="s">
        <v>9</v>
      </c>
      <c r="C6198" t="s">
        <v>10</v>
      </c>
      <c r="D6198">
        <v>10</v>
      </c>
      <c r="E6198">
        <v>4</v>
      </c>
      <c r="F6198">
        <v>1</v>
      </c>
      <c r="G6198">
        <v>4439</v>
      </c>
      <c r="H6198" t="b">
        <v>0</v>
      </c>
      <c r="I6198">
        <f t="shared" si="193"/>
        <v>0</v>
      </c>
      <c r="J6198" t="str">
        <f t="shared" si="192"/>
        <v>10CPOPTBlockingta48</v>
      </c>
    </row>
    <row r="6199" spans="1:10" ht="16" customHeight="1">
      <c r="A6199" t="s">
        <v>166</v>
      </c>
      <c r="B6199" t="s">
        <v>9</v>
      </c>
      <c r="C6199" t="s">
        <v>11</v>
      </c>
      <c r="D6199">
        <v>10</v>
      </c>
      <c r="E6199">
        <v>4</v>
      </c>
      <c r="F6199">
        <v>1</v>
      </c>
      <c r="G6199">
        <v>4761</v>
      </c>
      <c r="H6199" t="b">
        <v>0</v>
      </c>
      <c r="I6199">
        <f t="shared" si="193"/>
        <v>0</v>
      </c>
      <c r="J6199" t="str">
        <f t="shared" si="192"/>
        <v>10ORTOOLSBlockingta48</v>
      </c>
    </row>
    <row r="6200" spans="1:10" ht="16" customHeight="1">
      <c r="A6200" t="s">
        <v>166</v>
      </c>
      <c r="B6200" t="s">
        <v>12</v>
      </c>
      <c r="C6200" t="s">
        <v>10</v>
      </c>
      <c r="D6200">
        <v>10</v>
      </c>
      <c r="E6200">
        <v>4</v>
      </c>
      <c r="F6200">
        <v>1</v>
      </c>
      <c r="G6200">
        <v>2052</v>
      </c>
      <c r="H6200" t="b">
        <v>0</v>
      </c>
      <c r="I6200">
        <f t="shared" si="193"/>
        <v>0</v>
      </c>
      <c r="J6200" t="str">
        <f t="shared" si="192"/>
        <v>10CPOPTSimpleta48</v>
      </c>
    </row>
    <row r="6201" spans="1:10" ht="16" customHeight="1">
      <c r="A6201" t="s">
        <v>166</v>
      </c>
      <c r="B6201" t="s">
        <v>12</v>
      </c>
      <c r="C6201" t="s">
        <v>11</v>
      </c>
      <c r="D6201">
        <v>10</v>
      </c>
      <c r="E6201">
        <v>4</v>
      </c>
      <c r="F6201">
        <v>1</v>
      </c>
      <c r="G6201">
        <v>2487</v>
      </c>
      <c r="H6201" t="b">
        <v>0</v>
      </c>
      <c r="I6201">
        <f t="shared" si="193"/>
        <v>0</v>
      </c>
      <c r="J6201" t="str">
        <f t="shared" si="192"/>
        <v>10ORTOOLSSimpleta48</v>
      </c>
    </row>
    <row r="6202" spans="1:10" ht="16" customHeight="1">
      <c r="A6202" t="s">
        <v>166</v>
      </c>
      <c r="B6202" t="s">
        <v>9</v>
      </c>
      <c r="C6202" t="s">
        <v>10</v>
      </c>
      <c r="D6202">
        <v>10</v>
      </c>
      <c r="E6202">
        <v>4</v>
      </c>
      <c r="F6202">
        <v>2</v>
      </c>
      <c r="G6202">
        <v>4486</v>
      </c>
      <c r="H6202" t="b">
        <v>0</v>
      </c>
      <c r="I6202">
        <f t="shared" si="193"/>
        <v>0</v>
      </c>
      <c r="J6202" t="str">
        <f t="shared" si="192"/>
        <v>10CPOPTBlockingta48</v>
      </c>
    </row>
    <row r="6203" spans="1:10" ht="16" customHeight="1">
      <c r="A6203" t="s">
        <v>166</v>
      </c>
      <c r="B6203" t="s">
        <v>9</v>
      </c>
      <c r="C6203" t="s">
        <v>11</v>
      </c>
      <c r="D6203">
        <v>10</v>
      </c>
      <c r="E6203">
        <v>4</v>
      </c>
      <c r="F6203">
        <v>2</v>
      </c>
      <c r="G6203">
        <v>4754</v>
      </c>
      <c r="H6203" t="b">
        <v>0</v>
      </c>
      <c r="I6203">
        <f t="shared" si="193"/>
        <v>0</v>
      </c>
      <c r="J6203" t="str">
        <f t="shared" si="192"/>
        <v>10ORTOOLSBlockingta48</v>
      </c>
    </row>
    <row r="6204" spans="1:10" ht="16" customHeight="1">
      <c r="A6204" t="s">
        <v>166</v>
      </c>
      <c r="B6204" t="s">
        <v>12</v>
      </c>
      <c r="C6204" t="s">
        <v>10</v>
      </c>
      <c r="D6204">
        <v>10</v>
      </c>
      <c r="E6204">
        <v>4</v>
      </c>
      <c r="F6204">
        <v>2</v>
      </c>
      <c r="G6204">
        <v>2086</v>
      </c>
      <c r="H6204" t="b">
        <v>0</v>
      </c>
      <c r="I6204">
        <f t="shared" si="193"/>
        <v>0</v>
      </c>
      <c r="J6204" t="str">
        <f t="shared" si="192"/>
        <v>10CPOPTSimpleta48</v>
      </c>
    </row>
    <row r="6205" spans="1:10" ht="16" customHeight="1">
      <c r="A6205" t="s">
        <v>166</v>
      </c>
      <c r="B6205" t="s">
        <v>12</v>
      </c>
      <c r="C6205" t="s">
        <v>11</v>
      </c>
      <c r="D6205">
        <v>10</v>
      </c>
      <c r="E6205">
        <v>4</v>
      </c>
      <c r="F6205">
        <v>2</v>
      </c>
      <c r="G6205">
        <v>2510</v>
      </c>
      <c r="H6205" t="b">
        <v>0</v>
      </c>
      <c r="I6205">
        <f t="shared" si="193"/>
        <v>0</v>
      </c>
      <c r="J6205" t="str">
        <f t="shared" si="192"/>
        <v>10ORTOOLSSimpleta48</v>
      </c>
    </row>
    <row r="6206" spans="1:10" ht="16" customHeight="1">
      <c r="A6206" t="s">
        <v>166</v>
      </c>
      <c r="B6206" t="s">
        <v>9</v>
      </c>
      <c r="C6206" t="s">
        <v>10</v>
      </c>
      <c r="D6206">
        <v>20</v>
      </c>
      <c r="E6206">
        <v>4</v>
      </c>
      <c r="F6206">
        <v>0</v>
      </c>
      <c r="G6206">
        <v>4194</v>
      </c>
      <c r="H6206" t="b">
        <v>0</v>
      </c>
      <c r="I6206">
        <f t="shared" si="193"/>
        <v>0</v>
      </c>
      <c r="J6206" t="str">
        <f t="shared" si="192"/>
        <v>20CPOPTBlockingta48</v>
      </c>
    </row>
    <row r="6207" spans="1:10" ht="16" customHeight="1">
      <c r="A6207" t="s">
        <v>166</v>
      </c>
      <c r="B6207" t="s">
        <v>9</v>
      </c>
      <c r="C6207" t="s">
        <v>11</v>
      </c>
      <c r="D6207">
        <v>20</v>
      </c>
      <c r="E6207">
        <v>4</v>
      </c>
      <c r="F6207">
        <v>0</v>
      </c>
      <c r="G6207">
        <v>4450</v>
      </c>
      <c r="H6207" t="b">
        <v>0</v>
      </c>
      <c r="I6207">
        <f t="shared" si="193"/>
        <v>0</v>
      </c>
      <c r="J6207" t="str">
        <f t="shared" si="192"/>
        <v>20ORTOOLSBlockingta48</v>
      </c>
    </row>
    <row r="6208" spans="1:10" ht="16" customHeight="1">
      <c r="A6208" t="s">
        <v>166</v>
      </c>
      <c r="B6208" t="s">
        <v>12</v>
      </c>
      <c r="C6208" t="s">
        <v>10</v>
      </c>
      <c r="D6208">
        <v>20</v>
      </c>
      <c r="E6208">
        <v>4</v>
      </c>
      <c r="F6208">
        <v>0</v>
      </c>
      <c r="G6208">
        <v>2093</v>
      </c>
      <c r="H6208" t="b">
        <v>0</v>
      </c>
      <c r="I6208">
        <f t="shared" si="193"/>
        <v>0</v>
      </c>
      <c r="J6208" t="str">
        <f t="shared" si="192"/>
        <v>20CPOPTSimpleta48</v>
      </c>
    </row>
    <row r="6209" spans="1:10" ht="16" customHeight="1">
      <c r="A6209" t="s">
        <v>166</v>
      </c>
      <c r="B6209" t="s">
        <v>12</v>
      </c>
      <c r="C6209" t="s">
        <v>11</v>
      </c>
      <c r="D6209">
        <v>20</v>
      </c>
      <c r="E6209">
        <v>4</v>
      </c>
      <c r="F6209">
        <v>0</v>
      </c>
      <c r="G6209">
        <v>2374</v>
      </c>
      <c r="H6209" t="b">
        <v>0</v>
      </c>
      <c r="I6209">
        <f t="shared" si="193"/>
        <v>0</v>
      </c>
      <c r="J6209" t="str">
        <f t="shared" si="192"/>
        <v>20ORTOOLSSimpleta48</v>
      </c>
    </row>
    <row r="6210" spans="1:10" ht="16" customHeight="1">
      <c r="A6210" t="s">
        <v>166</v>
      </c>
      <c r="B6210" t="s">
        <v>9</v>
      </c>
      <c r="C6210" t="s">
        <v>10</v>
      </c>
      <c r="D6210">
        <v>20</v>
      </c>
      <c r="E6210">
        <v>4</v>
      </c>
      <c r="F6210">
        <v>1</v>
      </c>
      <c r="G6210">
        <v>4291</v>
      </c>
      <c r="H6210" t="b">
        <v>0</v>
      </c>
      <c r="I6210">
        <f t="shared" si="193"/>
        <v>0</v>
      </c>
      <c r="J6210" t="str">
        <f t="shared" si="192"/>
        <v>20CPOPTBlockingta48</v>
      </c>
    </row>
    <row r="6211" spans="1:10" ht="16" customHeight="1">
      <c r="A6211" t="s">
        <v>166</v>
      </c>
      <c r="B6211" t="s">
        <v>9</v>
      </c>
      <c r="C6211" t="s">
        <v>11</v>
      </c>
      <c r="D6211">
        <v>20</v>
      </c>
      <c r="E6211">
        <v>4</v>
      </c>
      <c r="F6211">
        <v>1</v>
      </c>
      <c r="G6211">
        <v>4434</v>
      </c>
      <c r="H6211" t="b">
        <v>0</v>
      </c>
      <c r="I6211">
        <f t="shared" si="193"/>
        <v>0</v>
      </c>
      <c r="J6211" t="str">
        <f t="shared" ref="J6211:J6274" si="194">D6211&amp;C6211&amp;B6211&amp;A6211</f>
        <v>20ORTOOLSBlockingta48</v>
      </c>
    </row>
    <row r="6212" spans="1:10" ht="16" customHeight="1">
      <c r="A6212" t="s">
        <v>166</v>
      </c>
      <c r="B6212" t="s">
        <v>12</v>
      </c>
      <c r="C6212" t="s">
        <v>10</v>
      </c>
      <c r="D6212">
        <v>20</v>
      </c>
      <c r="E6212">
        <v>4</v>
      </c>
      <c r="F6212">
        <v>1</v>
      </c>
      <c r="G6212">
        <v>2064</v>
      </c>
      <c r="H6212" t="b">
        <v>0</v>
      </c>
      <c r="I6212">
        <f t="shared" ref="I6212:I6275" si="195">IF(H6212,1,0)</f>
        <v>0</v>
      </c>
      <c r="J6212" t="str">
        <f t="shared" si="194"/>
        <v>20CPOPTSimpleta48</v>
      </c>
    </row>
    <row r="6213" spans="1:10" ht="16" customHeight="1">
      <c r="A6213" t="s">
        <v>166</v>
      </c>
      <c r="B6213" t="s">
        <v>12</v>
      </c>
      <c r="C6213" t="s">
        <v>11</v>
      </c>
      <c r="D6213">
        <v>20</v>
      </c>
      <c r="E6213">
        <v>4</v>
      </c>
      <c r="F6213">
        <v>1</v>
      </c>
      <c r="G6213">
        <v>2341</v>
      </c>
      <c r="H6213" t="b">
        <v>0</v>
      </c>
      <c r="I6213">
        <f t="shared" si="195"/>
        <v>0</v>
      </c>
      <c r="J6213" t="str">
        <f t="shared" si="194"/>
        <v>20ORTOOLSSimpleta48</v>
      </c>
    </row>
    <row r="6214" spans="1:10" ht="16" customHeight="1">
      <c r="A6214" t="s">
        <v>166</v>
      </c>
      <c r="B6214" t="s">
        <v>9</v>
      </c>
      <c r="C6214" t="s">
        <v>10</v>
      </c>
      <c r="D6214">
        <v>20</v>
      </c>
      <c r="E6214">
        <v>4</v>
      </c>
      <c r="F6214">
        <v>2</v>
      </c>
      <c r="G6214">
        <v>4210</v>
      </c>
      <c r="H6214" t="b">
        <v>0</v>
      </c>
      <c r="I6214">
        <f t="shared" si="195"/>
        <v>0</v>
      </c>
      <c r="J6214" t="str">
        <f t="shared" si="194"/>
        <v>20CPOPTBlockingta48</v>
      </c>
    </row>
    <row r="6215" spans="1:10" ht="16" customHeight="1">
      <c r="A6215" t="s">
        <v>166</v>
      </c>
      <c r="B6215" t="s">
        <v>9</v>
      </c>
      <c r="C6215" t="s">
        <v>11</v>
      </c>
      <c r="D6215">
        <v>20</v>
      </c>
      <c r="E6215">
        <v>4</v>
      </c>
      <c r="F6215">
        <v>2</v>
      </c>
      <c r="G6215">
        <v>4461</v>
      </c>
      <c r="H6215" t="b">
        <v>0</v>
      </c>
      <c r="I6215">
        <f t="shared" si="195"/>
        <v>0</v>
      </c>
      <c r="J6215" t="str">
        <f t="shared" si="194"/>
        <v>20ORTOOLSBlockingta48</v>
      </c>
    </row>
    <row r="6216" spans="1:10" ht="16" customHeight="1">
      <c r="A6216" t="s">
        <v>166</v>
      </c>
      <c r="B6216" t="s">
        <v>12</v>
      </c>
      <c r="C6216" t="s">
        <v>10</v>
      </c>
      <c r="D6216">
        <v>20</v>
      </c>
      <c r="E6216">
        <v>4</v>
      </c>
      <c r="F6216">
        <v>2</v>
      </c>
      <c r="G6216">
        <v>2049</v>
      </c>
      <c r="H6216" t="b">
        <v>0</v>
      </c>
      <c r="I6216">
        <f t="shared" si="195"/>
        <v>0</v>
      </c>
      <c r="J6216" t="str">
        <f t="shared" si="194"/>
        <v>20CPOPTSimpleta48</v>
      </c>
    </row>
    <row r="6217" spans="1:10" ht="16" customHeight="1">
      <c r="A6217" t="s">
        <v>166</v>
      </c>
      <c r="B6217" t="s">
        <v>12</v>
      </c>
      <c r="C6217" t="s">
        <v>11</v>
      </c>
      <c r="D6217">
        <v>20</v>
      </c>
      <c r="E6217">
        <v>4</v>
      </c>
      <c r="F6217">
        <v>2</v>
      </c>
      <c r="G6217">
        <v>2320</v>
      </c>
      <c r="H6217" t="b">
        <v>0</v>
      </c>
      <c r="I6217">
        <f t="shared" si="195"/>
        <v>0</v>
      </c>
      <c r="J6217" t="str">
        <f t="shared" si="194"/>
        <v>20ORTOOLSSimpleta48</v>
      </c>
    </row>
    <row r="6218" spans="1:10" ht="16" customHeight="1">
      <c r="A6218" t="s">
        <v>166</v>
      </c>
      <c r="B6218" t="s">
        <v>9</v>
      </c>
      <c r="C6218" t="s">
        <v>10</v>
      </c>
      <c r="D6218">
        <v>60</v>
      </c>
      <c r="E6218">
        <v>4</v>
      </c>
      <c r="F6218">
        <v>0</v>
      </c>
      <c r="G6218">
        <v>4005</v>
      </c>
      <c r="H6218" t="b">
        <v>0</v>
      </c>
      <c r="I6218">
        <f t="shared" si="195"/>
        <v>0</v>
      </c>
      <c r="J6218" t="str">
        <f t="shared" si="194"/>
        <v>60CPOPTBlockingta48</v>
      </c>
    </row>
    <row r="6219" spans="1:10" ht="16" customHeight="1">
      <c r="A6219" t="s">
        <v>166</v>
      </c>
      <c r="B6219" t="s">
        <v>9</v>
      </c>
      <c r="C6219" t="s">
        <v>11</v>
      </c>
      <c r="D6219">
        <v>60</v>
      </c>
      <c r="E6219">
        <v>4</v>
      </c>
      <c r="F6219">
        <v>0</v>
      </c>
      <c r="G6219">
        <v>4275</v>
      </c>
      <c r="H6219" t="b">
        <v>0</v>
      </c>
      <c r="I6219">
        <f t="shared" si="195"/>
        <v>0</v>
      </c>
      <c r="J6219" t="str">
        <f t="shared" si="194"/>
        <v>60ORTOOLSBlockingta48</v>
      </c>
    </row>
    <row r="6220" spans="1:10" ht="16" customHeight="1">
      <c r="A6220" t="s">
        <v>166</v>
      </c>
      <c r="B6220" t="s">
        <v>12</v>
      </c>
      <c r="C6220" t="s">
        <v>10</v>
      </c>
      <c r="D6220">
        <v>60</v>
      </c>
      <c r="E6220">
        <v>4</v>
      </c>
      <c r="F6220">
        <v>0</v>
      </c>
      <c r="G6220">
        <v>2029</v>
      </c>
      <c r="H6220" t="b">
        <v>0</v>
      </c>
      <c r="I6220">
        <f t="shared" si="195"/>
        <v>0</v>
      </c>
      <c r="J6220" t="str">
        <f t="shared" si="194"/>
        <v>60CPOPTSimpleta48</v>
      </c>
    </row>
    <row r="6221" spans="1:10" ht="16" customHeight="1">
      <c r="A6221" t="s">
        <v>166</v>
      </c>
      <c r="B6221" t="s">
        <v>12</v>
      </c>
      <c r="C6221" t="s">
        <v>11</v>
      </c>
      <c r="D6221">
        <v>60</v>
      </c>
      <c r="E6221">
        <v>4</v>
      </c>
      <c r="F6221">
        <v>0</v>
      </c>
      <c r="G6221">
        <v>2186</v>
      </c>
      <c r="H6221" t="b">
        <v>0</v>
      </c>
      <c r="I6221">
        <f t="shared" si="195"/>
        <v>0</v>
      </c>
      <c r="J6221" t="str">
        <f t="shared" si="194"/>
        <v>60ORTOOLSSimpleta48</v>
      </c>
    </row>
    <row r="6222" spans="1:10" ht="16" customHeight="1">
      <c r="A6222" t="s">
        <v>166</v>
      </c>
      <c r="B6222" t="s">
        <v>9</v>
      </c>
      <c r="C6222" t="s">
        <v>10</v>
      </c>
      <c r="D6222">
        <v>60</v>
      </c>
      <c r="E6222">
        <v>4</v>
      </c>
      <c r="F6222">
        <v>1</v>
      </c>
      <c r="G6222">
        <v>3806</v>
      </c>
      <c r="H6222" t="b">
        <v>0</v>
      </c>
      <c r="I6222">
        <f t="shared" si="195"/>
        <v>0</v>
      </c>
      <c r="J6222" t="str">
        <f t="shared" si="194"/>
        <v>60CPOPTBlockingta48</v>
      </c>
    </row>
    <row r="6223" spans="1:10" ht="16" customHeight="1">
      <c r="A6223" t="s">
        <v>166</v>
      </c>
      <c r="B6223" t="s">
        <v>9</v>
      </c>
      <c r="C6223" t="s">
        <v>11</v>
      </c>
      <c r="D6223">
        <v>60</v>
      </c>
      <c r="E6223">
        <v>4</v>
      </c>
      <c r="F6223">
        <v>1</v>
      </c>
      <c r="G6223">
        <v>4097</v>
      </c>
      <c r="H6223" t="b">
        <v>0</v>
      </c>
      <c r="I6223">
        <f t="shared" si="195"/>
        <v>0</v>
      </c>
      <c r="J6223" t="str">
        <f t="shared" si="194"/>
        <v>60ORTOOLSBlockingta48</v>
      </c>
    </row>
    <row r="6224" spans="1:10" ht="16" customHeight="1">
      <c r="A6224" t="s">
        <v>166</v>
      </c>
      <c r="B6224" t="s">
        <v>12</v>
      </c>
      <c r="C6224" t="s">
        <v>10</v>
      </c>
      <c r="D6224">
        <v>60</v>
      </c>
      <c r="E6224">
        <v>4</v>
      </c>
      <c r="F6224">
        <v>1</v>
      </c>
      <c r="G6224">
        <v>2033</v>
      </c>
      <c r="H6224" t="b">
        <v>0</v>
      </c>
      <c r="I6224">
        <f t="shared" si="195"/>
        <v>0</v>
      </c>
      <c r="J6224" t="str">
        <f t="shared" si="194"/>
        <v>60CPOPTSimpleta48</v>
      </c>
    </row>
    <row r="6225" spans="1:10" ht="16" customHeight="1">
      <c r="A6225" t="s">
        <v>166</v>
      </c>
      <c r="B6225" t="s">
        <v>12</v>
      </c>
      <c r="C6225" t="s">
        <v>11</v>
      </c>
      <c r="D6225">
        <v>60</v>
      </c>
      <c r="E6225">
        <v>4</v>
      </c>
      <c r="F6225">
        <v>1</v>
      </c>
      <c r="G6225">
        <v>2170</v>
      </c>
      <c r="H6225" t="b">
        <v>0</v>
      </c>
      <c r="I6225">
        <f t="shared" si="195"/>
        <v>0</v>
      </c>
      <c r="J6225" t="str">
        <f t="shared" si="194"/>
        <v>60ORTOOLSSimpleta48</v>
      </c>
    </row>
    <row r="6226" spans="1:10" ht="16" customHeight="1">
      <c r="A6226" t="s">
        <v>166</v>
      </c>
      <c r="B6226" t="s">
        <v>9</v>
      </c>
      <c r="C6226" t="s">
        <v>10</v>
      </c>
      <c r="D6226">
        <v>60</v>
      </c>
      <c r="E6226">
        <v>4</v>
      </c>
      <c r="F6226">
        <v>2</v>
      </c>
      <c r="G6226">
        <v>3829</v>
      </c>
      <c r="H6226" t="b">
        <v>0</v>
      </c>
      <c r="I6226">
        <f t="shared" si="195"/>
        <v>0</v>
      </c>
      <c r="J6226" t="str">
        <f t="shared" si="194"/>
        <v>60CPOPTBlockingta48</v>
      </c>
    </row>
    <row r="6227" spans="1:10" ht="16" customHeight="1">
      <c r="A6227" t="s">
        <v>166</v>
      </c>
      <c r="B6227" t="s">
        <v>9</v>
      </c>
      <c r="C6227" t="s">
        <v>11</v>
      </c>
      <c r="D6227">
        <v>60</v>
      </c>
      <c r="E6227">
        <v>4</v>
      </c>
      <c r="F6227">
        <v>2</v>
      </c>
      <c r="G6227">
        <v>4069</v>
      </c>
      <c r="H6227" t="b">
        <v>0</v>
      </c>
      <c r="I6227">
        <f t="shared" si="195"/>
        <v>0</v>
      </c>
      <c r="J6227" t="str">
        <f t="shared" si="194"/>
        <v>60ORTOOLSBlockingta48</v>
      </c>
    </row>
    <row r="6228" spans="1:10" ht="16" customHeight="1">
      <c r="A6228" t="s">
        <v>166</v>
      </c>
      <c r="B6228" t="s">
        <v>12</v>
      </c>
      <c r="C6228" t="s">
        <v>10</v>
      </c>
      <c r="D6228">
        <v>60</v>
      </c>
      <c r="E6228">
        <v>4</v>
      </c>
      <c r="F6228">
        <v>2</v>
      </c>
      <c r="G6228">
        <v>2014</v>
      </c>
      <c r="H6228" t="b">
        <v>0</v>
      </c>
      <c r="I6228">
        <f t="shared" si="195"/>
        <v>0</v>
      </c>
      <c r="J6228" t="str">
        <f t="shared" si="194"/>
        <v>60CPOPTSimpleta48</v>
      </c>
    </row>
    <row r="6229" spans="1:10" ht="16" customHeight="1">
      <c r="A6229" t="s">
        <v>166</v>
      </c>
      <c r="B6229" t="s">
        <v>12</v>
      </c>
      <c r="C6229" t="s">
        <v>11</v>
      </c>
      <c r="D6229">
        <v>60</v>
      </c>
      <c r="E6229">
        <v>4</v>
      </c>
      <c r="F6229">
        <v>2</v>
      </c>
      <c r="G6229">
        <v>2211</v>
      </c>
      <c r="H6229" t="b">
        <v>0</v>
      </c>
      <c r="I6229">
        <f t="shared" si="195"/>
        <v>0</v>
      </c>
      <c r="J6229" t="str">
        <f t="shared" si="194"/>
        <v>60ORTOOLSSimpleta48</v>
      </c>
    </row>
    <row r="6230" spans="1:10" ht="16" customHeight="1">
      <c r="A6230" t="s">
        <v>166</v>
      </c>
      <c r="B6230" t="s">
        <v>9</v>
      </c>
      <c r="C6230" t="s">
        <v>10</v>
      </c>
      <c r="D6230">
        <v>300</v>
      </c>
      <c r="E6230">
        <v>4</v>
      </c>
      <c r="F6230">
        <v>0</v>
      </c>
      <c r="G6230">
        <v>3800</v>
      </c>
      <c r="H6230" t="b">
        <v>0</v>
      </c>
      <c r="I6230">
        <f t="shared" si="195"/>
        <v>0</v>
      </c>
      <c r="J6230" t="str">
        <f t="shared" si="194"/>
        <v>300CPOPTBlockingta48</v>
      </c>
    </row>
    <row r="6231" spans="1:10" ht="16" customHeight="1">
      <c r="A6231" t="s">
        <v>166</v>
      </c>
      <c r="B6231" t="s">
        <v>9</v>
      </c>
      <c r="C6231" t="s">
        <v>11</v>
      </c>
      <c r="D6231">
        <v>300</v>
      </c>
      <c r="E6231">
        <v>4</v>
      </c>
      <c r="F6231">
        <v>0</v>
      </c>
      <c r="G6231">
        <v>3700</v>
      </c>
      <c r="H6231" t="b">
        <v>0</v>
      </c>
      <c r="I6231">
        <f t="shared" si="195"/>
        <v>0</v>
      </c>
      <c r="J6231" t="str">
        <f t="shared" si="194"/>
        <v>300ORTOOLSBlockingta48</v>
      </c>
    </row>
    <row r="6232" spans="1:10" ht="16" customHeight="1">
      <c r="A6232" t="s">
        <v>166</v>
      </c>
      <c r="B6232" t="s">
        <v>12</v>
      </c>
      <c r="C6232" t="s">
        <v>10</v>
      </c>
      <c r="D6232">
        <v>300</v>
      </c>
      <c r="E6232">
        <v>4</v>
      </c>
      <c r="F6232">
        <v>0</v>
      </c>
      <c r="G6232">
        <v>2019</v>
      </c>
      <c r="H6232" t="b">
        <v>0</v>
      </c>
      <c r="I6232">
        <f t="shared" si="195"/>
        <v>0</v>
      </c>
      <c r="J6232" t="str">
        <f t="shared" si="194"/>
        <v>300CPOPTSimpleta48</v>
      </c>
    </row>
    <row r="6233" spans="1:10" ht="16" customHeight="1">
      <c r="A6233" t="s">
        <v>166</v>
      </c>
      <c r="B6233" t="s">
        <v>12</v>
      </c>
      <c r="C6233" t="s">
        <v>11</v>
      </c>
      <c r="D6233">
        <v>300</v>
      </c>
      <c r="E6233">
        <v>4</v>
      </c>
      <c r="F6233">
        <v>0</v>
      </c>
      <c r="G6233">
        <v>2208</v>
      </c>
      <c r="H6233" t="b">
        <v>0</v>
      </c>
      <c r="I6233">
        <f t="shared" si="195"/>
        <v>0</v>
      </c>
      <c r="J6233" t="str">
        <f t="shared" si="194"/>
        <v>300ORTOOLSSimpleta48</v>
      </c>
    </row>
    <row r="6234" spans="1:10" ht="16" customHeight="1">
      <c r="A6234" t="s">
        <v>166</v>
      </c>
      <c r="B6234" t="s">
        <v>9</v>
      </c>
      <c r="C6234" t="s">
        <v>10</v>
      </c>
      <c r="D6234">
        <v>300</v>
      </c>
      <c r="E6234">
        <v>4</v>
      </c>
      <c r="F6234">
        <v>1</v>
      </c>
      <c r="G6234">
        <v>3707</v>
      </c>
      <c r="H6234" t="b">
        <v>0</v>
      </c>
      <c r="I6234">
        <f t="shared" si="195"/>
        <v>0</v>
      </c>
      <c r="J6234" t="str">
        <f t="shared" si="194"/>
        <v>300CPOPTBlockingta48</v>
      </c>
    </row>
    <row r="6235" spans="1:10" ht="16" customHeight="1">
      <c r="A6235" t="s">
        <v>166</v>
      </c>
      <c r="B6235" t="s">
        <v>9</v>
      </c>
      <c r="C6235" t="s">
        <v>11</v>
      </c>
      <c r="D6235">
        <v>300</v>
      </c>
      <c r="E6235">
        <v>4</v>
      </c>
      <c r="F6235">
        <v>1</v>
      </c>
      <c r="G6235">
        <v>3868</v>
      </c>
      <c r="H6235" t="b">
        <v>0</v>
      </c>
      <c r="I6235">
        <f t="shared" si="195"/>
        <v>0</v>
      </c>
      <c r="J6235" t="str">
        <f t="shared" si="194"/>
        <v>300ORTOOLSBlockingta48</v>
      </c>
    </row>
    <row r="6236" spans="1:10" ht="16" customHeight="1">
      <c r="A6236" t="s">
        <v>166</v>
      </c>
      <c r="B6236" t="s">
        <v>12</v>
      </c>
      <c r="C6236" t="s">
        <v>10</v>
      </c>
      <c r="D6236">
        <v>300</v>
      </c>
      <c r="E6236">
        <v>4</v>
      </c>
      <c r="F6236">
        <v>1</v>
      </c>
      <c r="G6236">
        <v>2005</v>
      </c>
      <c r="H6236" t="b">
        <v>0</v>
      </c>
      <c r="I6236">
        <f t="shared" si="195"/>
        <v>0</v>
      </c>
      <c r="J6236" t="str">
        <f t="shared" si="194"/>
        <v>300CPOPTSimpleta48</v>
      </c>
    </row>
    <row r="6237" spans="1:10" ht="16" customHeight="1">
      <c r="A6237" t="s">
        <v>166</v>
      </c>
      <c r="B6237" t="s">
        <v>12</v>
      </c>
      <c r="C6237" t="s">
        <v>11</v>
      </c>
      <c r="D6237">
        <v>300</v>
      </c>
      <c r="E6237">
        <v>4</v>
      </c>
      <c r="F6237">
        <v>1</v>
      </c>
      <c r="G6237">
        <v>2045</v>
      </c>
      <c r="H6237" t="b">
        <v>0</v>
      </c>
      <c r="I6237">
        <f t="shared" si="195"/>
        <v>0</v>
      </c>
      <c r="J6237" t="str">
        <f t="shared" si="194"/>
        <v>300ORTOOLSSimpleta48</v>
      </c>
    </row>
    <row r="6238" spans="1:10" ht="16" customHeight="1">
      <c r="A6238" t="s">
        <v>166</v>
      </c>
      <c r="B6238" t="s">
        <v>9</v>
      </c>
      <c r="C6238" t="s">
        <v>10</v>
      </c>
      <c r="D6238">
        <v>300</v>
      </c>
      <c r="E6238">
        <v>4</v>
      </c>
      <c r="F6238">
        <v>2</v>
      </c>
      <c r="G6238">
        <v>3660</v>
      </c>
      <c r="H6238" t="b">
        <v>0</v>
      </c>
      <c r="I6238">
        <f t="shared" si="195"/>
        <v>0</v>
      </c>
      <c r="J6238" t="str">
        <f t="shared" si="194"/>
        <v>300CPOPTBlockingta48</v>
      </c>
    </row>
    <row r="6239" spans="1:10" ht="16" customHeight="1">
      <c r="A6239" t="s">
        <v>166</v>
      </c>
      <c r="B6239" t="s">
        <v>9</v>
      </c>
      <c r="C6239" t="s">
        <v>11</v>
      </c>
      <c r="D6239">
        <v>300</v>
      </c>
      <c r="E6239">
        <v>4</v>
      </c>
      <c r="F6239">
        <v>2</v>
      </c>
      <c r="G6239">
        <v>3882</v>
      </c>
      <c r="H6239" t="b">
        <v>0</v>
      </c>
      <c r="I6239">
        <f t="shared" si="195"/>
        <v>0</v>
      </c>
      <c r="J6239" t="str">
        <f t="shared" si="194"/>
        <v>300ORTOOLSBlockingta48</v>
      </c>
    </row>
    <row r="6240" spans="1:10" ht="16" customHeight="1">
      <c r="A6240" t="s">
        <v>166</v>
      </c>
      <c r="B6240" t="s">
        <v>12</v>
      </c>
      <c r="C6240" t="s">
        <v>10</v>
      </c>
      <c r="D6240">
        <v>300</v>
      </c>
      <c r="E6240">
        <v>4</v>
      </c>
      <c r="F6240">
        <v>2</v>
      </c>
      <c r="G6240">
        <v>2002</v>
      </c>
      <c r="H6240" t="b">
        <v>0</v>
      </c>
      <c r="I6240">
        <f t="shared" si="195"/>
        <v>0</v>
      </c>
      <c r="J6240" t="str">
        <f t="shared" si="194"/>
        <v>300CPOPTSimpleta48</v>
      </c>
    </row>
    <row r="6241" spans="1:10" ht="16" customHeight="1">
      <c r="A6241" t="s">
        <v>166</v>
      </c>
      <c r="B6241" t="s">
        <v>12</v>
      </c>
      <c r="C6241" t="s">
        <v>11</v>
      </c>
      <c r="D6241">
        <v>300</v>
      </c>
      <c r="E6241">
        <v>4</v>
      </c>
      <c r="F6241">
        <v>2</v>
      </c>
      <c r="G6241">
        <v>2086</v>
      </c>
      <c r="H6241" t="b">
        <v>0</v>
      </c>
      <c r="I6241">
        <f t="shared" si="195"/>
        <v>0</v>
      </c>
      <c r="J6241" t="str">
        <f t="shared" si="194"/>
        <v>300ORTOOLSSimpleta48</v>
      </c>
    </row>
    <row r="6242" spans="1:10" ht="16" customHeight="1">
      <c r="A6242" t="s">
        <v>167</v>
      </c>
      <c r="B6242" t="s">
        <v>9</v>
      </c>
      <c r="C6242" t="s">
        <v>10</v>
      </c>
      <c r="D6242">
        <v>10</v>
      </c>
      <c r="E6242">
        <v>4</v>
      </c>
      <c r="F6242">
        <v>0</v>
      </c>
      <c r="G6242">
        <v>4509</v>
      </c>
      <c r="H6242" t="b">
        <v>0</v>
      </c>
      <c r="I6242">
        <f t="shared" si="195"/>
        <v>0</v>
      </c>
      <c r="J6242" t="str">
        <f t="shared" si="194"/>
        <v>10CPOPTBlockingta49</v>
      </c>
    </row>
    <row r="6243" spans="1:10" ht="16" customHeight="1">
      <c r="A6243" t="s">
        <v>167</v>
      </c>
      <c r="B6243" t="s">
        <v>9</v>
      </c>
      <c r="C6243" t="s">
        <v>11</v>
      </c>
      <c r="D6243">
        <v>10</v>
      </c>
      <c r="E6243">
        <v>4</v>
      </c>
      <c r="F6243">
        <v>0</v>
      </c>
      <c r="G6243">
        <v>5498</v>
      </c>
      <c r="H6243" t="b">
        <v>0</v>
      </c>
      <c r="I6243">
        <f t="shared" si="195"/>
        <v>0</v>
      </c>
      <c r="J6243" t="str">
        <f t="shared" si="194"/>
        <v>10ORTOOLSBlockingta49</v>
      </c>
    </row>
    <row r="6244" spans="1:10" ht="16" customHeight="1">
      <c r="A6244" t="s">
        <v>167</v>
      </c>
      <c r="B6244" t="s">
        <v>12</v>
      </c>
      <c r="C6244" t="s">
        <v>10</v>
      </c>
      <c r="D6244">
        <v>10</v>
      </c>
      <c r="E6244">
        <v>4</v>
      </c>
      <c r="F6244">
        <v>0</v>
      </c>
      <c r="G6244">
        <v>2166</v>
      </c>
      <c r="H6244" t="b">
        <v>0</v>
      </c>
      <c r="I6244">
        <f t="shared" si="195"/>
        <v>0</v>
      </c>
      <c r="J6244" t="str">
        <f t="shared" si="194"/>
        <v>10CPOPTSimpleta49</v>
      </c>
    </row>
    <row r="6245" spans="1:10" ht="16" customHeight="1">
      <c r="A6245" t="s">
        <v>167</v>
      </c>
      <c r="B6245" t="s">
        <v>12</v>
      </c>
      <c r="C6245" t="s">
        <v>11</v>
      </c>
      <c r="D6245">
        <v>10</v>
      </c>
      <c r="E6245">
        <v>4</v>
      </c>
      <c r="F6245">
        <v>0</v>
      </c>
      <c r="G6245">
        <v>2452</v>
      </c>
      <c r="H6245" t="b">
        <v>0</v>
      </c>
      <c r="I6245">
        <f t="shared" si="195"/>
        <v>0</v>
      </c>
      <c r="J6245" t="str">
        <f t="shared" si="194"/>
        <v>10ORTOOLSSimpleta49</v>
      </c>
    </row>
    <row r="6246" spans="1:10" ht="16" customHeight="1">
      <c r="A6246" t="s">
        <v>167</v>
      </c>
      <c r="B6246" t="s">
        <v>9</v>
      </c>
      <c r="C6246" t="s">
        <v>10</v>
      </c>
      <c r="D6246">
        <v>10</v>
      </c>
      <c r="E6246">
        <v>4</v>
      </c>
      <c r="F6246">
        <v>1</v>
      </c>
      <c r="G6246">
        <v>4516</v>
      </c>
      <c r="H6246" t="b">
        <v>0</v>
      </c>
      <c r="I6246">
        <f t="shared" si="195"/>
        <v>0</v>
      </c>
      <c r="J6246" t="str">
        <f t="shared" si="194"/>
        <v>10CPOPTBlockingta49</v>
      </c>
    </row>
    <row r="6247" spans="1:10" ht="16" customHeight="1">
      <c r="A6247" t="s">
        <v>167</v>
      </c>
      <c r="B6247" t="s">
        <v>9</v>
      </c>
      <c r="C6247" t="s">
        <v>11</v>
      </c>
      <c r="D6247">
        <v>10</v>
      </c>
      <c r="E6247">
        <v>4</v>
      </c>
      <c r="F6247">
        <v>1</v>
      </c>
      <c r="G6247">
        <v>5496</v>
      </c>
      <c r="H6247" t="b">
        <v>0</v>
      </c>
      <c r="I6247">
        <f t="shared" si="195"/>
        <v>0</v>
      </c>
      <c r="J6247" t="str">
        <f t="shared" si="194"/>
        <v>10ORTOOLSBlockingta49</v>
      </c>
    </row>
    <row r="6248" spans="1:10" ht="16" customHeight="1">
      <c r="A6248" t="s">
        <v>167</v>
      </c>
      <c r="B6248" t="s">
        <v>12</v>
      </c>
      <c r="C6248" t="s">
        <v>10</v>
      </c>
      <c r="D6248">
        <v>10</v>
      </c>
      <c r="E6248">
        <v>4</v>
      </c>
      <c r="F6248">
        <v>1</v>
      </c>
      <c r="G6248">
        <v>2155</v>
      </c>
      <c r="H6248" t="b">
        <v>0</v>
      </c>
      <c r="I6248">
        <f t="shared" si="195"/>
        <v>0</v>
      </c>
      <c r="J6248" t="str">
        <f t="shared" si="194"/>
        <v>10CPOPTSimpleta49</v>
      </c>
    </row>
    <row r="6249" spans="1:10" ht="16" customHeight="1">
      <c r="A6249" t="s">
        <v>167</v>
      </c>
      <c r="B6249" t="s">
        <v>12</v>
      </c>
      <c r="C6249" t="s">
        <v>11</v>
      </c>
      <c r="D6249">
        <v>10</v>
      </c>
      <c r="E6249">
        <v>4</v>
      </c>
      <c r="F6249">
        <v>1</v>
      </c>
      <c r="G6249">
        <v>2487</v>
      </c>
      <c r="H6249" t="b">
        <v>0</v>
      </c>
      <c r="I6249">
        <f t="shared" si="195"/>
        <v>0</v>
      </c>
      <c r="J6249" t="str">
        <f t="shared" si="194"/>
        <v>10ORTOOLSSimpleta49</v>
      </c>
    </row>
    <row r="6250" spans="1:10" ht="16" customHeight="1">
      <c r="A6250" t="s">
        <v>167</v>
      </c>
      <c r="B6250" t="s">
        <v>9</v>
      </c>
      <c r="C6250" t="s">
        <v>10</v>
      </c>
      <c r="D6250">
        <v>10</v>
      </c>
      <c r="E6250">
        <v>4</v>
      </c>
      <c r="F6250">
        <v>2</v>
      </c>
      <c r="G6250">
        <v>4550</v>
      </c>
      <c r="H6250" t="b">
        <v>0</v>
      </c>
      <c r="I6250">
        <f t="shared" si="195"/>
        <v>0</v>
      </c>
      <c r="J6250" t="str">
        <f t="shared" si="194"/>
        <v>10CPOPTBlockingta49</v>
      </c>
    </row>
    <row r="6251" spans="1:10" ht="16" customHeight="1">
      <c r="A6251" t="s">
        <v>167</v>
      </c>
      <c r="B6251" t="s">
        <v>9</v>
      </c>
      <c r="C6251" t="s">
        <v>11</v>
      </c>
      <c r="D6251">
        <v>10</v>
      </c>
      <c r="E6251">
        <v>4</v>
      </c>
      <c r="F6251">
        <v>2</v>
      </c>
      <c r="G6251">
        <v>5497</v>
      </c>
      <c r="H6251" t="b">
        <v>0</v>
      </c>
      <c r="I6251">
        <f t="shared" si="195"/>
        <v>0</v>
      </c>
      <c r="J6251" t="str">
        <f t="shared" si="194"/>
        <v>10ORTOOLSBlockingta49</v>
      </c>
    </row>
    <row r="6252" spans="1:10" ht="16" customHeight="1">
      <c r="A6252" t="s">
        <v>167</v>
      </c>
      <c r="B6252" t="s">
        <v>12</v>
      </c>
      <c r="C6252" t="s">
        <v>10</v>
      </c>
      <c r="D6252">
        <v>10</v>
      </c>
      <c r="E6252">
        <v>4</v>
      </c>
      <c r="F6252">
        <v>2</v>
      </c>
      <c r="G6252">
        <v>2124</v>
      </c>
      <c r="H6252" t="b">
        <v>0</v>
      </c>
      <c r="I6252">
        <f t="shared" si="195"/>
        <v>0</v>
      </c>
      <c r="J6252" t="str">
        <f t="shared" si="194"/>
        <v>10CPOPTSimpleta49</v>
      </c>
    </row>
    <row r="6253" spans="1:10" ht="16" customHeight="1">
      <c r="A6253" t="s">
        <v>167</v>
      </c>
      <c r="B6253" t="s">
        <v>12</v>
      </c>
      <c r="C6253" t="s">
        <v>11</v>
      </c>
      <c r="D6253">
        <v>10</v>
      </c>
      <c r="E6253">
        <v>4</v>
      </c>
      <c r="F6253">
        <v>2</v>
      </c>
      <c r="G6253">
        <v>2436</v>
      </c>
      <c r="H6253" t="b">
        <v>0</v>
      </c>
      <c r="I6253">
        <f t="shared" si="195"/>
        <v>0</v>
      </c>
      <c r="J6253" t="str">
        <f t="shared" si="194"/>
        <v>10ORTOOLSSimpleta49</v>
      </c>
    </row>
    <row r="6254" spans="1:10" ht="16" customHeight="1">
      <c r="A6254" t="s">
        <v>167</v>
      </c>
      <c r="B6254" t="s">
        <v>9</v>
      </c>
      <c r="C6254" t="s">
        <v>10</v>
      </c>
      <c r="D6254">
        <v>20</v>
      </c>
      <c r="E6254">
        <v>4</v>
      </c>
      <c r="F6254">
        <v>0</v>
      </c>
      <c r="G6254">
        <v>4308</v>
      </c>
      <c r="H6254" t="b">
        <v>0</v>
      </c>
      <c r="I6254">
        <f t="shared" si="195"/>
        <v>0</v>
      </c>
      <c r="J6254" t="str">
        <f t="shared" si="194"/>
        <v>20CPOPTBlockingta49</v>
      </c>
    </row>
    <row r="6255" spans="1:10" ht="16" customHeight="1">
      <c r="A6255" t="s">
        <v>167</v>
      </c>
      <c r="B6255" t="s">
        <v>9</v>
      </c>
      <c r="C6255" t="s">
        <v>11</v>
      </c>
      <c r="D6255">
        <v>20</v>
      </c>
      <c r="E6255">
        <v>4</v>
      </c>
      <c r="F6255">
        <v>0</v>
      </c>
      <c r="G6255">
        <v>4879</v>
      </c>
      <c r="H6255" t="b">
        <v>0</v>
      </c>
      <c r="I6255">
        <f t="shared" si="195"/>
        <v>0</v>
      </c>
      <c r="J6255" t="str">
        <f t="shared" si="194"/>
        <v>20ORTOOLSBlockingta49</v>
      </c>
    </row>
    <row r="6256" spans="1:10" ht="16" customHeight="1">
      <c r="A6256" t="s">
        <v>167</v>
      </c>
      <c r="B6256" t="s">
        <v>12</v>
      </c>
      <c r="C6256" t="s">
        <v>10</v>
      </c>
      <c r="D6256">
        <v>20</v>
      </c>
      <c r="E6256">
        <v>4</v>
      </c>
      <c r="F6256">
        <v>0</v>
      </c>
      <c r="G6256">
        <v>2082</v>
      </c>
      <c r="H6256" t="b">
        <v>0</v>
      </c>
      <c r="I6256">
        <f t="shared" si="195"/>
        <v>0</v>
      </c>
      <c r="J6256" t="str">
        <f t="shared" si="194"/>
        <v>20CPOPTSimpleta49</v>
      </c>
    </row>
    <row r="6257" spans="1:10" ht="16" customHeight="1">
      <c r="A6257" t="s">
        <v>167</v>
      </c>
      <c r="B6257" t="s">
        <v>12</v>
      </c>
      <c r="C6257" t="s">
        <v>11</v>
      </c>
      <c r="D6257">
        <v>20</v>
      </c>
      <c r="E6257">
        <v>4</v>
      </c>
      <c r="F6257">
        <v>0</v>
      </c>
      <c r="G6257">
        <v>2280</v>
      </c>
      <c r="H6257" t="b">
        <v>0</v>
      </c>
      <c r="I6257">
        <f t="shared" si="195"/>
        <v>0</v>
      </c>
      <c r="J6257" t="str">
        <f t="shared" si="194"/>
        <v>20ORTOOLSSimpleta49</v>
      </c>
    </row>
    <row r="6258" spans="1:10" ht="16" customHeight="1">
      <c r="A6258" t="s">
        <v>167</v>
      </c>
      <c r="B6258" t="s">
        <v>9</v>
      </c>
      <c r="C6258" t="s">
        <v>10</v>
      </c>
      <c r="D6258">
        <v>20</v>
      </c>
      <c r="E6258">
        <v>4</v>
      </c>
      <c r="F6258">
        <v>1</v>
      </c>
      <c r="G6258">
        <v>4329</v>
      </c>
      <c r="H6258" t="b">
        <v>0</v>
      </c>
      <c r="I6258">
        <f t="shared" si="195"/>
        <v>0</v>
      </c>
      <c r="J6258" t="str">
        <f t="shared" si="194"/>
        <v>20CPOPTBlockingta49</v>
      </c>
    </row>
    <row r="6259" spans="1:10" ht="16" customHeight="1">
      <c r="A6259" t="s">
        <v>167</v>
      </c>
      <c r="B6259" t="s">
        <v>9</v>
      </c>
      <c r="C6259" t="s">
        <v>11</v>
      </c>
      <c r="D6259">
        <v>20</v>
      </c>
      <c r="E6259">
        <v>4</v>
      </c>
      <c r="F6259">
        <v>1</v>
      </c>
      <c r="G6259">
        <v>4971</v>
      </c>
      <c r="H6259" t="b">
        <v>0</v>
      </c>
      <c r="I6259">
        <f t="shared" si="195"/>
        <v>0</v>
      </c>
      <c r="J6259" t="str">
        <f t="shared" si="194"/>
        <v>20ORTOOLSBlockingta49</v>
      </c>
    </row>
    <row r="6260" spans="1:10" ht="16" customHeight="1">
      <c r="A6260" t="s">
        <v>167</v>
      </c>
      <c r="B6260" t="s">
        <v>12</v>
      </c>
      <c r="C6260" t="s">
        <v>10</v>
      </c>
      <c r="D6260">
        <v>20</v>
      </c>
      <c r="E6260">
        <v>4</v>
      </c>
      <c r="F6260">
        <v>1</v>
      </c>
      <c r="G6260">
        <v>2107</v>
      </c>
      <c r="H6260" t="b">
        <v>0</v>
      </c>
      <c r="I6260">
        <f t="shared" si="195"/>
        <v>0</v>
      </c>
      <c r="J6260" t="str">
        <f t="shared" si="194"/>
        <v>20CPOPTSimpleta49</v>
      </c>
    </row>
    <row r="6261" spans="1:10" ht="16" customHeight="1">
      <c r="A6261" t="s">
        <v>167</v>
      </c>
      <c r="B6261" t="s">
        <v>12</v>
      </c>
      <c r="C6261" t="s">
        <v>11</v>
      </c>
      <c r="D6261">
        <v>20</v>
      </c>
      <c r="E6261">
        <v>4</v>
      </c>
      <c r="F6261">
        <v>1</v>
      </c>
      <c r="G6261">
        <v>2311</v>
      </c>
      <c r="H6261" t="b">
        <v>0</v>
      </c>
      <c r="I6261">
        <f t="shared" si="195"/>
        <v>0</v>
      </c>
      <c r="J6261" t="str">
        <f t="shared" si="194"/>
        <v>20ORTOOLSSimpleta49</v>
      </c>
    </row>
    <row r="6262" spans="1:10" ht="16" customHeight="1">
      <c r="A6262" t="s">
        <v>167</v>
      </c>
      <c r="B6262" t="s">
        <v>9</v>
      </c>
      <c r="C6262" t="s">
        <v>10</v>
      </c>
      <c r="D6262">
        <v>20</v>
      </c>
      <c r="E6262">
        <v>4</v>
      </c>
      <c r="F6262">
        <v>2</v>
      </c>
      <c r="G6262">
        <v>4463</v>
      </c>
      <c r="H6262" t="b">
        <v>0</v>
      </c>
      <c r="I6262">
        <f t="shared" si="195"/>
        <v>0</v>
      </c>
      <c r="J6262" t="str">
        <f t="shared" si="194"/>
        <v>20CPOPTBlockingta49</v>
      </c>
    </row>
    <row r="6263" spans="1:10" ht="16" customHeight="1">
      <c r="A6263" t="s">
        <v>167</v>
      </c>
      <c r="B6263" t="s">
        <v>9</v>
      </c>
      <c r="C6263" t="s">
        <v>11</v>
      </c>
      <c r="D6263">
        <v>20</v>
      </c>
      <c r="E6263">
        <v>4</v>
      </c>
      <c r="F6263">
        <v>2</v>
      </c>
      <c r="G6263">
        <v>5041</v>
      </c>
      <c r="H6263" t="b">
        <v>0</v>
      </c>
      <c r="I6263">
        <f t="shared" si="195"/>
        <v>0</v>
      </c>
      <c r="J6263" t="str">
        <f t="shared" si="194"/>
        <v>20ORTOOLSBlockingta49</v>
      </c>
    </row>
    <row r="6264" spans="1:10" ht="16" customHeight="1">
      <c r="A6264" t="s">
        <v>167</v>
      </c>
      <c r="B6264" t="s">
        <v>12</v>
      </c>
      <c r="C6264" t="s">
        <v>10</v>
      </c>
      <c r="D6264">
        <v>20</v>
      </c>
      <c r="E6264">
        <v>4</v>
      </c>
      <c r="F6264">
        <v>2</v>
      </c>
      <c r="G6264">
        <v>2073</v>
      </c>
      <c r="H6264" t="b">
        <v>0</v>
      </c>
      <c r="I6264">
        <f t="shared" si="195"/>
        <v>0</v>
      </c>
      <c r="J6264" t="str">
        <f t="shared" si="194"/>
        <v>20CPOPTSimpleta49</v>
      </c>
    </row>
    <row r="6265" spans="1:10" ht="16" customHeight="1">
      <c r="A6265" t="s">
        <v>167</v>
      </c>
      <c r="B6265" t="s">
        <v>12</v>
      </c>
      <c r="C6265" t="s">
        <v>11</v>
      </c>
      <c r="D6265">
        <v>20</v>
      </c>
      <c r="E6265">
        <v>4</v>
      </c>
      <c r="F6265">
        <v>2</v>
      </c>
      <c r="G6265">
        <v>2310</v>
      </c>
      <c r="H6265" t="b">
        <v>0</v>
      </c>
      <c r="I6265">
        <f t="shared" si="195"/>
        <v>0</v>
      </c>
      <c r="J6265" t="str">
        <f t="shared" si="194"/>
        <v>20ORTOOLSSimpleta49</v>
      </c>
    </row>
    <row r="6266" spans="1:10" ht="16" customHeight="1">
      <c r="A6266" t="s">
        <v>167</v>
      </c>
      <c r="B6266" t="s">
        <v>9</v>
      </c>
      <c r="C6266" t="s">
        <v>10</v>
      </c>
      <c r="D6266">
        <v>60</v>
      </c>
      <c r="E6266">
        <v>4</v>
      </c>
      <c r="F6266">
        <v>0</v>
      </c>
      <c r="G6266">
        <v>3690</v>
      </c>
      <c r="H6266" t="b">
        <v>0</v>
      </c>
      <c r="I6266">
        <f t="shared" si="195"/>
        <v>0</v>
      </c>
      <c r="J6266" t="str">
        <f t="shared" si="194"/>
        <v>60CPOPTBlockingta49</v>
      </c>
    </row>
    <row r="6267" spans="1:10" ht="16" customHeight="1">
      <c r="A6267" t="s">
        <v>167</v>
      </c>
      <c r="B6267" t="s">
        <v>9</v>
      </c>
      <c r="C6267" t="s">
        <v>11</v>
      </c>
      <c r="D6267">
        <v>60</v>
      </c>
      <c r="E6267">
        <v>4</v>
      </c>
      <c r="F6267">
        <v>0</v>
      </c>
      <c r="G6267">
        <v>4117</v>
      </c>
      <c r="H6267" t="b">
        <v>0</v>
      </c>
      <c r="I6267">
        <f t="shared" si="195"/>
        <v>0</v>
      </c>
      <c r="J6267" t="str">
        <f t="shared" si="194"/>
        <v>60ORTOOLSBlockingta49</v>
      </c>
    </row>
    <row r="6268" spans="1:10" ht="16" customHeight="1">
      <c r="A6268" t="s">
        <v>167</v>
      </c>
      <c r="B6268" t="s">
        <v>12</v>
      </c>
      <c r="C6268" t="s">
        <v>10</v>
      </c>
      <c r="D6268">
        <v>60</v>
      </c>
      <c r="E6268">
        <v>4</v>
      </c>
      <c r="F6268">
        <v>0</v>
      </c>
      <c r="G6268">
        <v>2089</v>
      </c>
      <c r="H6268" t="b">
        <v>0</v>
      </c>
      <c r="I6268">
        <f t="shared" si="195"/>
        <v>0</v>
      </c>
      <c r="J6268" t="str">
        <f t="shared" si="194"/>
        <v>60CPOPTSimpleta49</v>
      </c>
    </row>
    <row r="6269" spans="1:10" ht="16" customHeight="1">
      <c r="A6269" t="s">
        <v>167</v>
      </c>
      <c r="B6269" t="s">
        <v>12</v>
      </c>
      <c r="C6269" t="s">
        <v>11</v>
      </c>
      <c r="D6269">
        <v>60</v>
      </c>
      <c r="E6269">
        <v>4</v>
      </c>
      <c r="F6269">
        <v>0</v>
      </c>
      <c r="G6269">
        <v>2210</v>
      </c>
      <c r="H6269" t="b">
        <v>0</v>
      </c>
      <c r="I6269">
        <f t="shared" si="195"/>
        <v>0</v>
      </c>
      <c r="J6269" t="str">
        <f t="shared" si="194"/>
        <v>60ORTOOLSSimpleta49</v>
      </c>
    </row>
    <row r="6270" spans="1:10" ht="16" customHeight="1">
      <c r="A6270" t="s">
        <v>167</v>
      </c>
      <c r="B6270" t="s">
        <v>9</v>
      </c>
      <c r="C6270" t="s">
        <v>10</v>
      </c>
      <c r="D6270">
        <v>60</v>
      </c>
      <c r="E6270">
        <v>4</v>
      </c>
      <c r="F6270">
        <v>1</v>
      </c>
      <c r="G6270">
        <v>3678</v>
      </c>
      <c r="H6270" t="b">
        <v>0</v>
      </c>
      <c r="I6270">
        <f t="shared" si="195"/>
        <v>0</v>
      </c>
      <c r="J6270" t="str">
        <f t="shared" si="194"/>
        <v>60CPOPTBlockingta49</v>
      </c>
    </row>
    <row r="6271" spans="1:10" ht="16" customHeight="1">
      <c r="A6271" t="s">
        <v>167</v>
      </c>
      <c r="B6271" t="s">
        <v>9</v>
      </c>
      <c r="C6271" t="s">
        <v>11</v>
      </c>
      <c r="D6271">
        <v>60</v>
      </c>
      <c r="E6271">
        <v>4</v>
      </c>
      <c r="F6271">
        <v>1</v>
      </c>
      <c r="G6271">
        <v>4175</v>
      </c>
      <c r="H6271" t="b">
        <v>0</v>
      </c>
      <c r="I6271">
        <f t="shared" si="195"/>
        <v>0</v>
      </c>
      <c r="J6271" t="str">
        <f t="shared" si="194"/>
        <v>60ORTOOLSBlockingta49</v>
      </c>
    </row>
    <row r="6272" spans="1:10" ht="16" customHeight="1">
      <c r="A6272" t="s">
        <v>167</v>
      </c>
      <c r="B6272" t="s">
        <v>12</v>
      </c>
      <c r="C6272" t="s">
        <v>10</v>
      </c>
      <c r="D6272">
        <v>60</v>
      </c>
      <c r="E6272">
        <v>4</v>
      </c>
      <c r="F6272">
        <v>1</v>
      </c>
      <c r="G6272">
        <v>2070</v>
      </c>
      <c r="H6272" t="b">
        <v>0</v>
      </c>
      <c r="I6272">
        <f t="shared" si="195"/>
        <v>0</v>
      </c>
      <c r="J6272" t="str">
        <f t="shared" si="194"/>
        <v>60CPOPTSimpleta49</v>
      </c>
    </row>
    <row r="6273" spans="1:10" ht="16" customHeight="1">
      <c r="A6273" t="s">
        <v>167</v>
      </c>
      <c r="B6273" t="s">
        <v>12</v>
      </c>
      <c r="C6273" t="s">
        <v>11</v>
      </c>
      <c r="D6273">
        <v>60</v>
      </c>
      <c r="E6273">
        <v>4</v>
      </c>
      <c r="F6273">
        <v>1</v>
      </c>
      <c r="G6273">
        <v>2195</v>
      </c>
      <c r="H6273" t="b">
        <v>0</v>
      </c>
      <c r="I6273">
        <f t="shared" si="195"/>
        <v>0</v>
      </c>
      <c r="J6273" t="str">
        <f t="shared" si="194"/>
        <v>60ORTOOLSSimpleta49</v>
      </c>
    </row>
    <row r="6274" spans="1:10" ht="16" customHeight="1">
      <c r="A6274" t="s">
        <v>167</v>
      </c>
      <c r="B6274" t="s">
        <v>9</v>
      </c>
      <c r="C6274" t="s">
        <v>10</v>
      </c>
      <c r="D6274">
        <v>60</v>
      </c>
      <c r="E6274">
        <v>4</v>
      </c>
      <c r="F6274">
        <v>2</v>
      </c>
      <c r="G6274">
        <v>3930</v>
      </c>
      <c r="H6274" t="b">
        <v>0</v>
      </c>
      <c r="I6274">
        <f t="shared" si="195"/>
        <v>0</v>
      </c>
      <c r="J6274" t="str">
        <f t="shared" si="194"/>
        <v>60CPOPTBlockingta49</v>
      </c>
    </row>
    <row r="6275" spans="1:10" ht="16" customHeight="1">
      <c r="A6275" t="s">
        <v>167</v>
      </c>
      <c r="B6275" t="s">
        <v>9</v>
      </c>
      <c r="C6275" t="s">
        <v>11</v>
      </c>
      <c r="D6275">
        <v>60</v>
      </c>
      <c r="E6275">
        <v>4</v>
      </c>
      <c r="F6275">
        <v>2</v>
      </c>
      <c r="G6275">
        <v>4324</v>
      </c>
      <c r="H6275" t="b">
        <v>0</v>
      </c>
      <c r="I6275">
        <f t="shared" si="195"/>
        <v>0</v>
      </c>
      <c r="J6275" t="str">
        <f t="shared" ref="J6275:J6338" si="196">D6275&amp;C6275&amp;B6275&amp;A6275</f>
        <v>60ORTOOLSBlockingta49</v>
      </c>
    </row>
    <row r="6276" spans="1:10" ht="16" customHeight="1">
      <c r="A6276" t="s">
        <v>167</v>
      </c>
      <c r="B6276" t="s">
        <v>12</v>
      </c>
      <c r="C6276" t="s">
        <v>10</v>
      </c>
      <c r="D6276">
        <v>60</v>
      </c>
      <c r="E6276">
        <v>4</v>
      </c>
      <c r="F6276">
        <v>2</v>
      </c>
      <c r="G6276">
        <v>2055</v>
      </c>
      <c r="H6276" t="b">
        <v>0</v>
      </c>
      <c r="I6276">
        <f t="shared" ref="I6276:I6339" si="197">IF(H6276,1,0)</f>
        <v>0</v>
      </c>
      <c r="J6276" t="str">
        <f t="shared" si="196"/>
        <v>60CPOPTSimpleta49</v>
      </c>
    </row>
    <row r="6277" spans="1:10" ht="16" customHeight="1">
      <c r="A6277" t="s">
        <v>167</v>
      </c>
      <c r="B6277" t="s">
        <v>12</v>
      </c>
      <c r="C6277" t="s">
        <v>11</v>
      </c>
      <c r="D6277">
        <v>60</v>
      </c>
      <c r="E6277">
        <v>4</v>
      </c>
      <c r="F6277">
        <v>2</v>
      </c>
      <c r="G6277">
        <v>2151</v>
      </c>
      <c r="H6277" t="b">
        <v>0</v>
      </c>
      <c r="I6277">
        <f t="shared" si="197"/>
        <v>0</v>
      </c>
      <c r="J6277" t="str">
        <f t="shared" si="196"/>
        <v>60ORTOOLSSimpleta49</v>
      </c>
    </row>
    <row r="6278" spans="1:10" ht="16" customHeight="1">
      <c r="A6278" t="s">
        <v>167</v>
      </c>
      <c r="B6278" t="s">
        <v>9</v>
      </c>
      <c r="C6278" t="s">
        <v>10</v>
      </c>
      <c r="D6278">
        <v>300</v>
      </c>
      <c r="E6278">
        <v>4</v>
      </c>
      <c r="F6278">
        <v>0</v>
      </c>
      <c r="G6278">
        <v>3997</v>
      </c>
      <c r="H6278" t="b">
        <v>0</v>
      </c>
      <c r="I6278">
        <f t="shared" si="197"/>
        <v>0</v>
      </c>
      <c r="J6278" t="str">
        <f t="shared" si="196"/>
        <v>300CPOPTBlockingta49</v>
      </c>
    </row>
    <row r="6279" spans="1:10" ht="16" customHeight="1">
      <c r="A6279" t="s">
        <v>167</v>
      </c>
      <c r="B6279" t="s">
        <v>9</v>
      </c>
      <c r="C6279" t="s">
        <v>11</v>
      </c>
      <c r="D6279">
        <v>300</v>
      </c>
      <c r="E6279">
        <v>4</v>
      </c>
      <c r="F6279">
        <v>0</v>
      </c>
      <c r="G6279">
        <v>3902</v>
      </c>
      <c r="H6279" t="b">
        <v>0</v>
      </c>
      <c r="I6279">
        <f t="shared" si="197"/>
        <v>0</v>
      </c>
      <c r="J6279" t="str">
        <f t="shared" si="196"/>
        <v>300ORTOOLSBlockingta49</v>
      </c>
    </row>
    <row r="6280" spans="1:10" ht="16" customHeight="1">
      <c r="A6280" t="s">
        <v>167</v>
      </c>
      <c r="B6280" t="s">
        <v>12</v>
      </c>
      <c r="C6280" t="s">
        <v>10</v>
      </c>
      <c r="D6280">
        <v>300</v>
      </c>
      <c r="E6280">
        <v>4</v>
      </c>
      <c r="F6280">
        <v>0</v>
      </c>
      <c r="G6280">
        <v>2051</v>
      </c>
      <c r="H6280" t="b">
        <v>0</v>
      </c>
      <c r="I6280">
        <f t="shared" si="197"/>
        <v>0</v>
      </c>
      <c r="J6280" t="str">
        <f t="shared" si="196"/>
        <v>300CPOPTSimpleta49</v>
      </c>
    </row>
    <row r="6281" spans="1:10" ht="16" customHeight="1">
      <c r="A6281" t="s">
        <v>167</v>
      </c>
      <c r="B6281" t="s">
        <v>12</v>
      </c>
      <c r="C6281" t="s">
        <v>11</v>
      </c>
      <c r="D6281">
        <v>300</v>
      </c>
      <c r="E6281">
        <v>4</v>
      </c>
      <c r="F6281">
        <v>0</v>
      </c>
      <c r="G6281">
        <v>2094</v>
      </c>
      <c r="H6281" t="b">
        <v>0</v>
      </c>
      <c r="I6281">
        <f t="shared" si="197"/>
        <v>0</v>
      </c>
      <c r="J6281" t="str">
        <f t="shared" si="196"/>
        <v>300ORTOOLSSimpleta49</v>
      </c>
    </row>
    <row r="6282" spans="1:10" ht="16" customHeight="1">
      <c r="A6282" t="s">
        <v>167</v>
      </c>
      <c r="B6282" t="s">
        <v>9</v>
      </c>
      <c r="C6282" t="s">
        <v>10</v>
      </c>
      <c r="D6282">
        <v>300</v>
      </c>
      <c r="E6282">
        <v>4</v>
      </c>
      <c r="F6282">
        <v>1</v>
      </c>
      <c r="G6282">
        <v>3533</v>
      </c>
      <c r="H6282" t="b">
        <v>0</v>
      </c>
      <c r="I6282">
        <f t="shared" si="197"/>
        <v>0</v>
      </c>
      <c r="J6282" t="str">
        <f t="shared" si="196"/>
        <v>300CPOPTBlockingta49</v>
      </c>
    </row>
    <row r="6283" spans="1:10" ht="16" customHeight="1">
      <c r="A6283" t="s">
        <v>167</v>
      </c>
      <c r="B6283" t="s">
        <v>9</v>
      </c>
      <c r="C6283" t="s">
        <v>11</v>
      </c>
      <c r="D6283">
        <v>300</v>
      </c>
      <c r="E6283">
        <v>4</v>
      </c>
      <c r="F6283">
        <v>1</v>
      </c>
      <c r="G6283">
        <v>3712</v>
      </c>
      <c r="H6283" t="b">
        <v>0</v>
      </c>
      <c r="I6283">
        <f t="shared" si="197"/>
        <v>0</v>
      </c>
      <c r="J6283" t="str">
        <f t="shared" si="196"/>
        <v>300ORTOOLSBlockingta49</v>
      </c>
    </row>
    <row r="6284" spans="1:10" ht="16" customHeight="1">
      <c r="A6284" t="s">
        <v>167</v>
      </c>
      <c r="B6284" t="s">
        <v>12</v>
      </c>
      <c r="C6284" t="s">
        <v>10</v>
      </c>
      <c r="D6284">
        <v>300</v>
      </c>
      <c r="E6284">
        <v>4</v>
      </c>
      <c r="F6284">
        <v>1</v>
      </c>
      <c r="G6284">
        <v>2024</v>
      </c>
      <c r="H6284" t="b">
        <v>0</v>
      </c>
      <c r="I6284">
        <f t="shared" si="197"/>
        <v>0</v>
      </c>
      <c r="J6284" t="str">
        <f t="shared" si="196"/>
        <v>300CPOPTSimpleta49</v>
      </c>
    </row>
    <row r="6285" spans="1:10" ht="16" customHeight="1">
      <c r="A6285" t="s">
        <v>167</v>
      </c>
      <c r="B6285" t="s">
        <v>12</v>
      </c>
      <c r="C6285" t="s">
        <v>11</v>
      </c>
      <c r="D6285">
        <v>300</v>
      </c>
      <c r="E6285">
        <v>4</v>
      </c>
      <c r="F6285">
        <v>1</v>
      </c>
      <c r="G6285">
        <v>2131</v>
      </c>
      <c r="H6285" t="b">
        <v>0</v>
      </c>
      <c r="I6285">
        <f t="shared" si="197"/>
        <v>0</v>
      </c>
      <c r="J6285" t="str">
        <f t="shared" si="196"/>
        <v>300ORTOOLSSimpleta49</v>
      </c>
    </row>
    <row r="6286" spans="1:10" ht="16" customHeight="1">
      <c r="A6286" t="s">
        <v>167</v>
      </c>
      <c r="B6286" t="s">
        <v>9</v>
      </c>
      <c r="C6286" t="s">
        <v>10</v>
      </c>
      <c r="D6286">
        <v>300</v>
      </c>
      <c r="E6286">
        <v>4</v>
      </c>
      <c r="F6286">
        <v>2</v>
      </c>
      <c r="G6286">
        <v>3663</v>
      </c>
      <c r="H6286" t="b">
        <v>0</v>
      </c>
      <c r="I6286">
        <f t="shared" si="197"/>
        <v>0</v>
      </c>
      <c r="J6286" t="str">
        <f t="shared" si="196"/>
        <v>300CPOPTBlockingta49</v>
      </c>
    </row>
    <row r="6287" spans="1:10" ht="16" customHeight="1">
      <c r="A6287" t="s">
        <v>167</v>
      </c>
      <c r="B6287" t="s">
        <v>9</v>
      </c>
      <c r="C6287" t="s">
        <v>11</v>
      </c>
      <c r="D6287">
        <v>300</v>
      </c>
      <c r="E6287">
        <v>4</v>
      </c>
      <c r="F6287">
        <v>2</v>
      </c>
      <c r="G6287">
        <v>3871</v>
      </c>
      <c r="H6287" t="b">
        <v>0</v>
      </c>
      <c r="I6287">
        <f t="shared" si="197"/>
        <v>0</v>
      </c>
      <c r="J6287" t="str">
        <f t="shared" si="196"/>
        <v>300ORTOOLSBlockingta49</v>
      </c>
    </row>
    <row r="6288" spans="1:10" ht="16" customHeight="1">
      <c r="A6288" t="s">
        <v>167</v>
      </c>
      <c r="B6288" t="s">
        <v>12</v>
      </c>
      <c r="C6288" t="s">
        <v>10</v>
      </c>
      <c r="D6288">
        <v>300</v>
      </c>
      <c r="E6288">
        <v>4</v>
      </c>
      <c r="F6288">
        <v>2</v>
      </c>
      <c r="G6288">
        <v>2059</v>
      </c>
      <c r="H6288" t="b">
        <v>0</v>
      </c>
      <c r="I6288">
        <f t="shared" si="197"/>
        <v>0</v>
      </c>
      <c r="J6288" t="str">
        <f t="shared" si="196"/>
        <v>300CPOPTSimpleta49</v>
      </c>
    </row>
    <row r="6289" spans="1:10" ht="16" customHeight="1">
      <c r="A6289" t="s">
        <v>167</v>
      </c>
      <c r="B6289" t="s">
        <v>12</v>
      </c>
      <c r="C6289" t="s">
        <v>11</v>
      </c>
      <c r="D6289">
        <v>300</v>
      </c>
      <c r="E6289">
        <v>4</v>
      </c>
      <c r="F6289">
        <v>2</v>
      </c>
      <c r="G6289">
        <v>2103</v>
      </c>
      <c r="H6289" t="b">
        <v>0</v>
      </c>
      <c r="I6289">
        <f t="shared" si="197"/>
        <v>0</v>
      </c>
      <c r="J6289" t="str">
        <f t="shared" si="196"/>
        <v>300ORTOOLSSimpleta49</v>
      </c>
    </row>
    <row r="6290" spans="1:10" ht="16" customHeight="1">
      <c r="A6290" t="s">
        <v>168</v>
      </c>
      <c r="B6290" t="s">
        <v>9</v>
      </c>
      <c r="C6290" t="s">
        <v>10</v>
      </c>
      <c r="D6290">
        <v>10</v>
      </c>
      <c r="E6290">
        <v>4</v>
      </c>
      <c r="F6290">
        <v>0</v>
      </c>
      <c r="G6290">
        <v>4708</v>
      </c>
      <c r="H6290" t="b">
        <v>0</v>
      </c>
      <c r="I6290">
        <f t="shared" si="197"/>
        <v>0</v>
      </c>
      <c r="J6290" t="str">
        <f t="shared" si="196"/>
        <v>10CPOPTBlockingta50</v>
      </c>
    </row>
    <row r="6291" spans="1:10" ht="16" customHeight="1">
      <c r="A6291" t="s">
        <v>168</v>
      </c>
      <c r="B6291" t="s">
        <v>9</v>
      </c>
      <c r="C6291" t="s">
        <v>11</v>
      </c>
      <c r="D6291">
        <v>10</v>
      </c>
      <c r="E6291">
        <v>4</v>
      </c>
      <c r="F6291">
        <v>0</v>
      </c>
      <c r="G6291">
        <v>4910</v>
      </c>
      <c r="H6291" t="b">
        <v>0</v>
      </c>
      <c r="I6291">
        <f t="shared" si="197"/>
        <v>0</v>
      </c>
      <c r="J6291" t="str">
        <f t="shared" si="196"/>
        <v>10ORTOOLSBlockingta50</v>
      </c>
    </row>
    <row r="6292" spans="1:10" ht="16" customHeight="1">
      <c r="A6292" t="s">
        <v>168</v>
      </c>
      <c r="B6292" t="s">
        <v>12</v>
      </c>
      <c r="C6292" t="s">
        <v>10</v>
      </c>
      <c r="D6292">
        <v>10</v>
      </c>
      <c r="E6292">
        <v>4</v>
      </c>
      <c r="F6292">
        <v>0</v>
      </c>
      <c r="G6292">
        <v>2110</v>
      </c>
      <c r="H6292" t="b">
        <v>0</v>
      </c>
      <c r="I6292">
        <f t="shared" si="197"/>
        <v>0</v>
      </c>
      <c r="J6292" t="str">
        <f t="shared" si="196"/>
        <v>10CPOPTSimpleta50</v>
      </c>
    </row>
    <row r="6293" spans="1:10" ht="16" customHeight="1">
      <c r="A6293" t="s">
        <v>168</v>
      </c>
      <c r="B6293" t="s">
        <v>12</v>
      </c>
      <c r="C6293" t="s">
        <v>11</v>
      </c>
      <c r="D6293">
        <v>10</v>
      </c>
      <c r="E6293">
        <v>4</v>
      </c>
      <c r="F6293">
        <v>0</v>
      </c>
      <c r="G6293">
        <v>2368</v>
      </c>
      <c r="H6293" t="b">
        <v>0</v>
      </c>
      <c r="I6293">
        <f t="shared" si="197"/>
        <v>0</v>
      </c>
      <c r="J6293" t="str">
        <f t="shared" si="196"/>
        <v>10ORTOOLSSimpleta50</v>
      </c>
    </row>
    <row r="6294" spans="1:10" ht="16" customHeight="1">
      <c r="A6294" t="s">
        <v>168</v>
      </c>
      <c r="B6294" t="s">
        <v>9</v>
      </c>
      <c r="C6294" t="s">
        <v>10</v>
      </c>
      <c r="D6294">
        <v>10</v>
      </c>
      <c r="E6294">
        <v>4</v>
      </c>
      <c r="F6294">
        <v>1</v>
      </c>
      <c r="G6294">
        <v>4796</v>
      </c>
      <c r="H6294" t="b">
        <v>0</v>
      </c>
      <c r="I6294">
        <f t="shared" si="197"/>
        <v>0</v>
      </c>
      <c r="J6294" t="str">
        <f t="shared" si="196"/>
        <v>10CPOPTBlockingta50</v>
      </c>
    </row>
    <row r="6295" spans="1:10" ht="16" customHeight="1">
      <c r="A6295" t="s">
        <v>168</v>
      </c>
      <c r="B6295" t="s">
        <v>9</v>
      </c>
      <c r="C6295" t="s">
        <v>11</v>
      </c>
      <c r="D6295">
        <v>10</v>
      </c>
      <c r="E6295">
        <v>4</v>
      </c>
      <c r="F6295">
        <v>1</v>
      </c>
      <c r="G6295">
        <v>4910</v>
      </c>
      <c r="H6295" t="b">
        <v>0</v>
      </c>
      <c r="I6295">
        <f t="shared" si="197"/>
        <v>0</v>
      </c>
      <c r="J6295" t="str">
        <f t="shared" si="196"/>
        <v>10ORTOOLSBlockingta50</v>
      </c>
    </row>
    <row r="6296" spans="1:10" ht="16" customHeight="1">
      <c r="A6296" t="s">
        <v>168</v>
      </c>
      <c r="B6296" t="s">
        <v>12</v>
      </c>
      <c r="C6296" t="s">
        <v>10</v>
      </c>
      <c r="D6296">
        <v>10</v>
      </c>
      <c r="E6296">
        <v>4</v>
      </c>
      <c r="F6296">
        <v>1</v>
      </c>
      <c r="G6296">
        <v>2137</v>
      </c>
      <c r="H6296" t="b">
        <v>0</v>
      </c>
      <c r="I6296">
        <f t="shared" si="197"/>
        <v>0</v>
      </c>
      <c r="J6296" t="str">
        <f t="shared" si="196"/>
        <v>10CPOPTSimpleta50</v>
      </c>
    </row>
    <row r="6297" spans="1:10" ht="16" customHeight="1">
      <c r="A6297" t="s">
        <v>168</v>
      </c>
      <c r="B6297" t="s">
        <v>12</v>
      </c>
      <c r="C6297" t="s">
        <v>11</v>
      </c>
      <c r="D6297">
        <v>10</v>
      </c>
      <c r="E6297">
        <v>4</v>
      </c>
      <c r="F6297">
        <v>1</v>
      </c>
      <c r="G6297">
        <v>2375</v>
      </c>
      <c r="H6297" t="b">
        <v>0</v>
      </c>
      <c r="I6297">
        <f t="shared" si="197"/>
        <v>0</v>
      </c>
      <c r="J6297" t="str">
        <f t="shared" si="196"/>
        <v>10ORTOOLSSimpleta50</v>
      </c>
    </row>
    <row r="6298" spans="1:10" ht="16" customHeight="1">
      <c r="A6298" t="s">
        <v>168</v>
      </c>
      <c r="B6298" t="s">
        <v>9</v>
      </c>
      <c r="C6298" t="s">
        <v>10</v>
      </c>
      <c r="D6298">
        <v>10</v>
      </c>
      <c r="E6298">
        <v>4</v>
      </c>
      <c r="F6298">
        <v>2</v>
      </c>
      <c r="G6298">
        <v>4803</v>
      </c>
      <c r="H6298" t="b">
        <v>0</v>
      </c>
      <c r="I6298">
        <f t="shared" si="197"/>
        <v>0</v>
      </c>
      <c r="J6298" t="str">
        <f t="shared" si="196"/>
        <v>10CPOPTBlockingta50</v>
      </c>
    </row>
    <row r="6299" spans="1:10" ht="16" customHeight="1">
      <c r="A6299" t="s">
        <v>168</v>
      </c>
      <c r="B6299" t="s">
        <v>9</v>
      </c>
      <c r="C6299" t="s">
        <v>11</v>
      </c>
      <c r="D6299">
        <v>10</v>
      </c>
      <c r="E6299">
        <v>4</v>
      </c>
      <c r="F6299">
        <v>2</v>
      </c>
      <c r="G6299">
        <v>4910</v>
      </c>
      <c r="H6299" t="b">
        <v>0</v>
      </c>
      <c r="I6299">
        <f t="shared" si="197"/>
        <v>0</v>
      </c>
      <c r="J6299" t="str">
        <f t="shared" si="196"/>
        <v>10ORTOOLSBlockingta50</v>
      </c>
    </row>
    <row r="6300" spans="1:10" ht="16" customHeight="1">
      <c r="A6300" t="s">
        <v>168</v>
      </c>
      <c r="B6300" t="s">
        <v>12</v>
      </c>
      <c r="C6300" t="s">
        <v>10</v>
      </c>
      <c r="D6300">
        <v>10</v>
      </c>
      <c r="E6300">
        <v>4</v>
      </c>
      <c r="F6300">
        <v>2</v>
      </c>
      <c r="G6300">
        <v>2140</v>
      </c>
      <c r="H6300" t="b">
        <v>0</v>
      </c>
      <c r="I6300">
        <f t="shared" si="197"/>
        <v>0</v>
      </c>
      <c r="J6300" t="str">
        <f t="shared" si="196"/>
        <v>10CPOPTSimpleta50</v>
      </c>
    </row>
    <row r="6301" spans="1:10" ht="16" customHeight="1">
      <c r="A6301" t="s">
        <v>168</v>
      </c>
      <c r="B6301" t="s">
        <v>12</v>
      </c>
      <c r="C6301" t="s">
        <v>11</v>
      </c>
      <c r="D6301">
        <v>10</v>
      </c>
      <c r="E6301">
        <v>4</v>
      </c>
      <c r="F6301">
        <v>2</v>
      </c>
      <c r="G6301">
        <v>2410</v>
      </c>
      <c r="H6301" t="b">
        <v>0</v>
      </c>
      <c r="I6301">
        <f t="shared" si="197"/>
        <v>0</v>
      </c>
      <c r="J6301" t="str">
        <f t="shared" si="196"/>
        <v>10ORTOOLSSimpleta50</v>
      </c>
    </row>
    <row r="6302" spans="1:10" ht="16" customHeight="1">
      <c r="A6302" t="s">
        <v>168</v>
      </c>
      <c r="B6302" t="s">
        <v>9</v>
      </c>
      <c r="C6302" t="s">
        <v>10</v>
      </c>
      <c r="D6302">
        <v>20</v>
      </c>
      <c r="E6302">
        <v>4</v>
      </c>
      <c r="F6302">
        <v>0</v>
      </c>
      <c r="G6302">
        <v>4518</v>
      </c>
      <c r="H6302" t="b">
        <v>0</v>
      </c>
      <c r="I6302">
        <f t="shared" si="197"/>
        <v>0</v>
      </c>
      <c r="J6302" t="str">
        <f t="shared" si="196"/>
        <v>20CPOPTBlockingta50</v>
      </c>
    </row>
    <row r="6303" spans="1:10" ht="16" customHeight="1">
      <c r="A6303" t="s">
        <v>168</v>
      </c>
      <c r="B6303" t="s">
        <v>9</v>
      </c>
      <c r="C6303" t="s">
        <v>11</v>
      </c>
      <c r="D6303">
        <v>20</v>
      </c>
      <c r="E6303">
        <v>4</v>
      </c>
      <c r="F6303">
        <v>0</v>
      </c>
      <c r="G6303">
        <v>4613</v>
      </c>
      <c r="H6303" t="b">
        <v>0</v>
      </c>
      <c r="I6303">
        <f t="shared" si="197"/>
        <v>0</v>
      </c>
      <c r="J6303" t="str">
        <f t="shared" si="196"/>
        <v>20ORTOOLSBlockingta50</v>
      </c>
    </row>
    <row r="6304" spans="1:10" ht="16" customHeight="1">
      <c r="A6304" t="s">
        <v>168</v>
      </c>
      <c r="B6304" t="s">
        <v>12</v>
      </c>
      <c r="C6304" t="s">
        <v>10</v>
      </c>
      <c r="D6304">
        <v>20</v>
      </c>
      <c r="E6304">
        <v>4</v>
      </c>
      <c r="F6304">
        <v>0</v>
      </c>
      <c r="G6304">
        <v>2083</v>
      </c>
      <c r="H6304" t="b">
        <v>0</v>
      </c>
      <c r="I6304">
        <f t="shared" si="197"/>
        <v>0</v>
      </c>
      <c r="J6304" t="str">
        <f t="shared" si="196"/>
        <v>20CPOPTSimpleta50</v>
      </c>
    </row>
    <row r="6305" spans="1:10" ht="16" customHeight="1">
      <c r="A6305" t="s">
        <v>168</v>
      </c>
      <c r="B6305" t="s">
        <v>12</v>
      </c>
      <c r="C6305" t="s">
        <v>11</v>
      </c>
      <c r="D6305">
        <v>20</v>
      </c>
      <c r="E6305">
        <v>4</v>
      </c>
      <c r="F6305">
        <v>0</v>
      </c>
      <c r="G6305">
        <v>2211</v>
      </c>
      <c r="H6305" t="b">
        <v>0</v>
      </c>
      <c r="I6305">
        <f t="shared" si="197"/>
        <v>0</v>
      </c>
      <c r="J6305" t="str">
        <f t="shared" si="196"/>
        <v>20ORTOOLSSimpleta50</v>
      </c>
    </row>
    <row r="6306" spans="1:10" ht="16" customHeight="1">
      <c r="A6306" t="s">
        <v>168</v>
      </c>
      <c r="B6306" t="s">
        <v>9</v>
      </c>
      <c r="C6306" t="s">
        <v>10</v>
      </c>
      <c r="D6306">
        <v>20</v>
      </c>
      <c r="E6306">
        <v>4</v>
      </c>
      <c r="F6306">
        <v>1</v>
      </c>
      <c r="G6306">
        <v>4453</v>
      </c>
      <c r="H6306" t="b">
        <v>0</v>
      </c>
      <c r="I6306">
        <f t="shared" si="197"/>
        <v>0</v>
      </c>
      <c r="J6306" t="str">
        <f t="shared" si="196"/>
        <v>20CPOPTBlockingta50</v>
      </c>
    </row>
    <row r="6307" spans="1:10" ht="16" customHeight="1">
      <c r="A6307" t="s">
        <v>168</v>
      </c>
      <c r="B6307" t="s">
        <v>9</v>
      </c>
      <c r="C6307" t="s">
        <v>11</v>
      </c>
      <c r="D6307">
        <v>20</v>
      </c>
      <c r="E6307">
        <v>4</v>
      </c>
      <c r="F6307">
        <v>1</v>
      </c>
      <c r="G6307">
        <v>4630</v>
      </c>
      <c r="H6307" t="b">
        <v>0</v>
      </c>
      <c r="I6307">
        <f t="shared" si="197"/>
        <v>0</v>
      </c>
      <c r="J6307" t="str">
        <f t="shared" si="196"/>
        <v>20ORTOOLSBlockingta50</v>
      </c>
    </row>
    <row r="6308" spans="1:10" ht="16" customHeight="1">
      <c r="A6308" t="s">
        <v>168</v>
      </c>
      <c r="B6308" t="s">
        <v>12</v>
      </c>
      <c r="C6308" t="s">
        <v>10</v>
      </c>
      <c r="D6308">
        <v>20</v>
      </c>
      <c r="E6308">
        <v>4</v>
      </c>
      <c r="F6308">
        <v>1</v>
      </c>
      <c r="G6308">
        <v>2082</v>
      </c>
      <c r="H6308" t="b">
        <v>0</v>
      </c>
      <c r="I6308">
        <f t="shared" si="197"/>
        <v>0</v>
      </c>
      <c r="J6308" t="str">
        <f t="shared" si="196"/>
        <v>20CPOPTSimpleta50</v>
      </c>
    </row>
    <row r="6309" spans="1:10" ht="16" customHeight="1">
      <c r="A6309" t="s">
        <v>168</v>
      </c>
      <c r="B6309" t="s">
        <v>12</v>
      </c>
      <c r="C6309" t="s">
        <v>11</v>
      </c>
      <c r="D6309">
        <v>20</v>
      </c>
      <c r="E6309">
        <v>4</v>
      </c>
      <c r="F6309">
        <v>1</v>
      </c>
      <c r="G6309">
        <v>2217</v>
      </c>
      <c r="H6309" t="b">
        <v>0</v>
      </c>
      <c r="I6309">
        <f t="shared" si="197"/>
        <v>0</v>
      </c>
      <c r="J6309" t="str">
        <f t="shared" si="196"/>
        <v>20ORTOOLSSimpleta50</v>
      </c>
    </row>
    <row r="6310" spans="1:10" ht="16" customHeight="1">
      <c r="A6310" t="s">
        <v>168</v>
      </c>
      <c r="B6310" t="s">
        <v>9</v>
      </c>
      <c r="C6310" t="s">
        <v>10</v>
      </c>
      <c r="D6310">
        <v>20</v>
      </c>
      <c r="E6310">
        <v>4</v>
      </c>
      <c r="F6310">
        <v>2</v>
      </c>
      <c r="G6310">
        <v>4522</v>
      </c>
      <c r="H6310" t="b">
        <v>0</v>
      </c>
      <c r="I6310">
        <f t="shared" si="197"/>
        <v>0</v>
      </c>
      <c r="J6310" t="str">
        <f t="shared" si="196"/>
        <v>20CPOPTBlockingta50</v>
      </c>
    </row>
    <row r="6311" spans="1:10" ht="16" customHeight="1">
      <c r="A6311" t="s">
        <v>168</v>
      </c>
      <c r="B6311" t="s">
        <v>9</v>
      </c>
      <c r="C6311" t="s">
        <v>11</v>
      </c>
      <c r="D6311">
        <v>20</v>
      </c>
      <c r="E6311">
        <v>4</v>
      </c>
      <c r="F6311">
        <v>2</v>
      </c>
      <c r="G6311">
        <v>4642</v>
      </c>
      <c r="H6311" t="b">
        <v>0</v>
      </c>
      <c r="I6311">
        <f t="shared" si="197"/>
        <v>0</v>
      </c>
      <c r="J6311" t="str">
        <f t="shared" si="196"/>
        <v>20ORTOOLSBlockingta50</v>
      </c>
    </row>
    <row r="6312" spans="1:10" ht="16" customHeight="1">
      <c r="A6312" t="s">
        <v>168</v>
      </c>
      <c r="B6312" t="s">
        <v>12</v>
      </c>
      <c r="C6312" t="s">
        <v>10</v>
      </c>
      <c r="D6312">
        <v>20</v>
      </c>
      <c r="E6312">
        <v>4</v>
      </c>
      <c r="F6312">
        <v>2</v>
      </c>
      <c r="G6312">
        <v>2099</v>
      </c>
      <c r="H6312" t="b">
        <v>0</v>
      </c>
      <c r="I6312">
        <f t="shared" si="197"/>
        <v>0</v>
      </c>
      <c r="J6312" t="str">
        <f t="shared" si="196"/>
        <v>20CPOPTSimpleta50</v>
      </c>
    </row>
    <row r="6313" spans="1:10" ht="16" customHeight="1">
      <c r="A6313" t="s">
        <v>168</v>
      </c>
      <c r="B6313" t="s">
        <v>12</v>
      </c>
      <c r="C6313" t="s">
        <v>11</v>
      </c>
      <c r="D6313">
        <v>20</v>
      </c>
      <c r="E6313">
        <v>4</v>
      </c>
      <c r="F6313">
        <v>2</v>
      </c>
      <c r="G6313">
        <v>2247</v>
      </c>
      <c r="H6313" t="b">
        <v>0</v>
      </c>
      <c r="I6313">
        <f t="shared" si="197"/>
        <v>0</v>
      </c>
      <c r="J6313" t="str">
        <f t="shared" si="196"/>
        <v>20ORTOOLSSimpleta50</v>
      </c>
    </row>
    <row r="6314" spans="1:10" ht="16" customHeight="1">
      <c r="A6314" t="s">
        <v>168</v>
      </c>
      <c r="B6314" t="s">
        <v>9</v>
      </c>
      <c r="C6314" t="s">
        <v>10</v>
      </c>
      <c r="D6314">
        <v>60</v>
      </c>
      <c r="E6314">
        <v>4</v>
      </c>
      <c r="F6314">
        <v>0</v>
      </c>
      <c r="G6314">
        <v>3867</v>
      </c>
      <c r="H6314" t="b">
        <v>0</v>
      </c>
      <c r="I6314">
        <f t="shared" si="197"/>
        <v>0</v>
      </c>
      <c r="J6314" t="str">
        <f t="shared" si="196"/>
        <v>60CPOPTBlockingta50</v>
      </c>
    </row>
    <row r="6315" spans="1:10" ht="16" customHeight="1">
      <c r="A6315" t="s">
        <v>168</v>
      </c>
      <c r="B6315" t="s">
        <v>9</v>
      </c>
      <c r="C6315" t="s">
        <v>11</v>
      </c>
      <c r="D6315">
        <v>60</v>
      </c>
      <c r="E6315">
        <v>4</v>
      </c>
      <c r="F6315">
        <v>0</v>
      </c>
      <c r="G6315">
        <v>4336</v>
      </c>
      <c r="H6315" t="b">
        <v>0</v>
      </c>
      <c r="I6315">
        <f t="shared" si="197"/>
        <v>0</v>
      </c>
      <c r="J6315" t="str">
        <f t="shared" si="196"/>
        <v>60ORTOOLSBlockingta50</v>
      </c>
    </row>
    <row r="6316" spans="1:10" ht="16" customHeight="1">
      <c r="A6316" t="s">
        <v>168</v>
      </c>
      <c r="B6316" t="s">
        <v>12</v>
      </c>
      <c r="C6316" t="s">
        <v>10</v>
      </c>
      <c r="D6316">
        <v>60</v>
      </c>
      <c r="E6316">
        <v>4</v>
      </c>
      <c r="F6316">
        <v>0</v>
      </c>
      <c r="G6316">
        <v>2043</v>
      </c>
      <c r="H6316" t="b">
        <v>0</v>
      </c>
      <c r="I6316">
        <f t="shared" si="197"/>
        <v>0</v>
      </c>
      <c r="J6316" t="str">
        <f t="shared" si="196"/>
        <v>60CPOPTSimpleta50</v>
      </c>
    </row>
    <row r="6317" spans="1:10" ht="16" customHeight="1">
      <c r="A6317" t="s">
        <v>168</v>
      </c>
      <c r="B6317" t="s">
        <v>12</v>
      </c>
      <c r="C6317" t="s">
        <v>11</v>
      </c>
      <c r="D6317">
        <v>60</v>
      </c>
      <c r="E6317">
        <v>4</v>
      </c>
      <c r="F6317">
        <v>0</v>
      </c>
      <c r="G6317">
        <v>2119</v>
      </c>
      <c r="H6317" t="b">
        <v>0</v>
      </c>
      <c r="I6317">
        <f t="shared" si="197"/>
        <v>0</v>
      </c>
      <c r="J6317" t="str">
        <f t="shared" si="196"/>
        <v>60ORTOOLSSimpleta50</v>
      </c>
    </row>
    <row r="6318" spans="1:10" ht="16" customHeight="1">
      <c r="A6318" t="s">
        <v>168</v>
      </c>
      <c r="B6318" t="s">
        <v>9</v>
      </c>
      <c r="C6318" t="s">
        <v>10</v>
      </c>
      <c r="D6318">
        <v>60</v>
      </c>
      <c r="E6318">
        <v>4</v>
      </c>
      <c r="F6318">
        <v>1</v>
      </c>
      <c r="G6318">
        <v>4116</v>
      </c>
      <c r="H6318" t="b">
        <v>0</v>
      </c>
      <c r="I6318">
        <f t="shared" si="197"/>
        <v>0</v>
      </c>
      <c r="J6318" t="str">
        <f t="shared" si="196"/>
        <v>60CPOPTBlockingta50</v>
      </c>
    </row>
    <row r="6319" spans="1:10" ht="16" customHeight="1">
      <c r="A6319" t="s">
        <v>168</v>
      </c>
      <c r="B6319" t="s">
        <v>9</v>
      </c>
      <c r="C6319" t="s">
        <v>11</v>
      </c>
      <c r="D6319">
        <v>60</v>
      </c>
      <c r="E6319">
        <v>4</v>
      </c>
      <c r="F6319">
        <v>1</v>
      </c>
      <c r="G6319">
        <v>4082</v>
      </c>
      <c r="H6319" t="b">
        <v>0</v>
      </c>
      <c r="I6319">
        <f t="shared" si="197"/>
        <v>0</v>
      </c>
      <c r="J6319" t="str">
        <f t="shared" si="196"/>
        <v>60ORTOOLSBlockingta50</v>
      </c>
    </row>
    <row r="6320" spans="1:10" ht="16" customHeight="1">
      <c r="A6320" t="s">
        <v>168</v>
      </c>
      <c r="B6320" t="s">
        <v>12</v>
      </c>
      <c r="C6320" t="s">
        <v>10</v>
      </c>
      <c r="D6320">
        <v>60</v>
      </c>
      <c r="E6320">
        <v>4</v>
      </c>
      <c r="F6320">
        <v>1</v>
      </c>
      <c r="G6320">
        <v>2072</v>
      </c>
      <c r="H6320" t="b">
        <v>0</v>
      </c>
      <c r="I6320">
        <f t="shared" si="197"/>
        <v>0</v>
      </c>
      <c r="J6320" t="str">
        <f t="shared" si="196"/>
        <v>60CPOPTSimpleta50</v>
      </c>
    </row>
    <row r="6321" spans="1:10" ht="16" customHeight="1">
      <c r="A6321" t="s">
        <v>168</v>
      </c>
      <c r="B6321" t="s">
        <v>12</v>
      </c>
      <c r="C6321" t="s">
        <v>11</v>
      </c>
      <c r="D6321">
        <v>60</v>
      </c>
      <c r="E6321">
        <v>4</v>
      </c>
      <c r="F6321">
        <v>1</v>
      </c>
      <c r="G6321">
        <v>2120</v>
      </c>
      <c r="H6321" t="b">
        <v>0</v>
      </c>
      <c r="I6321">
        <f t="shared" si="197"/>
        <v>0</v>
      </c>
      <c r="J6321" t="str">
        <f t="shared" si="196"/>
        <v>60ORTOOLSSimpleta50</v>
      </c>
    </row>
    <row r="6322" spans="1:10" ht="16" customHeight="1">
      <c r="A6322" t="s">
        <v>168</v>
      </c>
      <c r="B6322" t="s">
        <v>9</v>
      </c>
      <c r="C6322" t="s">
        <v>10</v>
      </c>
      <c r="D6322">
        <v>60</v>
      </c>
      <c r="E6322">
        <v>4</v>
      </c>
      <c r="F6322">
        <v>2</v>
      </c>
      <c r="G6322">
        <v>3995</v>
      </c>
      <c r="H6322" t="b">
        <v>0</v>
      </c>
      <c r="I6322">
        <f t="shared" si="197"/>
        <v>0</v>
      </c>
      <c r="J6322" t="str">
        <f t="shared" si="196"/>
        <v>60CPOPTBlockingta50</v>
      </c>
    </row>
    <row r="6323" spans="1:10" ht="16" customHeight="1">
      <c r="A6323" t="s">
        <v>168</v>
      </c>
      <c r="B6323" t="s">
        <v>9</v>
      </c>
      <c r="C6323" t="s">
        <v>11</v>
      </c>
      <c r="D6323">
        <v>60</v>
      </c>
      <c r="E6323">
        <v>4</v>
      </c>
      <c r="F6323">
        <v>2</v>
      </c>
      <c r="G6323">
        <v>4102</v>
      </c>
      <c r="H6323" t="b">
        <v>0</v>
      </c>
      <c r="I6323">
        <f t="shared" si="197"/>
        <v>0</v>
      </c>
      <c r="J6323" t="str">
        <f t="shared" si="196"/>
        <v>60ORTOOLSBlockingta50</v>
      </c>
    </row>
    <row r="6324" spans="1:10" ht="16" customHeight="1">
      <c r="A6324" t="s">
        <v>168</v>
      </c>
      <c r="B6324" t="s">
        <v>12</v>
      </c>
      <c r="C6324" t="s">
        <v>10</v>
      </c>
      <c r="D6324">
        <v>60</v>
      </c>
      <c r="E6324">
        <v>4</v>
      </c>
      <c r="F6324">
        <v>2</v>
      </c>
      <c r="G6324">
        <v>2015</v>
      </c>
      <c r="H6324" t="b">
        <v>0</v>
      </c>
      <c r="I6324">
        <f t="shared" si="197"/>
        <v>0</v>
      </c>
      <c r="J6324" t="str">
        <f t="shared" si="196"/>
        <v>60CPOPTSimpleta50</v>
      </c>
    </row>
    <row r="6325" spans="1:10" ht="16" customHeight="1">
      <c r="A6325" t="s">
        <v>168</v>
      </c>
      <c r="B6325" t="s">
        <v>12</v>
      </c>
      <c r="C6325" t="s">
        <v>11</v>
      </c>
      <c r="D6325">
        <v>60</v>
      </c>
      <c r="E6325">
        <v>4</v>
      </c>
      <c r="F6325">
        <v>2</v>
      </c>
      <c r="G6325">
        <v>2131</v>
      </c>
      <c r="H6325" t="b">
        <v>0</v>
      </c>
      <c r="I6325">
        <f t="shared" si="197"/>
        <v>0</v>
      </c>
      <c r="J6325" t="str">
        <f t="shared" si="196"/>
        <v>60ORTOOLSSimpleta50</v>
      </c>
    </row>
    <row r="6326" spans="1:10" ht="16" customHeight="1">
      <c r="A6326" t="s">
        <v>168</v>
      </c>
      <c r="B6326" t="s">
        <v>9</v>
      </c>
      <c r="C6326" t="s">
        <v>10</v>
      </c>
      <c r="D6326">
        <v>300</v>
      </c>
      <c r="E6326">
        <v>4</v>
      </c>
      <c r="F6326">
        <v>0</v>
      </c>
      <c r="G6326">
        <v>3661</v>
      </c>
      <c r="H6326" t="b">
        <v>0</v>
      </c>
      <c r="I6326">
        <f t="shared" si="197"/>
        <v>0</v>
      </c>
      <c r="J6326" t="str">
        <f t="shared" si="196"/>
        <v>300CPOPTBlockingta50</v>
      </c>
    </row>
    <row r="6327" spans="1:10" ht="16" customHeight="1">
      <c r="A6327" t="s">
        <v>168</v>
      </c>
      <c r="B6327" t="s">
        <v>9</v>
      </c>
      <c r="C6327" t="s">
        <v>11</v>
      </c>
      <c r="D6327">
        <v>300</v>
      </c>
      <c r="E6327">
        <v>4</v>
      </c>
      <c r="F6327">
        <v>0</v>
      </c>
      <c r="G6327">
        <v>3857</v>
      </c>
      <c r="H6327" t="b">
        <v>0</v>
      </c>
      <c r="I6327">
        <f t="shared" si="197"/>
        <v>0</v>
      </c>
      <c r="J6327" t="str">
        <f t="shared" si="196"/>
        <v>300ORTOOLSBlockingta50</v>
      </c>
    </row>
    <row r="6328" spans="1:10" ht="16" customHeight="1">
      <c r="A6328" t="s">
        <v>168</v>
      </c>
      <c r="B6328" t="s">
        <v>12</v>
      </c>
      <c r="C6328" t="s">
        <v>10</v>
      </c>
      <c r="D6328">
        <v>300</v>
      </c>
      <c r="E6328">
        <v>4</v>
      </c>
      <c r="F6328">
        <v>0</v>
      </c>
      <c r="G6328">
        <v>2021</v>
      </c>
      <c r="H6328" t="b">
        <v>0</v>
      </c>
      <c r="I6328">
        <f t="shared" si="197"/>
        <v>0</v>
      </c>
      <c r="J6328" t="str">
        <f t="shared" si="196"/>
        <v>300CPOPTSimpleta50</v>
      </c>
    </row>
    <row r="6329" spans="1:10" ht="16" customHeight="1">
      <c r="A6329" t="s">
        <v>168</v>
      </c>
      <c r="B6329" t="s">
        <v>12</v>
      </c>
      <c r="C6329" t="s">
        <v>11</v>
      </c>
      <c r="D6329">
        <v>300</v>
      </c>
      <c r="E6329">
        <v>4</v>
      </c>
      <c r="F6329">
        <v>0</v>
      </c>
      <c r="G6329">
        <v>2032</v>
      </c>
      <c r="H6329" t="b">
        <v>0</v>
      </c>
      <c r="I6329">
        <f t="shared" si="197"/>
        <v>0</v>
      </c>
      <c r="J6329" t="str">
        <f t="shared" si="196"/>
        <v>300ORTOOLSSimpleta50</v>
      </c>
    </row>
    <row r="6330" spans="1:10" ht="16" customHeight="1">
      <c r="A6330" t="s">
        <v>168</v>
      </c>
      <c r="B6330" t="s">
        <v>9</v>
      </c>
      <c r="C6330" t="s">
        <v>10</v>
      </c>
      <c r="D6330">
        <v>300</v>
      </c>
      <c r="E6330">
        <v>4</v>
      </c>
      <c r="F6330">
        <v>1</v>
      </c>
      <c r="G6330">
        <v>3678</v>
      </c>
      <c r="H6330" t="b">
        <v>0</v>
      </c>
      <c r="I6330">
        <f t="shared" si="197"/>
        <v>0</v>
      </c>
      <c r="J6330" t="str">
        <f t="shared" si="196"/>
        <v>300CPOPTBlockingta50</v>
      </c>
    </row>
    <row r="6331" spans="1:10" ht="16" customHeight="1">
      <c r="A6331" t="s">
        <v>168</v>
      </c>
      <c r="B6331" t="s">
        <v>9</v>
      </c>
      <c r="C6331" t="s">
        <v>11</v>
      </c>
      <c r="D6331">
        <v>300</v>
      </c>
      <c r="E6331">
        <v>4</v>
      </c>
      <c r="F6331">
        <v>1</v>
      </c>
      <c r="G6331">
        <v>3835</v>
      </c>
      <c r="H6331" t="b">
        <v>0</v>
      </c>
      <c r="I6331">
        <f t="shared" si="197"/>
        <v>0</v>
      </c>
      <c r="J6331" t="str">
        <f t="shared" si="196"/>
        <v>300ORTOOLSBlockingta50</v>
      </c>
    </row>
    <row r="6332" spans="1:10" ht="16" customHeight="1">
      <c r="A6332" t="s">
        <v>168</v>
      </c>
      <c r="B6332" t="s">
        <v>12</v>
      </c>
      <c r="C6332" t="s">
        <v>10</v>
      </c>
      <c r="D6332">
        <v>300</v>
      </c>
      <c r="E6332">
        <v>4</v>
      </c>
      <c r="F6332">
        <v>1</v>
      </c>
      <c r="G6332">
        <v>2059</v>
      </c>
      <c r="H6332" t="b">
        <v>0</v>
      </c>
      <c r="I6332">
        <f t="shared" si="197"/>
        <v>0</v>
      </c>
      <c r="J6332" t="str">
        <f t="shared" si="196"/>
        <v>300CPOPTSimpleta50</v>
      </c>
    </row>
    <row r="6333" spans="1:10" ht="16" customHeight="1">
      <c r="A6333" t="s">
        <v>168</v>
      </c>
      <c r="B6333" t="s">
        <v>12</v>
      </c>
      <c r="C6333" t="s">
        <v>11</v>
      </c>
      <c r="D6333">
        <v>300</v>
      </c>
      <c r="E6333">
        <v>4</v>
      </c>
      <c r="F6333">
        <v>1</v>
      </c>
      <c r="G6333">
        <v>2040</v>
      </c>
      <c r="H6333" t="b">
        <v>0</v>
      </c>
      <c r="I6333">
        <f t="shared" si="197"/>
        <v>0</v>
      </c>
      <c r="J6333" t="str">
        <f t="shared" si="196"/>
        <v>300ORTOOLSSimpleta50</v>
      </c>
    </row>
    <row r="6334" spans="1:10" ht="16" customHeight="1">
      <c r="A6334" t="s">
        <v>168</v>
      </c>
      <c r="B6334" t="s">
        <v>9</v>
      </c>
      <c r="C6334" t="s">
        <v>10</v>
      </c>
      <c r="D6334">
        <v>300</v>
      </c>
      <c r="E6334">
        <v>4</v>
      </c>
      <c r="F6334">
        <v>2</v>
      </c>
      <c r="G6334">
        <v>3738</v>
      </c>
      <c r="H6334" t="b">
        <v>0</v>
      </c>
      <c r="I6334">
        <f t="shared" si="197"/>
        <v>0</v>
      </c>
      <c r="J6334" t="str">
        <f t="shared" si="196"/>
        <v>300CPOPTBlockingta50</v>
      </c>
    </row>
    <row r="6335" spans="1:10" ht="16" customHeight="1">
      <c r="A6335" t="s">
        <v>168</v>
      </c>
      <c r="B6335" t="s">
        <v>9</v>
      </c>
      <c r="C6335" t="s">
        <v>11</v>
      </c>
      <c r="D6335">
        <v>300</v>
      </c>
      <c r="E6335">
        <v>4</v>
      </c>
      <c r="F6335">
        <v>2</v>
      </c>
      <c r="G6335">
        <v>3975</v>
      </c>
      <c r="H6335" t="b">
        <v>0</v>
      </c>
      <c r="I6335">
        <f t="shared" si="197"/>
        <v>0</v>
      </c>
      <c r="J6335" t="str">
        <f t="shared" si="196"/>
        <v>300ORTOOLSBlockingta50</v>
      </c>
    </row>
    <row r="6336" spans="1:10" ht="16" customHeight="1">
      <c r="A6336" t="s">
        <v>168</v>
      </c>
      <c r="B6336" t="s">
        <v>12</v>
      </c>
      <c r="C6336" t="s">
        <v>10</v>
      </c>
      <c r="D6336">
        <v>300</v>
      </c>
      <c r="E6336">
        <v>4</v>
      </c>
      <c r="F6336">
        <v>2</v>
      </c>
      <c r="G6336">
        <v>2013</v>
      </c>
      <c r="H6336" t="b">
        <v>0</v>
      </c>
      <c r="I6336">
        <f t="shared" si="197"/>
        <v>0</v>
      </c>
      <c r="J6336" t="str">
        <f t="shared" si="196"/>
        <v>300CPOPTSimpleta50</v>
      </c>
    </row>
    <row r="6337" spans="1:10" ht="16" customHeight="1">
      <c r="A6337" t="s">
        <v>168</v>
      </c>
      <c r="B6337" t="s">
        <v>12</v>
      </c>
      <c r="C6337" t="s">
        <v>11</v>
      </c>
      <c r="D6337">
        <v>300</v>
      </c>
      <c r="E6337">
        <v>4</v>
      </c>
      <c r="F6337">
        <v>2</v>
      </c>
      <c r="G6337">
        <v>2014</v>
      </c>
      <c r="H6337" t="b">
        <v>0</v>
      </c>
      <c r="I6337">
        <f t="shared" si="197"/>
        <v>0</v>
      </c>
      <c r="J6337" t="str">
        <f t="shared" si="196"/>
        <v>300ORTOOLSSimpleta50</v>
      </c>
    </row>
    <row r="6338" spans="1:10" ht="16" customHeight="1">
      <c r="A6338" t="s">
        <v>169</v>
      </c>
      <c r="B6338" t="s">
        <v>9</v>
      </c>
      <c r="C6338" t="s">
        <v>10</v>
      </c>
      <c r="D6338">
        <v>10</v>
      </c>
      <c r="E6338">
        <v>4</v>
      </c>
      <c r="F6338">
        <v>0</v>
      </c>
      <c r="G6338">
        <v>7439</v>
      </c>
      <c r="H6338" t="b">
        <v>0</v>
      </c>
      <c r="I6338">
        <f t="shared" si="197"/>
        <v>0</v>
      </c>
      <c r="J6338" t="str">
        <f t="shared" si="196"/>
        <v>10CPOPTBlockingta51</v>
      </c>
    </row>
    <row r="6339" spans="1:10" ht="16" customHeight="1">
      <c r="A6339" t="s">
        <v>169</v>
      </c>
      <c r="B6339" t="s">
        <v>9</v>
      </c>
      <c r="C6339" t="s">
        <v>11</v>
      </c>
      <c r="D6339">
        <v>10</v>
      </c>
      <c r="E6339">
        <v>4</v>
      </c>
      <c r="F6339">
        <v>0</v>
      </c>
      <c r="G6339">
        <v>7300</v>
      </c>
      <c r="H6339" t="b">
        <v>0</v>
      </c>
      <c r="I6339">
        <f t="shared" si="197"/>
        <v>0</v>
      </c>
      <c r="J6339" t="str">
        <f t="shared" ref="J6339:J6402" si="198">D6339&amp;C6339&amp;B6339&amp;A6339</f>
        <v>10ORTOOLSBlockingta51</v>
      </c>
    </row>
    <row r="6340" spans="1:10" ht="16" customHeight="1">
      <c r="A6340" t="s">
        <v>169</v>
      </c>
      <c r="B6340" t="s">
        <v>12</v>
      </c>
      <c r="C6340" t="s">
        <v>10</v>
      </c>
      <c r="D6340">
        <v>10</v>
      </c>
      <c r="E6340">
        <v>4</v>
      </c>
      <c r="F6340">
        <v>0</v>
      </c>
      <c r="G6340">
        <v>3119</v>
      </c>
      <c r="H6340" t="b">
        <v>0</v>
      </c>
      <c r="I6340">
        <f t="shared" ref="I6340:I6403" si="199">IF(H6340,1,0)</f>
        <v>0</v>
      </c>
      <c r="J6340" t="str">
        <f t="shared" si="198"/>
        <v>10CPOPTSimpleta51</v>
      </c>
    </row>
    <row r="6341" spans="1:10" ht="16" customHeight="1">
      <c r="A6341" t="s">
        <v>169</v>
      </c>
      <c r="B6341" t="s">
        <v>12</v>
      </c>
      <c r="C6341" t="s">
        <v>11</v>
      </c>
      <c r="D6341">
        <v>10</v>
      </c>
      <c r="E6341">
        <v>4</v>
      </c>
      <c r="F6341">
        <v>0</v>
      </c>
      <c r="G6341">
        <v>3504</v>
      </c>
      <c r="H6341" t="b">
        <v>0</v>
      </c>
      <c r="I6341">
        <f t="shared" si="199"/>
        <v>0</v>
      </c>
      <c r="J6341" t="str">
        <f t="shared" si="198"/>
        <v>10ORTOOLSSimpleta51</v>
      </c>
    </row>
    <row r="6342" spans="1:10" ht="16" customHeight="1">
      <c r="A6342" t="s">
        <v>169</v>
      </c>
      <c r="B6342" t="s">
        <v>9</v>
      </c>
      <c r="C6342" t="s">
        <v>10</v>
      </c>
      <c r="D6342">
        <v>10</v>
      </c>
      <c r="E6342">
        <v>4</v>
      </c>
      <c r="F6342">
        <v>1</v>
      </c>
      <c r="G6342">
        <v>7445</v>
      </c>
      <c r="H6342" t="b">
        <v>0</v>
      </c>
      <c r="I6342">
        <f t="shared" si="199"/>
        <v>0</v>
      </c>
      <c r="J6342" t="str">
        <f t="shared" si="198"/>
        <v>10CPOPTBlockingta51</v>
      </c>
    </row>
    <row r="6343" spans="1:10" ht="16" customHeight="1">
      <c r="A6343" t="s">
        <v>169</v>
      </c>
      <c r="B6343" t="s">
        <v>9</v>
      </c>
      <c r="C6343" t="s">
        <v>11</v>
      </c>
      <c r="D6343">
        <v>10</v>
      </c>
      <c r="E6343">
        <v>4</v>
      </c>
      <c r="F6343">
        <v>1</v>
      </c>
      <c r="G6343">
        <v>7457</v>
      </c>
      <c r="H6343" t="b">
        <v>0</v>
      </c>
      <c r="I6343">
        <f t="shared" si="199"/>
        <v>0</v>
      </c>
      <c r="J6343" t="str">
        <f t="shared" si="198"/>
        <v>10ORTOOLSBlockingta51</v>
      </c>
    </row>
    <row r="6344" spans="1:10" ht="16" customHeight="1">
      <c r="A6344" t="s">
        <v>169</v>
      </c>
      <c r="B6344" t="s">
        <v>12</v>
      </c>
      <c r="C6344" t="s">
        <v>10</v>
      </c>
      <c r="D6344">
        <v>10</v>
      </c>
      <c r="E6344">
        <v>4</v>
      </c>
      <c r="F6344">
        <v>1</v>
      </c>
      <c r="G6344">
        <v>3052</v>
      </c>
      <c r="H6344" t="b">
        <v>0</v>
      </c>
      <c r="I6344">
        <f t="shared" si="199"/>
        <v>0</v>
      </c>
      <c r="J6344" t="str">
        <f t="shared" si="198"/>
        <v>10CPOPTSimpleta51</v>
      </c>
    </row>
    <row r="6345" spans="1:10" ht="16" customHeight="1">
      <c r="A6345" t="s">
        <v>169</v>
      </c>
      <c r="B6345" t="s">
        <v>12</v>
      </c>
      <c r="C6345" t="s">
        <v>11</v>
      </c>
      <c r="D6345">
        <v>10</v>
      </c>
      <c r="E6345">
        <v>4</v>
      </c>
      <c r="F6345">
        <v>1</v>
      </c>
      <c r="G6345">
        <v>3499</v>
      </c>
      <c r="H6345" t="b">
        <v>0</v>
      </c>
      <c r="I6345">
        <f t="shared" si="199"/>
        <v>0</v>
      </c>
      <c r="J6345" t="str">
        <f t="shared" si="198"/>
        <v>10ORTOOLSSimpleta51</v>
      </c>
    </row>
    <row r="6346" spans="1:10" ht="16" customHeight="1">
      <c r="A6346" t="s">
        <v>169</v>
      </c>
      <c r="B6346" t="s">
        <v>9</v>
      </c>
      <c r="C6346" t="s">
        <v>10</v>
      </c>
      <c r="D6346">
        <v>10</v>
      </c>
      <c r="E6346">
        <v>4</v>
      </c>
      <c r="F6346">
        <v>2</v>
      </c>
      <c r="G6346">
        <v>7289</v>
      </c>
      <c r="H6346" t="b">
        <v>0</v>
      </c>
      <c r="I6346">
        <f t="shared" si="199"/>
        <v>0</v>
      </c>
      <c r="J6346" t="str">
        <f t="shared" si="198"/>
        <v>10CPOPTBlockingta51</v>
      </c>
    </row>
    <row r="6347" spans="1:10" ht="16" customHeight="1">
      <c r="A6347" t="s">
        <v>169</v>
      </c>
      <c r="B6347" t="s">
        <v>9</v>
      </c>
      <c r="C6347" t="s">
        <v>11</v>
      </c>
      <c r="D6347">
        <v>10</v>
      </c>
      <c r="E6347">
        <v>4</v>
      </c>
      <c r="F6347">
        <v>2</v>
      </c>
      <c r="G6347">
        <v>7290</v>
      </c>
      <c r="H6347" t="b">
        <v>0</v>
      </c>
      <c r="I6347">
        <f t="shared" si="199"/>
        <v>0</v>
      </c>
      <c r="J6347" t="str">
        <f t="shared" si="198"/>
        <v>10ORTOOLSBlockingta51</v>
      </c>
    </row>
    <row r="6348" spans="1:10" ht="16" customHeight="1">
      <c r="A6348" t="s">
        <v>169</v>
      </c>
      <c r="B6348" t="s">
        <v>12</v>
      </c>
      <c r="C6348" t="s">
        <v>10</v>
      </c>
      <c r="D6348">
        <v>10</v>
      </c>
      <c r="E6348">
        <v>4</v>
      </c>
      <c r="F6348">
        <v>2</v>
      </c>
      <c r="G6348">
        <v>3058</v>
      </c>
      <c r="H6348" t="b">
        <v>0</v>
      </c>
      <c r="I6348">
        <f t="shared" si="199"/>
        <v>0</v>
      </c>
      <c r="J6348" t="str">
        <f t="shared" si="198"/>
        <v>10CPOPTSimpleta51</v>
      </c>
    </row>
    <row r="6349" spans="1:10" ht="16" customHeight="1">
      <c r="A6349" t="s">
        <v>169</v>
      </c>
      <c r="B6349" t="s">
        <v>12</v>
      </c>
      <c r="C6349" t="s">
        <v>11</v>
      </c>
      <c r="D6349">
        <v>10</v>
      </c>
      <c r="E6349">
        <v>4</v>
      </c>
      <c r="F6349">
        <v>2</v>
      </c>
      <c r="G6349">
        <v>3510</v>
      </c>
      <c r="H6349" t="b">
        <v>0</v>
      </c>
      <c r="I6349">
        <f t="shared" si="199"/>
        <v>0</v>
      </c>
      <c r="J6349" t="str">
        <f t="shared" si="198"/>
        <v>10ORTOOLSSimpleta51</v>
      </c>
    </row>
    <row r="6350" spans="1:10" ht="16" customHeight="1">
      <c r="A6350" t="s">
        <v>169</v>
      </c>
      <c r="B6350" t="s">
        <v>9</v>
      </c>
      <c r="C6350" t="s">
        <v>10</v>
      </c>
      <c r="D6350">
        <v>20</v>
      </c>
      <c r="E6350">
        <v>4</v>
      </c>
      <c r="F6350">
        <v>0</v>
      </c>
      <c r="G6350">
        <v>7008</v>
      </c>
      <c r="H6350" t="b">
        <v>0</v>
      </c>
      <c r="I6350">
        <f t="shared" si="199"/>
        <v>0</v>
      </c>
      <c r="J6350" t="str">
        <f t="shared" si="198"/>
        <v>20CPOPTBlockingta51</v>
      </c>
    </row>
    <row r="6351" spans="1:10" ht="16" customHeight="1">
      <c r="A6351" t="s">
        <v>169</v>
      </c>
      <c r="B6351" t="s">
        <v>9</v>
      </c>
      <c r="C6351" t="s">
        <v>11</v>
      </c>
      <c r="D6351">
        <v>20</v>
      </c>
      <c r="E6351">
        <v>4</v>
      </c>
      <c r="F6351">
        <v>0</v>
      </c>
      <c r="G6351">
        <v>7111</v>
      </c>
      <c r="H6351" t="b">
        <v>0</v>
      </c>
      <c r="I6351">
        <f t="shared" si="199"/>
        <v>0</v>
      </c>
      <c r="J6351" t="str">
        <f t="shared" si="198"/>
        <v>20ORTOOLSBlockingta51</v>
      </c>
    </row>
    <row r="6352" spans="1:10" ht="16" customHeight="1">
      <c r="A6352" t="s">
        <v>169</v>
      </c>
      <c r="B6352" t="s">
        <v>12</v>
      </c>
      <c r="C6352" t="s">
        <v>10</v>
      </c>
      <c r="D6352">
        <v>20</v>
      </c>
      <c r="E6352">
        <v>4</v>
      </c>
      <c r="F6352">
        <v>0</v>
      </c>
      <c r="G6352">
        <v>2881</v>
      </c>
      <c r="H6352" t="b">
        <v>0</v>
      </c>
      <c r="I6352">
        <f t="shared" si="199"/>
        <v>0</v>
      </c>
      <c r="J6352" t="str">
        <f t="shared" si="198"/>
        <v>20CPOPTSimpleta51</v>
      </c>
    </row>
    <row r="6353" spans="1:10" ht="16" customHeight="1">
      <c r="A6353" t="s">
        <v>169</v>
      </c>
      <c r="B6353" t="s">
        <v>12</v>
      </c>
      <c r="C6353" t="s">
        <v>11</v>
      </c>
      <c r="D6353">
        <v>20</v>
      </c>
      <c r="E6353">
        <v>4</v>
      </c>
      <c r="F6353">
        <v>0</v>
      </c>
      <c r="G6353">
        <v>3355</v>
      </c>
      <c r="H6353" t="b">
        <v>0</v>
      </c>
      <c r="I6353">
        <f t="shared" si="199"/>
        <v>0</v>
      </c>
      <c r="J6353" t="str">
        <f t="shared" si="198"/>
        <v>20ORTOOLSSimpleta51</v>
      </c>
    </row>
    <row r="6354" spans="1:10" ht="16" customHeight="1">
      <c r="A6354" t="s">
        <v>169</v>
      </c>
      <c r="B6354" t="s">
        <v>9</v>
      </c>
      <c r="C6354" t="s">
        <v>10</v>
      </c>
      <c r="D6354">
        <v>20</v>
      </c>
      <c r="E6354">
        <v>4</v>
      </c>
      <c r="F6354">
        <v>1</v>
      </c>
      <c r="G6354">
        <v>6951</v>
      </c>
      <c r="H6354" t="b">
        <v>0</v>
      </c>
      <c r="I6354">
        <f t="shared" si="199"/>
        <v>0</v>
      </c>
      <c r="J6354" t="str">
        <f t="shared" si="198"/>
        <v>20CPOPTBlockingta51</v>
      </c>
    </row>
    <row r="6355" spans="1:10" ht="16" customHeight="1">
      <c r="A6355" t="s">
        <v>169</v>
      </c>
      <c r="B6355" t="s">
        <v>9</v>
      </c>
      <c r="C6355" t="s">
        <v>11</v>
      </c>
      <c r="D6355">
        <v>20</v>
      </c>
      <c r="E6355">
        <v>4</v>
      </c>
      <c r="F6355">
        <v>1</v>
      </c>
      <c r="G6355">
        <v>7022</v>
      </c>
      <c r="H6355" t="b">
        <v>0</v>
      </c>
      <c r="I6355">
        <f t="shared" si="199"/>
        <v>0</v>
      </c>
      <c r="J6355" t="str">
        <f t="shared" si="198"/>
        <v>20ORTOOLSBlockingta51</v>
      </c>
    </row>
    <row r="6356" spans="1:10" ht="16" customHeight="1">
      <c r="A6356" t="s">
        <v>169</v>
      </c>
      <c r="B6356" t="s">
        <v>12</v>
      </c>
      <c r="C6356" t="s">
        <v>10</v>
      </c>
      <c r="D6356">
        <v>20</v>
      </c>
      <c r="E6356">
        <v>4</v>
      </c>
      <c r="F6356">
        <v>1</v>
      </c>
      <c r="G6356">
        <v>2993</v>
      </c>
      <c r="H6356" t="b">
        <v>0</v>
      </c>
      <c r="I6356">
        <f t="shared" si="199"/>
        <v>0</v>
      </c>
      <c r="J6356" t="str">
        <f t="shared" si="198"/>
        <v>20CPOPTSimpleta51</v>
      </c>
    </row>
    <row r="6357" spans="1:10" ht="16" customHeight="1">
      <c r="A6357" t="s">
        <v>169</v>
      </c>
      <c r="B6357" t="s">
        <v>12</v>
      </c>
      <c r="C6357" t="s">
        <v>11</v>
      </c>
      <c r="D6357">
        <v>20</v>
      </c>
      <c r="E6357">
        <v>4</v>
      </c>
      <c r="F6357">
        <v>1</v>
      </c>
      <c r="G6357">
        <v>3387</v>
      </c>
      <c r="H6357" t="b">
        <v>0</v>
      </c>
      <c r="I6357">
        <f t="shared" si="199"/>
        <v>0</v>
      </c>
      <c r="J6357" t="str">
        <f t="shared" si="198"/>
        <v>20ORTOOLSSimpleta51</v>
      </c>
    </row>
    <row r="6358" spans="1:10" ht="16" customHeight="1">
      <c r="A6358" t="s">
        <v>169</v>
      </c>
      <c r="B6358" t="s">
        <v>9</v>
      </c>
      <c r="C6358" t="s">
        <v>10</v>
      </c>
      <c r="D6358">
        <v>20</v>
      </c>
      <c r="E6358">
        <v>4</v>
      </c>
      <c r="F6358">
        <v>2</v>
      </c>
      <c r="G6358">
        <v>7211</v>
      </c>
      <c r="H6358" t="b">
        <v>0</v>
      </c>
      <c r="I6358">
        <f t="shared" si="199"/>
        <v>0</v>
      </c>
      <c r="J6358" t="str">
        <f t="shared" si="198"/>
        <v>20CPOPTBlockingta51</v>
      </c>
    </row>
    <row r="6359" spans="1:10" ht="16" customHeight="1">
      <c r="A6359" t="s">
        <v>169</v>
      </c>
      <c r="B6359" t="s">
        <v>9</v>
      </c>
      <c r="C6359" t="s">
        <v>11</v>
      </c>
      <c r="D6359">
        <v>20</v>
      </c>
      <c r="E6359">
        <v>4</v>
      </c>
      <c r="F6359">
        <v>2</v>
      </c>
      <c r="G6359">
        <v>7039</v>
      </c>
      <c r="H6359" t="b">
        <v>0</v>
      </c>
      <c r="I6359">
        <f t="shared" si="199"/>
        <v>0</v>
      </c>
      <c r="J6359" t="str">
        <f t="shared" si="198"/>
        <v>20ORTOOLSBlockingta51</v>
      </c>
    </row>
    <row r="6360" spans="1:10" ht="16" customHeight="1">
      <c r="A6360" t="s">
        <v>169</v>
      </c>
      <c r="B6360" t="s">
        <v>12</v>
      </c>
      <c r="C6360" t="s">
        <v>10</v>
      </c>
      <c r="D6360">
        <v>20</v>
      </c>
      <c r="E6360">
        <v>4</v>
      </c>
      <c r="F6360">
        <v>2</v>
      </c>
      <c r="G6360">
        <v>2993</v>
      </c>
      <c r="H6360" t="b">
        <v>0</v>
      </c>
      <c r="I6360">
        <f t="shared" si="199"/>
        <v>0</v>
      </c>
      <c r="J6360" t="str">
        <f t="shared" si="198"/>
        <v>20CPOPTSimpleta51</v>
      </c>
    </row>
    <row r="6361" spans="1:10" ht="16" customHeight="1">
      <c r="A6361" t="s">
        <v>169</v>
      </c>
      <c r="B6361" t="s">
        <v>12</v>
      </c>
      <c r="C6361" t="s">
        <v>11</v>
      </c>
      <c r="D6361">
        <v>20</v>
      </c>
      <c r="E6361">
        <v>4</v>
      </c>
      <c r="F6361">
        <v>2</v>
      </c>
      <c r="G6361">
        <v>3349</v>
      </c>
      <c r="H6361" t="b">
        <v>0</v>
      </c>
      <c r="I6361">
        <f t="shared" si="199"/>
        <v>0</v>
      </c>
      <c r="J6361" t="str">
        <f t="shared" si="198"/>
        <v>20ORTOOLSSimpleta51</v>
      </c>
    </row>
    <row r="6362" spans="1:10" ht="16" customHeight="1">
      <c r="A6362" t="s">
        <v>169</v>
      </c>
      <c r="B6362" t="s">
        <v>9</v>
      </c>
      <c r="C6362" t="s">
        <v>10</v>
      </c>
      <c r="D6362">
        <v>60</v>
      </c>
      <c r="E6362">
        <v>4</v>
      </c>
      <c r="F6362">
        <v>0</v>
      </c>
      <c r="G6362">
        <v>6272</v>
      </c>
      <c r="H6362" t="b">
        <v>0</v>
      </c>
      <c r="I6362">
        <f t="shared" si="199"/>
        <v>0</v>
      </c>
      <c r="J6362" t="str">
        <f t="shared" si="198"/>
        <v>60CPOPTBlockingta51</v>
      </c>
    </row>
    <row r="6363" spans="1:10" ht="16" customHeight="1">
      <c r="A6363" t="s">
        <v>169</v>
      </c>
      <c r="B6363" t="s">
        <v>9</v>
      </c>
      <c r="C6363" t="s">
        <v>11</v>
      </c>
      <c r="D6363">
        <v>60</v>
      </c>
      <c r="E6363">
        <v>4</v>
      </c>
      <c r="F6363">
        <v>0</v>
      </c>
      <c r="G6363">
        <v>7075</v>
      </c>
      <c r="H6363" t="b">
        <v>0</v>
      </c>
      <c r="I6363">
        <f t="shared" si="199"/>
        <v>0</v>
      </c>
      <c r="J6363" t="str">
        <f t="shared" si="198"/>
        <v>60ORTOOLSBlockingta51</v>
      </c>
    </row>
    <row r="6364" spans="1:10" ht="16" customHeight="1">
      <c r="A6364" t="s">
        <v>169</v>
      </c>
      <c r="B6364" t="s">
        <v>12</v>
      </c>
      <c r="C6364" t="s">
        <v>10</v>
      </c>
      <c r="D6364">
        <v>60</v>
      </c>
      <c r="E6364">
        <v>4</v>
      </c>
      <c r="F6364">
        <v>0</v>
      </c>
      <c r="G6364">
        <v>2760</v>
      </c>
      <c r="H6364" t="b">
        <v>1</v>
      </c>
      <c r="I6364">
        <f t="shared" si="199"/>
        <v>1</v>
      </c>
      <c r="J6364" t="str">
        <f t="shared" si="198"/>
        <v>60CPOPTSimpleta51</v>
      </c>
    </row>
    <row r="6365" spans="1:10" ht="16" customHeight="1">
      <c r="A6365" t="s">
        <v>169</v>
      </c>
      <c r="B6365" t="s">
        <v>12</v>
      </c>
      <c r="C6365" t="s">
        <v>11</v>
      </c>
      <c r="D6365">
        <v>60</v>
      </c>
      <c r="E6365">
        <v>4</v>
      </c>
      <c r="F6365">
        <v>0</v>
      </c>
      <c r="G6365">
        <v>3125</v>
      </c>
      <c r="H6365" t="b">
        <v>0</v>
      </c>
      <c r="I6365">
        <f t="shared" si="199"/>
        <v>0</v>
      </c>
      <c r="J6365" t="str">
        <f t="shared" si="198"/>
        <v>60ORTOOLSSimpleta51</v>
      </c>
    </row>
    <row r="6366" spans="1:10" ht="16" customHeight="1">
      <c r="A6366" t="s">
        <v>169</v>
      </c>
      <c r="B6366" t="s">
        <v>9</v>
      </c>
      <c r="C6366" t="s">
        <v>10</v>
      </c>
      <c r="D6366">
        <v>60</v>
      </c>
      <c r="E6366">
        <v>4</v>
      </c>
      <c r="F6366">
        <v>1</v>
      </c>
      <c r="G6366">
        <v>6437</v>
      </c>
      <c r="H6366" t="b">
        <v>0</v>
      </c>
      <c r="I6366">
        <f t="shared" si="199"/>
        <v>0</v>
      </c>
      <c r="J6366" t="str">
        <f t="shared" si="198"/>
        <v>60CPOPTBlockingta51</v>
      </c>
    </row>
    <row r="6367" spans="1:10" ht="16" customHeight="1">
      <c r="A6367" t="s">
        <v>169</v>
      </c>
      <c r="B6367" t="s">
        <v>9</v>
      </c>
      <c r="C6367" t="s">
        <v>11</v>
      </c>
      <c r="D6367">
        <v>60</v>
      </c>
      <c r="E6367">
        <v>4</v>
      </c>
      <c r="F6367">
        <v>1</v>
      </c>
      <c r="G6367">
        <v>6919</v>
      </c>
      <c r="H6367" t="b">
        <v>0</v>
      </c>
      <c r="I6367">
        <f t="shared" si="199"/>
        <v>0</v>
      </c>
      <c r="J6367" t="str">
        <f t="shared" si="198"/>
        <v>60ORTOOLSBlockingta51</v>
      </c>
    </row>
    <row r="6368" spans="1:10" ht="16" customHeight="1">
      <c r="A6368" t="s">
        <v>169</v>
      </c>
      <c r="B6368" t="s">
        <v>12</v>
      </c>
      <c r="C6368" t="s">
        <v>10</v>
      </c>
      <c r="D6368">
        <v>60</v>
      </c>
      <c r="E6368">
        <v>4</v>
      </c>
      <c r="F6368">
        <v>1</v>
      </c>
      <c r="G6368">
        <v>2760</v>
      </c>
      <c r="H6368" t="b">
        <v>1</v>
      </c>
      <c r="I6368">
        <f t="shared" si="199"/>
        <v>1</v>
      </c>
      <c r="J6368" t="str">
        <f t="shared" si="198"/>
        <v>60CPOPTSimpleta51</v>
      </c>
    </row>
    <row r="6369" spans="1:10" ht="16" customHeight="1">
      <c r="A6369" t="s">
        <v>169</v>
      </c>
      <c r="B6369" t="s">
        <v>12</v>
      </c>
      <c r="C6369" t="s">
        <v>11</v>
      </c>
      <c r="D6369">
        <v>60</v>
      </c>
      <c r="E6369">
        <v>4</v>
      </c>
      <c r="F6369">
        <v>1</v>
      </c>
      <c r="G6369">
        <v>3186</v>
      </c>
      <c r="H6369" t="b">
        <v>0</v>
      </c>
      <c r="I6369">
        <f t="shared" si="199"/>
        <v>0</v>
      </c>
      <c r="J6369" t="str">
        <f t="shared" si="198"/>
        <v>60ORTOOLSSimpleta51</v>
      </c>
    </row>
    <row r="6370" spans="1:10" ht="16" customHeight="1">
      <c r="A6370" t="s">
        <v>169</v>
      </c>
      <c r="B6370" t="s">
        <v>9</v>
      </c>
      <c r="C6370" t="s">
        <v>10</v>
      </c>
      <c r="D6370">
        <v>60</v>
      </c>
      <c r="E6370">
        <v>4</v>
      </c>
      <c r="F6370">
        <v>2</v>
      </c>
      <c r="G6370">
        <v>6016</v>
      </c>
      <c r="H6370" t="b">
        <v>0</v>
      </c>
      <c r="I6370">
        <f t="shared" si="199"/>
        <v>0</v>
      </c>
      <c r="J6370" t="str">
        <f t="shared" si="198"/>
        <v>60CPOPTBlockingta51</v>
      </c>
    </row>
    <row r="6371" spans="1:10" ht="16" customHeight="1">
      <c r="A6371" t="s">
        <v>169</v>
      </c>
      <c r="B6371" t="s">
        <v>9</v>
      </c>
      <c r="C6371" t="s">
        <v>11</v>
      </c>
      <c r="D6371">
        <v>60</v>
      </c>
      <c r="E6371">
        <v>4</v>
      </c>
      <c r="F6371">
        <v>2</v>
      </c>
      <c r="G6371">
        <v>6878</v>
      </c>
      <c r="H6371" t="b">
        <v>0</v>
      </c>
      <c r="I6371">
        <f t="shared" si="199"/>
        <v>0</v>
      </c>
      <c r="J6371" t="str">
        <f t="shared" si="198"/>
        <v>60ORTOOLSBlockingta51</v>
      </c>
    </row>
    <row r="6372" spans="1:10" ht="16" customHeight="1">
      <c r="A6372" t="s">
        <v>169</v>
      </c>
      <c r="B6372" t="s">
        <v>12</v>
      </c>
      <c r="C6372" t="s">
        <v>10</v>
      </c>
      <c r="D6372">
        <v>60</v>
      </c>
      <c r="E6372">
        <v>4</v>
      </c>
      <c r="F6372">
        <v>2</v>
      </c>
      <c r="G6372">
        <v>2863</v>
      </c>
      <c r="H6372" t="b">
        <v>0</v>
      </c>
      <c r="I6372">
        <f t="shared" si="199"/>
        <v>0</v>
      </c>
      <c r="J6372" t="str">
        <f t="shared" si="198"/>
        <v>60CPOPTSimpleta51</v>
      </c>
    </row>
    <row r="6373" spans="1:10" ht="16" customHeight="1">
      <c r="A6373" t="s">
        <v>169</v>
      </c>
      <c r="B6373" t="s">
        <v>12</v>
      </c>
      <c r="C6373" t="s">
        <v>11</v>
      </c>
      <c r="D6373">
        <v>60</v>
      </c>
      <c r="E6373">
        <v>4</v>
      </c>
      <c r="F6373">
        <v>2</v>
      </c>
      <c r="G6373">
        <v>3161</v>
      </c>
      <c r="H6373" t="b">
        <v>0</v>
      </c>
      <c r="I6373">
        <f t="shared" si="199"/>
        <v>0</v>
      </c>
      <c r="J6373" t="str">
        <f t="shared" si="198"/>
        <v>60ORTOOLSSimpleta51</v>
      </c>
    </row>
    <row r="6374" spans="1:10" ht="16" customHeight="1">
      <c r="A6374" t="s">
        <v>169</v>
      </c>
      <c r="B6374" t="s">
        <v>9</v>
      </c>
      <c r="C6374" t="s">
        <v>10</v>
      </c>
      <c r="D6374">
        <v>300</v>
      </c>
      <c r="E6374">
        <v>4</v>
      </c>
      <c r="F6374">
        <v>0</v>
      </c>
      <c r="G6374">
        <v>5344</v>
      </c>
      <c r="H6374" t="b">
        <v>0</v>
      </c>
      <c r="I6374">
        <f t="shared" si="199"/>
        <v>0</v>
      </c>
      <c r="J6374" t="str">
        <f t="shared" si="198"/>
        <v>300CPOPTBlockingta51</v>
      </c>
    </row>
    <row r="6375" spans="1:10" ht="16" customHeight="1">
      <c r="A6375" t="s">
        <v>169</v>
      </c>
      <c r="B6375" t="s">
        <v>9</v>
      </c>
      <c r="C6375" t="s">
        <v>11</v>
      </c>
      <c r="D6375">
        <v>300</v>
      </c>
      <c r="E6375">
        <v>4</v>
      </c>
      <c r="F6375">
        <v>0</v>
      </c>
      <c r="G6375">
        <v>6047</v>
      </c>
      <c r="H6375" t="b">
        <v>0</v>
      </c>
      <c r="I6375">
        <f t="shared" si="199"/>
        <v>0</v>
      </c>
      <c r="J6375" t="str">
        <f t="shared" si="198"/>
        <v>300ORTOOLSBlockingta51</v>
      </c>
    </row>
    <row r="6376" spans="1:10" ht="16" customHeight="1">
      <c r="A6376" t="s">
        <v>169</v>
      </c>
      <c r="B6376" t="s">
        <v>12</v>
      </c>
      <c r="C6376" t="s">
        <v>10</v>
      </c>
      <c r="D6376">
        <v>300</v>
      </c>
      <c r="E6376">
        <v>4</v>
      </c>
      <c r="F6376">
        <v>0</v>
      </c>
      <c r="G6376">
        <v>2760</v>
      </c>
      <c r="H6376" t="b">
        <v>1</v>
      </c>
      <c r="I6376">
        <f t="shared" si="199"/>
        <v>1</v>
      </c>
      <c r="J6376" t="str">
        <f t="shared" si="198"/>
        <v>300CPOPTSimpleta51</v>
      </c>
    </row>
    <row r="6377" spans="1:10" ht="16" customHeight="1">
      <c r="A6377" t="s">
        <v>169</v>
      </c>
      <c r="B6377" t="s">
        <v>12</v>
      </c>
      <c r="C6377" t="s">
        <v>11</v>
      </c>
      <c r="D6377">
        <v>300</v>
      </c>
      <c r="E6377">
        <v>4</v>
      </c>
      <c r="F6377">
        <v>0</v>
      </c>
      <c r="G6377">
        <v>2867</v>
      </c>
      <c r="H6377" t="b">
        <v>0</v>
      </c>
      <c r="I6377">
        <f t="shared" si="199"/>
        <v>0</v>
      </c>
      <c r="J6377" t="str">
        <f t="shared" si="198"/>
        <v>300ORTOOLSSimpleta51</v>
      </c>
    </row>
    <row r="6378" spans="1:10" ht="16" customHeight="1">
      <c r="A6378" t="s">
        <v>169</v>
      </c>
      <c r="B6378" t="s">
        <v>9</v>
      </c>
      <c r="C6378" t="s">
        <v>10</v>
      </c>
      <c r="D6378">
        <v>300</v>
      </c>
      <c r="E6378">
        <v>4</v>
      </c>
      <c r="F6378">
        <v>1</v>
      </c>
      <c r="G6378">
        <v>5471</v>
      </c>
      <c r="H6378" t="b">
        <v>0</v>
      </c>
      <c r="I6378">
        <f t="shared" si="199"/>
        <v>0</v>
      </c>
      <c r="J6378" t="str">
        <f t="shared" si="198"/>
        <v>300CPOPTBlockingta51</v>
      </c>
    </row>
    <row r="6379" spans="1:10" ht="16" customHeight="1">
      <c r="A6379" t="s">
        <v>169</v>
      </c>
      <c r="B6379" t="s">
        <v>9</v>
      </c>
      <c r="C6379" t="s">
        <v>11</v>
      </c>
      <c r="D6379">
        <v>300</v>
      </c>
      <c r="E6379">
        <v>4</v>
      </c>
      <c r="F6379">
        <v>1</v>
      </c>
      <c r="G6379">
        <v>5940</v>
      </c>
      <c r="H6379" t="b">
        <v>0</v>
      </c>
      <c r="I6379">
        <f t="shared" si="199"/>
        <v>0</v>
      </c>
      <c r="J6379" t="str">
        <f t="shared" si="198"/>
        <v>300ORTOOLSBlockingta51</v>
      </c>
    </row>
    <row r="6380" spans="1:10" ht="16" customHeight="1">
      <c r="A6380" t="s">
        <v>169</v>
      </c>
      <c r="B6380" t="s">
        <v>12</v>
      </c>
      <c r="C6380" t="s">
        <v>10</v>
      </c>
      <c r="D6380">
        <v>300</v>
      </c>
      <c r="E6380">
        <v>4</v>
      </c>
      <c r="F6380">
        <v>1</v>
      </c>
      <c r="G6380">
        <v>2760</v>
      </c>
      <c r="H6380" t="b">
        <v>1</v>
      </c>
      <c r="I6380">
        <f t="shared" si="199"/>
        <v>1</v>
      </c>
      <c r="J6380" t="str">
        <f t="shared" si="198"/>
        <v>300CPOPTSimpleta51</v>
      </c>
    </row>
    <row r="6381" spans="1:10" ht="16" customHeight="1">
      <c r="A6381" t="s">
        <v>169</v>
      </c>
      <c r="B6381" t="s">
        <v>12</v>
      </c>
      <c r="C6381" t="s">
        <v>11</v>
      </c>
      <c r="D6381">
        <v>300</v>
      </c>
      <c r="E6381">
        <v>4</v>
      </c>
      <c r="F6381">
        <v>1</v>
      </c>
      <c r="G6381">
        <v>2856</v>
      </c>
      <c r="H6381" t="b">
        <v>0</v>
      </c>
      <c r="I6381">
        <f t="shared" si="199"/>
        <v>0</v>
      </c>
      <c r="J6381" t="str">
        <f t="shared" si="198"/>
        <v>300ORTOOLSSimpleta51</v>
      </c>
    </row>
    <row r="6382" spans="1:10" ht="16" customHeight="1">
      <c r="A6382" t="s">
        <v>169</v>
      </c>
      <c r="B6382" t="s">
        <v>9</v>
      </c>
      <c r="C6382" t="s">
        <v>10</v>
      </c>
      <c r="D6382">
        <v>300</v>
      </c>
      <c r="E6382">
        <v>4</v>
      </c>
      <c r="F6382">
        <v>2</v>
      </c>
      <c r="G6382">
        <v>5389</v>
      </c>
      <c r="H6382" t="b">
        <v>0</v>
      </c>
      <c r="I6382">
        <f t="shared" si="199"/>
        <v>0</v>
      </c>
      <c r="J6382" t="str">
        <f t="shared" si="198"/>
        <v>300CPOPTBlockingta51</v>
      </c>
    </row>
    <row r="6383" spans="1:10" ht="16" customHeight="1">
      <c r="A6383" t="s">
        <v>169</v>
      </c>
      <c r="B6383" t="s">
        <v>9</v>
      </c>
      <c r="C6383" t="s">
        <v>11</v>
      </c>
      <c r="D6383">
        <v>300</v>
      </c>
      <c r="E6383">
        <v>4</v>
      </c>
      <c r="F6383">
        <v>2</v>
      </c>
      <c r="G6383">
        <v>5833</v>
      </c>
      <c r="H6383" t="b">
        <v>0</v>
      </c>
      <c r="I6383">
        <f t="shared" si="199"/>
        <v>0</v>
      </c>
      <c r="J6383" t="str">
        <f t="shared" si="198"/>
        <v>300ORTOOLSBlockingta51</v>
      </c>
    </row>
    <row r="6384" spans="1:10" ht="16" customHeight="1">
      <c r="A6384" t="s">
        <v>169</v>
      </c>
      <c r="B6384" t="s">
        <v>12</v>
      </c>
      <c r="C6384" t="s">
        <v>10</v>
      </c>
      <c r="D6384">
        <v>300</v>
      </c>
      <c r="E6384">
        <v>4</v>
      </c>
      <c r="F6384">
        <v>2</v>
      </c>
      <c r="G6384">
        <v>2760</v>
      </c>
      <c r="H6384" t="b">
        <v>1</v>
      </c>
      <c r="I6384">
        <f t="shared" si="199"/>
        <v>1</v>
      </c>
      <c r="J6384" t="str">
        <f t="shared" si="198"/>
        <v>300CPOPTSimpleta51</v>
      </c>
    </row>
    <row r="6385" spans="1:10" ht="16" customHeight="1">
      <c r="A6385" t="s">
        <v>169</v>
      </c>
      <c r="B6385" t="s">
        <v>12</v>
      </c>
      <c r="C6385" t="s">
        <v>11</v>
      </c>
      <c r="D6385">
        <v>300</v>
      </c>
      <c r="E6385">
        <v>4</v>
      </c>
      <c r="F6385">
        <v>2</v>
      </c>
      <c r="G6385">
        <v>2920</v>
      </c>
      <c r="H6385" t="b">
        <v>0</v>
      </c>
      <c r="I6385">
        <f t="shared" si="199"/>
        <v>0</v>
      </c>
      <c r="J6385" t="str">
        <f t="shared" si="198"/>
        <v>300ORTOOLSSimpleta51</v>
      </c>
    </row>
    <row r="6386" spans="1:10" ht="16" customHeight="1">
      <c r="A6386" t="s">
        <v>170</v>
      </c>
      <c r="B6386" t="s">
        <v>9</v>
      </c>
      <c r="C6386" t="s">
        <v>10</v>
      </c>
      <c r="D6386">
        <v>10</v>
      </c>
      <c r="E6386">
        <v>4</v>
      </c>
      <c r="F6386">
        <v>0</v>
      </c>
      <c r="G6386">
        <v>6971</v>
      </c>
      <c r="H6386" t="b">
        <v>0</v>
      </c>
      <c r="I6386">
        <f t="shared" si="199"/>
        <v>0</v>
      </c>
      <c r="J6386" t="str">
        <f t="shared" si="198"/>
        <v>10CPOPTBlockingta52</v>
      </c>
    </row>
    <row r="6387" spans="1:10" ht="16" customHeight="1">
      <c r="A6387" t="s">
        <v>170</v>
      </c>
      <c r="B6387" t="s">
        <v>9</v>
      </c>
      <c r="C6387" t="s">
        <v>11</v>
      </c>
      <c r="D6387">
        <v>10</v>
      </c>
      <c r="E6387">
        <v>4</v>
      </c>
      <c r="F6387">
        <v>0</v>
      </c>
      <c r="G6387">
        <v>6907</v>
      </c>
      <c r="H6387" t="b">
        <v>0</v>
      </c>
      <c r="I6387">
        <f t="shared" si="199"/>
        <v>0</v>
      </c>
      <c r="J6387" t="str">
        <f t="shared" si="198"/>
        <v>10ORTOOLSBlockingta52</v>
      </c>
    </row>
    <row r="6388" spans="1:10" ht="16" customHeight="1">
      <c r="A6388" t="s">
        <v>170</v>
      </c>
      <c r="B6388" t="s">
        <v>12</v>
      </c>
      <c r="C6388" t="s">
        <v>10</v>
      </c>
      <c r="D6388">
        <v>10</v>
      </c>
      <c r="E6388">
        <v>4</v>
      </c>
      <c r="F6388">
        <v>0</v>
      </c>
      <c r="G6388">
        <v>2945</v>
      </c>
      <c r="H6388" t="b">
        <v>0</v>
      </c>
      <c r="I6388">
        <f t="shared" si="199"/>
        <v>0</v>
      </c>
      <c r="J6388" t="str">
        <f t="shared" si="198"/>
        <v>10CPOPTSimpleta52</v>
      </c>
    </row>
    <row r="6389" spans="1:10" ht="16" customHeight="1">
      <c r="A6389" t="s">
        <v>170</v>
      </c>
      <c r="B6389" t="s">
        <v>12</v>
      </c>
      <c r="C6389" t="s">
        <v>11</v>
      </c>
      <c r="D6389">
        <v>10</v>
      </c>
      <c r="E6389">
        <v>4</v>
      </c>
      <c r="F6389">
        <v>0</v>
      </c>
      <c r="G6389">
        <v>3517</v>
      </c>
      <c r="H6389" t="b">
        <v>0</v>
      </c>
      <c r="I6389">
        <f t="shared" si="199"/>
        <v>0</v>
      </c>
      <c r="J6389" t="str">
        <f t="shared" si="198"/>
        <v>10ORTOOLSSimpleta52</v>
      </c>
    </row>
    <row r="6390" spans="1:10" ht="16" customHeight="1">
      <c r="A6390" t="s">
        <v>170</v>
      </c>
      <c r="B6390" t="s">
        <v>9</v>
      </c>
      <c r="C6390" t="s">
        <v>10</v>
      </c>
      <c r="D6390">
        <v>10</v>
      </c>
      <c r="E6390">
        <v>4</v>
      </c>
      <c r="F6390">
        <v>1</v>
      </c>
      <c r="G6390">
        <v>6957</v>
      </c>
      <c r="H6390" t="b">
        <v>0</v>
      </c>
      <c r="I6390">
        <f t="shared" si="199"/>
        <v>0</v>
      </c>
      <c r="J6390" t="str">
        <f t="shared" si="198"/>
        <v>10CPOPTBlockingta52</v>
      </c>
    </row>
    <row r="6391" spans="1:10" ht="16" customHeight="1">
      <c r="A6391" t="s">
        <v>170</v>
      </c>
      <c r="B6391" t="s">
        <v>9</v>
      </c>
      <c r="C6391" t="s">
        <v>11</v>
      </c>
      <c r="D6391">
        <v>10</v>
      </c>
      <c r="E6391">
        <v>4</v>
      </c>
      <c r="F6391">
        <v>1</v>
      </c>
      <c r="G6391">
        <v>6869</v>
      </c>
      <c r="H6391" t="b">
        <v>0</v>
      </c>
      <c r="I6391">
        <f t="shared" si="199"/>
        <v>0</v>
      </c>
      <c r="J6391" t="str">
        <f t="shared" si="198"/>
        <v>10ORTOOLSBlockingta52</v>
      </c>
    </row>
    <row r="6392" spans="1:10" ht="16" customHeight="1">
      <c r="A6392" t="s">
        <v>170</v>
      </c>
      <c r="B6392" t="s">
        <v>12</v>
      </c>
      <c r="C6392" t="s">
        <v>10</v>
      </c>
      <c r="D6392">
        <v>10</v>
      </c>
      <c r="E6392">
        <v>4</v>
      </c>
      <c r="F6392">
        <v>1</v>
      </c>
      <c r="G6392">
        <v>2981</v>
      </c>
      <c r="H6392" t="b">
        <v>0</v>
      </c>
      <c r="I6392">
        <f t="shared" si="199"/>
        <v>0</v>
      </c>
      <c r="J6392" t="str">
        <f t="shared" si="198"/>
        <v>10CPOPTSimpleta52</v>
      </c>
    </row>
    <row r="6393" spans="1:10" ht="16" customHeight="1">
      <c r="A6393" t="s">
        <v>170</v>
      </c>
      <c r="B6393" t="s">
        <v>12</v>
      </c>
      <c r="C6393" t="s">
        <v>11</v>
      </c>
      <c r="D6393">
        <v>10</v>
      </c>
      <c r="E6393">
        <v>4</v>
      </c>
      <c r="F6393">
        <v>1</v>
      </c>
      <c r="G6393">
        <v>3503</v>
      </c>
      <c r="H6393" t="b">
        <v>0</v>
      </c>
      <c r="I6393">
        <f t="shared" si="199"/>
        <v>0</v>
      </c>
      <c r="J6393" t="str">
        <f t="shared" si="198"/>
        <v>10ORTOOLSSimpleta52</v>
      </c>
    </row>
    <row r="6394" spans="1:10" ht="16" customHeight="1">
      <c r="A6394" t="s">
        <v>170</v>
      </c>
      <c r="B6394" t="s">
        <v>9</v>
      </c>
      <c r="C6394" t="s">
        <v>10</v>
      </c>
      <c r="D6394">
        <v>10</v>
      </c>
      <c r="E6394">
        <v>4</v>
      </c>
      <c r="F6394">
        <v>2</v>
      </c>
      <c r="G6394">
        <v>6735</v>
      </c>
      <c r="H6394" t="b">
        <v>0</v>
      </c>
      <c r="I6394">
        <f t="shared" si="199"/>
        <v>0</v>
      </c>
      <c r="J6394" t="str">
        <f t="shared" si="198"/>
        <v>10CPOPTBlockingta52</v>
      </c>
    </row>
    <row r="6395" spans="1:10" ht="16" customHeight="1">
      <c r="A6395" t="s">
        <v>170</v>
      </c>
      <c r="B6395" t="s">
        <v>9</v>
      </c>
      <c r="C6395" t="s">
        <v>11</v>
      </c>
      <c r="D6395">
        <v>10</v>
      </c>
      <c r="E6395">
        <v>4</v>
      </c>
      <c r="F6395">
        <v>2</v>
      </c>
      <c r="G6395">
        <v>6907</v>
      </c>
      <c r="H6395" t="b">
        <v>0</v>
      </c>
      <c r="I6395">
        <f t="shared" si="199"/>
        <v>0</v>
      </c>
      <c r="J6395" t="str">
        <f t="shared" si="198"/>
        <v>10ORTOOLSBlockingta52</v>
      </c>
    </row>
    <row r="6396" spans="1:10" ht="16" customHeight="1">
      <c r="A6396" t="s">
        <v>170</v>
      </c>
      <c r="B6396" t="s">
        <v>12</v>
      </c>
      <c r="C6396" t="s">
        <v>10</v>
      </c>
      <c r="D6396">
        <v>10</v>
      </c>
      <c r="E6396">
        <v>4</v>
      </c>
      <c r="F6396">
        <v>2</v>
      </c>
      <c r="G6396">
        <v>2984</v>
      </c>
      <c r="H6396" t="b">
        <v>0</v>
      </c>
      <c r="I6396">
        <f t="shared" si="199"/>
        <v>0</v>
      </c>
      <c r="J6396" t="str">
        <f t="shared" si="198"/>
        <v>10CPOPTSimpleta52</v>
      </c>
    </row>
    <row r="6397" spans="1:10" ht="16" customHeight="1">
      <c r="A6397" t="s">
        <v>170</v>
      </c>
      <c r="B6397" t="s">
        <v>12</v>
      </c>
      <c r="C6397" t="s">
        <v>11</v>
      </c>
      <c r="D6397">
        <v>10</v>
      </c>
      <c r="E6397">
        <v>4</v>
      </c>
      <c r="F6397">
        <v>2</v>
      </c>
      <c r="G6397">
        <v>3516</v>
      </c>
      <c r="H6397" t="b">
        <v>0</v>
      </c>
      <c r="I6397">
        <f t="shared" si="199"/>
        <v>0</v>
      </c>
      <c r="J6397" t="str">
        <f t="shared" si="198"/>
        <v>10ORTOOLSSimpleta52</v>
      </c>
    </row>
    <row r="6398" spans="1:10" ht="16" customHeight="1">
      <c r="A6398" t="s">
        <v>170</v>
      </c>
      <c r="B6398" t="s">
        <v>9</v>
      </c>
      <c r="C6398" t="s">
        <v>10</v>
      </c>
      <c r="D6398">
        <v>20</v>
      </c>
      <c r="E6398">
        <v>4</v>
      </c>
      <c r="F6398">
        <v>0</v>
      </c>
      <c r="G6398">
        <v>6481</v>
      </c>
      <c r="H6398" t="b">
        <v>0</v>
      </c>
      <c r="I6398">
        <f t="shared" si="199"/>
        <v>0</v>
      </c>
      <c r="J6398" t="str">
        <f t="shared" si="198"/>
        <v>20CPOPTBlockingta52</v>
      </c>
    </row>
    <row r="6399" spans="1:10" ht="16" customHeight="1">
      <c r="A6399" t="s">
        <v>170</v>
      </c>
      <c r="B6399" t="s">
        <v>9</v>
      </c>
      <c r="C6399" t="s">
        <v>11</v>
      </c>
      <c r="D6399">
        <v>20</v>
      </c>
      <c r="E6399">
        <v>4</v>
      </c>
      <c r="F6399">
        <v>0</v>
      </c>
      <c r="G6399">
        <v>6687</v>
      </c>
      <c r="H6399" t="b">
        <v>0</v>
      </c>
      <c r="I6399">
        <f t="shared" si="199"/>
        <v>0</v>
      </c>
      <c r="J6399" t="str">
        <f t="shared" si="198"/>
        <v>20ORTOOLSBlockingta52</v>
      </c>
    </row>
    <row r="6400" spans="1:10" ht="16" customHeight="1">
      <c r="A6400" t="s">
        <v>170</v>
      </c>
      <c r="B6400" t="s">
        <v>12</v>
      </c>
      <c r="C6400" t="s">
        <v>10</v>
      </c>
      <c r="D6400">
        <v>20</v>
      </c>
      <c r="E6400">
        <v>4</v>
      </c>
      <c r="F6400">
        <v>0</v>
      </c>
      <c r="G6400">
        <v>2868</v>
      </c>
      <c r="H6400" t="b">
        <v>0</v>
      </c>
      <c r="I6400">
        <f t="shared" si="199"/>
        <v>0</v>
      </c>
      <c r="J6400" t="str">
        <f t="shared" si="198"/>
        <v>20CPOPTSimpleta52</v>
      </c>
    </row>
    <row r="6401" spans="1:10" ht="16" customHeight="1">
      <c r="A6401" t="s">
        <v>170</v>
      </c>
      <c r="B6401" t="s">
        <v>12</v>
      </c>
      <c r="C6401" t="s">
        <v>11</v>
      </c>
      <c r="D6401">
        <v>20</v>
      </c>
      <c r="E6401">
        <v>4</v>
      </c>
      <c r="F6401">
        <v>0</v>
      </c>
      <c r="G6401">
        <v>3391</v>
      </c>
      <c r="H6401" t="b">
        <v>0</v>
      </c>
      <c r="I6401">
        <f t="shared" si="199"/>
        <v>0</v>
      </c>
      <c r="J6401" t="str">
        <f t="shared" si="198"/>
        <v>20ORTOOLSSimpleta52</v>
      </c>
    </row>
    <row r="6402" spans="1:10" ht="16" customHeight="1">
      <c r="A6402" t="s">
        <v>170</v>
      </c>
      <c r="B6402" t="s">
        <v>9</v>
      </c>
      <c r="C6402" t="s">
        <v>10</v>
      </c>
      <c r="D6402">
        <v>20</v>
      </c>
      <c r="E6402">
        <v>4</v>
      </c>
      <c r="F6402">
        <v>1</v>
      </c>
      <c r="G6402">
        <v>6634</v>
      </c>
      <c r="H6402" t="b">
        <v>0</v>
      </c>
      <c r="I6402">
        <f t="shared" si="199"/>
        <v>0</v>
      </c>
      <c r="J6402" t="str">
        <f t="shared" si="198"/>
        <v>20CPOPTBlockingta52</v>
      </c>
    </row>
    <row r="6403" spans="1:10" ht="16" customHeight="1">
      <c r="A6403" t="s">
        <v>170</v>
      </c>
      <c r="B6403" t="s">
        <v>9</v>
      </c>
      <c r="C6403" t="s">
        <v>11</v>
      </c>
      <c r="D6403">
        <v>20</v>
      </c>
      <c r="E6403">
        <v>4</v>
      </c>
      <c r="F6403">
        <v>1</v>
      </c>
      <c r="G6403">
        <v>6780</v>
      </c>
      <c r="H6403" t="b">
        <v>0</v>
      </c>
      <c r="I6403">
        <f t="shared" si="199"/>
        <v>0</v>
      </c>
      <c r="J6403" t="str">
        <f t="shared" ref="J6403:J6466" si="200">D6403&amp;C6403&amp;B6403&amp;A6403</f>
        <v>20ORTOOLSBlockingta52</v>
      </c>
    </row>
    <row r="6404" spans="1:10" ht="16" customHeight="1">
      <c r="A6404" t="s">
        <v>170</v>
      </c>
      <c r="B6404" t="s">
        <v>12</v>
      </c>
      <c r="C6404" t="s">
        <v>10</v>
      </c>
      <c r="D6404">
        <v>20</v>
      </c>
      <c r="E6404">
        <v>4</v>
      </c>
      <c r="F6404">
        <v>1</v>
      </c>
      <c r="G6404">
        <v>2838</v>
      </c>
      <c r="H6404" t="b">
        <v>0</v>
      </c>
      <c r="I6404">
        <f t="shared" ref="I6404:I6467" si="201">IF(H6404,1,0)</f>
        <v>0</v>
      </c>
      <c r="J6404" t="str">
        <f t="shared" si="200"/>
        <v>20CPOPTSimpleta52</v>
      </c>
    </row>
    <row r="6405" spans="1:10" ht="16" customHeight="1">
      <c r="A6405" t="s">
        <v>170</v>
      </c>
      <c r="B6405" t="s">
        <v>12</v>
      </c>
      <c r="C6405" t="s">
        <v>11</v>
      </c>
      <c r="D6405">
        <v>20</v>
      </c>
      <c r="E6405">
        <v>4</v>
      </c>
      <c r="F6405">
        <v>1</v>
      </c>
      <c r="G6405">
        <v>3401</v>
      </c>
      <c r="H6405" t="b">
        <v>0</v>
      </c>
      <c r="I6405">
        <f t="shared" si="201"/>
        <v>0</v>
      </c>
      <c r="J6405" t="str">
        <f t="shared" si="200"/>
        <v>20ORTOOLSSimpleta52</v>
      </c>
    </row>
    <row r="6406" spans="1:10" ht="16" customHeight="1">
      <c r="A6406" t="s">
        <v>170</v>
      </c>
      <c r="B6406" t="s">
        <v>9</v>
      </c>
      <c r="C6406" t="s">
        <v>10</v>
      </c>
      <c r="D6406">
        <v>20</v>
      </c>
      <c r="E6406">
        <v>4</v>
      </c>
      <c r="F6406">
        <v>2</v>
      </c>
      <c r="G6406">
        <v>6720</v>
      </c>
      <c r="H6406" t="b">
        <v>0</v>
      </c>
      <c r="I6406">
        <f t="shared" si="201"/>
        <v>0</v>
      </c>
      <c r="J6406" t="str">
        <f t="shared" si="200"/>
        <v>20CPOPTBlockingta52</v>
      </c>
    </row>
    <row r="6407" spans="1:10" ht="16" customHeight="1">
      <c r="A6407" t="s">
        <v>170</v>
      </c>
      <c r="B6407" t="s">
        <v>9</v>
      </c>
      <c r="C6407" t="s">
        <v>11</v>
      </c>
      <c r="D6407">
        <v>20</v>
      </c>
      <c r="E6407">
        <v>4</v>
      </c>
      <c r="F6407">
        <v>2</v>
      </c>
      <c r="G6407">
        <v>6775</v>
      </c>
      <c r="H6407" t="b">
        <v>0</v>
      </c>
      <c r="I6407">
        <f t="shared" si="201"/>
        <v>0</v>
      </c>
      <c r="J6407" t="str">
        <f t="shared" si="200"/>
        <v>20ORTOOLSBlockingta52</v>
      </c>
    </row>
    <row r="6408" spans="1:10" ht="16" customHeight="1">
      <c r="A6408" t="s">
        <v>170</v>
      </c>
      <c r="B6408" t="s">
        <v>12</v>
      </c>
      <c r="C6408" t="s">
        <v>10</v>
      </c>
      <c r="D6408">
        <v>20</v>
      </c>
      <c r="E6408">
        <v>4</v>
      </c>
      <c r="F6408">
        <v>2</v>
      </c>
      <c r="G6408">
        <v>2825</v>
      </c>
      <c r="H6408" t="b">
        <v>0</v>
      </c>
      <c r="I6408">
        <f t="shared" si="201"/>
        <v>0</v>
      </c>
      <c r="J6408" t="str">
        <f t="shared" si="200"/>
        <v>20CPOPTSimpleta52</v>
      </c>
    </row>
    <row r="6409" spans="1:10" ht="16" customHeight="1">
      <c r="A6409" t="s">
        <v>170</v>
      </c>
      <c r="B6409" t="s">
        <v>12</v>
      </c>
      <c r="C6409" t="s">
        <v>11</v>
      </c>
      <c r="D6409">
        <v>20</v>
      </c>
      <c r="E6409">
        <v>4</v>
      </c>
      <c r="F6409">
        <v>2</v>
      </c>
      <c r="G6409">
        <v>3431</v>
      </c>
      <c r="H6409" t="b">
        <v>0</v>
      </c>
      <c r="I6409">
        <f t="shared" si="201"/>
        <v>0</v>
      </c>
      <c r="J6409" t="str">
        <f t="shared" si="200"/>
        <v>20ORTOOLSSimpleta52</v>
      </c>
    </row>
    <row r="6410" spans="1:10" ht="16" customHeight="1">
      <c r="A6410" t="s">
        <v>170</v>
      </c>
      <c r="B6410" t="s">
        <v>9</v>
      </c>
      <c r="C6410" t="s">
        <v>10</v>
      </c>
      <c r="D6410">
        <v>60</v>
      </c>
      <c r="E6410">
        <v>4</v>
      </c>
      <c r="F6410">
        <v>0</v>
      </c>
      <c r="G6410">
        <v>6422</v>
      </c>
      <c r="H6410" t="b">
        <v>0</v>
      </c>
      <c r="I6410">
        <f t="shared" si="201"/>
        <v>0</v>
      </c>
      <c r="J6410" t="str">
        <f t="shared" si="200"/>
        <v>60CPOPTBlockingta52</v>
      </c>
    </row>
    <row r="6411" spans="1:10" ht="16" customHeight="1">
      <c r="A6411" t="s">
        <v>170</v>
      </c>
      <c r="B6411" t="s">
        <v>9</v>
      </c>
      <c r="C6411" t="s">
        <v>11</v>
      </c>
      <c r="D6411">
        <v>60</v>
      </c>
      <c r="E6411">
        <v>4</v>
      </c>
      <c r="F6411">
        <v>0</v>
      </c>
      <c r="G6411">
        <v>6515</v>
      </c>
      <c r="H6411" t="b">
        <v>0</v>
      </c>
      <c r="I6411">
        <f t="shared" si="201"/>
        <v>0</v>
      </c>
      <c r="J6411" t="str">
        <f t="shared" si="200"/>
        <v>60ORTOOLSBlockingta52</v>
      </c>
    </row>
    <row r="6412" spans="1:10" ht="16" customHeight="1">
      <c r="A6412" t="s">
        <v>170</v>
      </c>
      <c r="B6412" t="s">
        <v>12</v>
      </c>
      <c r="C6412" t="s">
        <v>10</v>
      </c>
      <c r="D6412">
        <v>60</v>
      </c>
      <c r="E6412">
        <v>4</v>
      </c>
      <c r="F6412">
        <v>0</v>
      </c>
      <c r="G6412">
        <v>2756</v>
      </c>
      <c r="H6412" t="b">
        <v>1</v>
      </c>
      <c r="I6412">
        <f t="shared" si="201"/>
        <v>1</v>
      </c>
      <c r="J6412" t="str">
        <f t="shared" si="200"/>
        <v>60CPOPTSimpleta52</v>
      </c>
    </row>
    <row r="6413" spans="1:10" ht="16" customHeight="1">
      <c r="A6413" t="s">
        <v>170</v>
      </c>
      <c r="B6413" t="s">
        <v>12</v>
      </c>
      <c r="C6413" t="s">
        <v>11</v>
      </c>
      <c r="D6413">
        <v>60</v>
      </c>
      <c r="E6413">
        <v>4</v>
      </c>
      <c r="F6413">
        <v>0</v>
      </c>
      <c r="G6413">
        <v>3234</v>
      </c>
      <c r="H6413" t="b">
        <v>0</v>
      </c>
      <c r="I6413">
        <f t="shared" si="201"/>
        <v>0</v>
      </c>
      <c r="J6413" t="str">
        <f t="shared" si="200"/>
        <v>60ORTOOLSSimpleta52</v>
      </c>
    </row>
    <row r="6414" spans="1:10" ht="16" customHeight="1">
      <c r="A6414" t="s">
        <v>170</v>
      </c>
      <c r="B6414" t="s">
        <v>9</v>
      </c>
      <c r="C6414" t="s">
        <v>10</v>
      </c>
      <c r="D6414">
        <v>60</v>
      </c>
      <c r="E6414">
        <v>4</v>
      </c>
      <c r="F6414">
        <v>1</v>
      </c>
      <c r="G6414">
        <v>6087</v>
      </c>
      <c r="H6414" t="b">
        <v>0</v>
      </c>
      <c r="I6414">
        <f t="shared" si="201"/>
        <v>0</v>
      </c>
      <c r="J6414" t="str">
        <f t="shared" si="200"/>
        <v>60CPOPTBlockingta52</v>
      </c>
    </row>
    <row r="6415" spans="1:10" ht="16" customHeight="1">
      <c r="A6415" t="s">
        <v>170</v>
      </c>
      <c r="B6415" t="s">
        <v>9</v>
      </c>
      <c r="C6415" t="s">
        <v>11</v>
      </c>
      <c r="D6415">
        <v>60</v>
      </c>
      <c r="E6415">
        <v>4</v>
      </c>
      <c r="F6415">
        <v>1</v>
      </c>
      <c r="G6415">
        <v>6448</v>
      </c>
      <c r="H6415" t="b">
        <v>0</v>
      </c>
      <c r="I6415">
        <f t="shared" si="201"/>
        <v>0</v>
      </c>
      <c r="J6415" t="str">
        <f t="shared" si="200"/>
        <v>60ORTOOLSBlockingta52</v>
      </c>
    </row>
    <row r="6416" spans="1:10" ht="16" customHeight="1">
      <c r="A6416" t="s">
        <v>170</v>
      </c>
      <c r="B6416" t="s">
        <v>12</v>
      </c>
      <c r="C6416" t="s">
        <v>10</v>
      </c>
      <c r="D6416">
        <v>60</v>
      </c>
      <c r="E6416">
        <v>4</v>
      </c>
      <c r="F6416">
        <v>1</v>
      </c>
      <c r="G6416">
        <v>2756</v>
      </c>
      <c r="H6416" t="b">
        <v>1</v>
      </c>
      <c r="I6416">
        <f t="shared" si="201"/>
        <v>1</v>
      </c>
      <c r="J6416" t="str">
        <f t="shared" si="200"/>
        <v>60CPOPTSimpleta52</v>
      </c>
    </row>
    <row r="6417" spans="1:10" ht="16" customHeight="1">
      <c r="A6417" t="s">
        <v>170</v>
      </c>
      <c r="B6417" t="s">
        <v>12</v>
      </c>
      <c r="C6417" t="s">
        <v>11</v>
      </c>
      <c r="D6417">
        <v>60</v>
      </c>
      <c r="E6417">
        <v>4</v>
      </c>
      <c r="F6417">
        <v>1</v>
      </c>
      <c r="G6417">
        <v>3178</v>
      </c>
      <c r="H6417" t="b">
        <v>0</v>
      </c>
      <c r="I6417">
        <f t="shared" si="201"/>
        <v>0</v>
      </c>
      <c r="J6417" t="str">
        <f t="shared" si="200"/>
        <v>60ORTOOLSSimpleta52</v>
      </c>
    </row>
    <row r="6418" spans="1:10" ht="16" customHeight="1">
      <c r="A6418" t="s">
        <v>170</v>
      </c>
      <c r="B6418" t="s">
        <v>9</v>
      </c>
      <c r="C6418" t="s">
        <v>10</v>
      </c>
      <c r="D6418">
        <v>60</v>
      </c>
      <c r="E6418">
        <v>4</v>
      </c>
      <c r="F6418">
        <v>2</v>
      </c>
      <c r="G6418">
        <v>6081</v>
      </c>
      <c r="H6418" t="b">
        <v>0</v>
      </c>
      <c r="I6418">
        <f t="shared" si="201"/>
        <v>0</v>
      </c>
      <c r="J6418" t="str">
        <f t="shared" si="200"/>
        <v>60CPOPTBlockingta52</v>
      </c>
    </row>
    <row r="6419" spans="1:10" ht="16" customHeight="1">
      <c r="A6419" t="s">
        <v>170</v>
      </c>
      <c r="B6419" t="s">
        <v>9</v>
      </c>
      <c r="C6419" t="s">
        <v>11</v>
      </c>
      <c r="D6419">
        <v>60</v>
      </c>
      <c r="E6419">
        <v>4</v>
      </c>
      <c r="F6419">
        <v>2</v>
      </c>
      <c r="G6419">
        <v>6456</v>
      </c>
      <c r="H6419" t="b">
        <v>0</v>
      </c>
      <c r="I6419">
        <f t="shared" si="201"/>
        <v>0</v>
      </c>
      <c r="J6419" t="str">
        <f t="shared" si="200"/>
        <v>60ORTOOLSBlockingta52</v>
      </c>
    </row>
    <row r="6420" spans="1:10" ht="16" customHeight="1">
      <c r="A6420" t="s">
        <v>170</v>
      </c>
      <c r="B6420" t="s">
        <v>12</v>
      </c>
      <c r="C6420" t="s">
        <v>10</v>
      </c>
      <c r="D6420">
        <v>60</v>
      </c>
      <c r="E6420">
        <v>4</v>
      </c>
      <c r="F6420">
        <v>2</v>
      </c>
      <c r="G6420">
        <v>2756</v>
      </c>
      <c r="H6420" t="b">
        <v>0</v>
      </c>
      <c r="I6420">
        <f t="shared" si="201"/>
        <v>0</v>
      </c>
      <c r="J6420" t="str">
        <f t="shared" si="200"/>
        <v>60CPOPTSimpleta52</v>
      </c>
    </row>
    <row r="6421" spans="1:10" ht="16" customHeight="1">
      <c r="A6421" t="s">
        <v>170</v>
      </c>
      <c r="B6421" t="s">
        <v>12</v>
      </c>
      <c r="C6421" t="s">
        <v>11</v>
      </c>
      <c r="D6421">
        <v>60</v>
      </c>
      <c r="E6421">
        <v>4</v>
      </c>
      <c r="F6421">
        <v>2</v>
      </c>
      <c r="G6421">
        <v>3212</v>
      </c>
      <c r="H6421" t="b">
        <v>0</v>
      </c>
      <c r="I6421">
        <f t="shared" si="201"/>
        <v>0</v>
      </c>
      <c r="J6421" t="str">
        <f t="shared" si="200"/>
        <v>60ORTOOLSSimpleta52</v>
      </c>
    </row>
    <row r="6422" spans="1:10" ht="16" customHeight="1">
      <c r="A6422" t="s">
        <v>170</v>
      </c>
      <c r="B6422" t="s">
        <v>9</v>
      </c>
      <c r="C6422" t="s">
        <v>10</v>
      </c>
      <c r="D6422">
        <v>300</v>
      </c>
      <c r="E6422">
        <v>4</v>
      </c>
      <c r="F6422">
        <v>0</v>
      </c>
      <c r="G6422">
        <v>5593</v>
      </c>
      <c r="H6422" t="b">
        <v>0</v>
      </c>
      <c r="I6422">
        <f t="shared" si="201"/>
        <v>0</v>
      </c>
      <c r="J6422" t="str">
        <f t="shared" si="200"/>
        <v>300CPOPTBlockingta52</v>
      </c>
    </row>
    <row r="6423" spans="1:10" ht="16" customHeight="1">
      <c r="A6423" t="s">
        <v>170</v>
      </c>
      <c r="B6423" t="s">
        <v>9</v>
      </c>
      <c r="C6423" t="s">
        <v>11</v>
      </c>
      <c r="D6423">
        <v>300</v>
      </c>
      <c r="E6423">
        <v>4</v>
      </c>
      <c r="F6423">
        <v>0</v>
      </c>
      <c r="G6423">
        <v>6358</v>
      </c>
      <c r="H6423" t="b">
        <v>0</v>
      </c>
      <c r="I6423">
        <f t="shared" si="201"/>
        <v>0</v>
      </c>
      <c r="J6423" t="str">
        <f t="shared" si="200"/>
        <v>300ORTOOLSBlockingta52</v>
      </c>
    </row>
    <row r="6424" spans="1:10" ht="16" customHeight="1">
      <c r="A6424" t="s">
        <v>170</v>
      </c>
      <c r="B6424" t="s">
        <v>12</v>
      </c>
      <c r="C6424" t="s">
        <v>10</v>
      </c>
      <c r="D6424">
        <v>300</v>
      </c>
      <c r="E6424">
        <v>4</v>
      </c>
      <c r="F6424">
        <v>0</v>
      </c>
      <c r="G6424">
        <v>2756</v>
      </c>
      <c r="H6424" t="b">
        <v>1</v>
      </c>
      <c r="I6424">
        <f t="shared" si="201"/>
        <v>1</v>
      </c>
      <c r="J6424" t="str">
        <f t="shared" si="200"/>
        <v>300CPOPTSimpleta52</v>
      </c>
    </row>
    <row r="6425" spans="1:10" ht="16" customHeight="1">
      <c r="A6425" t="s">
        <v>170</v>
      </c>
      <c r="B6425" t="s">
        <v>12</v>
      </c>
      <c r="C6425" t="s">
        <v>11</v>
      </c>
      <c r="D6425">
        <v>300</v>
      </c>
      <c r="E6425">
        <v>4</v>
      </c>
      <c r="F6425">
        <v>0</v>
      </c>
      <c r="G6425">
        <v>2884</v>
      </c>
      <c r="H6425" t="b">
        <v>0</v>
      </c>
      <c r="I6425">
        <f t="shared" si="201"/>
        <v>0</v>
      </c>
      <c r="J6425" t="str">
        <f t="shared" si="200"/>
        <v>300ORTOOLSSimpleta52</v>
      </c>
    </row>
    <row r="6426" spans="1:10" ht="16" customHeight="1">
      <c r="A6426" t="s">
        <v>170</v>
      </c>
      <c r="B6426" t="s">
        <v>9</v>
      </c>
      <c r="C6426" t="s">
        <v>10</v>
      </c>
      <c r="D6426">
        <v>300</v>
      </c>
      <c r="E6426">
        <v>4</v>
      </c>
      <c r="F6426">
        <v>1</v>
      </c>
      <c r="G6426">
        <v>5569</v>
      </c>
      <c r="H6426" t="b">
        <v>0</v>
      </c>
      <c r="I6426">
        <f t="shared" si="201"/>
        <v>0</v>
      </c>
      <c r="J6426" t="str">
        <f t="shared" si="200"/>
        <v>300CPOPTBlockingta52</v>
      </c>
    </row>
    <row r="6427" spans="1:10" ht="16" customHeight="1">
      <c r="A6427" t="s">
        <v>170</v>
      </c>
      <c r="B6427" t="s">
        <v>9</v>
      </c>
      <c r="C6427" t="s">
        <v>11</v>
      </c>
      <c r="D6427">
        <v>300</v>
      </c>
      <c r="E6427">
        <v>4</v>
      </c>
      <c r="F6427">
        <v>1</v>
      </c>
      <c r="G6427">
        <v>6075</v>
      </c>
      <c r="H6427" t="b">
        <v>0</v>
      </c>
      <c r="I6427">
        <f t="shared" si="201"/>
        <v>0</v>
      </c>
      <c r="J6427" t="str">
        <f t="shared" si="200"/>
        <v>300ORTOOLSBlockingta52</v>
      </c>
    </row>
    <row r="6428" spans="1:10" ht="16" customHeight="1">
      <c r="A6428" t="s">
        <v>170</v>
      </c>
      <c r="B6428" t="s">
        <v>12</v>
      </c>
      <c r="C6428" t="s">
        <v>10</v>
      </c>
      <c r="D6428">
        <v>300</v>
      </c>
      <c r="E6428">
        <v>4</v>
      </c>
      <c r="F6428">
        <v>1</v>
      </c>
      <c r="G6428">
        <v>2756</v>
      </c>
      <c r="H6428" t="b">
        <v>1</v>
      </c>
      <c r="I6428">
        <f t="shared" si="201"/>
        <v>1</v>
      </c>
      <c r="J6428" t="str">
        <f t="shared" si="200"/>
        <v>300CPOPTSimpleta52</v>
      </c>
    </row>
    <row r="6429" spans="1:10" ht="16" customHeight="1">
      <c r="A6429" t="s">
        <v>170</v>
      </c>
      <c r="B6429" t="s">
        <v>12</v>
      </c>
      <c r="C6429" t="s">
        <v>11</v>
      </c>
      <c r="D6429">
        <v>300</v>
      </c>
      <c r="E6429">
        <v>4</v>
      </c>
      <c r="F6429">
        <v>1</v>
      </c>
      <c r="G6429">
        <v>2869</v>
      </c>
      <c r="H6429" t="b">
        <v>0</v>
      </c>
      <c r="I6429">
        <f t="shared" si="201"/>
        <v>0</v>
      </c>
      <c r="J6429" t="str">
        <f t="shared" si="200"/>
        <v>300ORTOOLSSimpleta52</v>
      </c>
    </row>
    <row r="6430" spans="1:10" ht="16" customHeight="1">
      <c r="A6430" t="s">
        <v>170</v>
      </c>
      <c r="B6430" t="s">
        <v>9</v>
      </c>
      <c r="C6430" t="s">
        <v>10</v>
      </c>
      <c r="D6430">
        <v>300</v>
      </c>
      <c r="E6430">
        <v>4</v>
      </c>
      <c r="F6430">
        <v>2</v>
      </c>
      <c r="G6430">
        <v>5436</v>
      </c>
      <c r="H6430" t="b">
        <v>0</v>
      </c>
      <c r="I6430">
        <f t="shared" si="201"/>
        <v>0</v>
      </c>
      <c r="J6430" t="str">
        <f t="shared" si="200"/>
        <v>300CPOPTBlockingta52</v>
      </c>
    </row>
    <row r="6431" spans="1:10" ht="16" customHeight="1">
      <c r="A6431" t="s">
        <v>170</v>
      </c>
      <c r="B6431" t="s">
        <v>9</v>
      </c>
      <c r="C6431" t="s">
        <v>11</v>
      </c>
      <c r="D6431">
        <v>300</v>
      </c>
      <c r="E6431">
        <v>4</v>
      </c>
      <c r="F6431">
        <v>2</v>
      </c>
      <c r="G6431">
        <v>6046</v>
      </c>
      <c r="H6431" t="b">
        <v>0</v>
      </c>
      <c r="I6431">
        <f t="shared" si="201"/>
        <v>0</v>
      </c>
      <c r="J6431" t="str">
        <f t="shared" si="200"/>
        <v>300ORTOOLSBlockingta52</v>
      </c>
    </row>
    <row r="6432" spans="1:10" ht="16" customHeight="1">
      <c r="A6432" t="s">
        <v>170</v>
      </c>
      <c r="B6432" t="s">
        <v>12</v>
      </c>
      <c r="C6432" t="s">
        <v>10</v>
      </c>
      <c r="D6432">
        <v>300</v>
      </c>
      <c r="E6432">
        <v>4</v>
      </c>
      <c r="F6432">
        <v>2</v>
      </c>
      <c r="G6432">
        <v>2756</v>
      </c>
      <c r="H6432" t="b">
        <v>1</v>
      </c>
      <c r="I6432">
        <f t="shared" si="201"/>
        <v>1</v>
      </c>
      <c r="J6432" t="str">
        <f t="shared" si="200"/>
        <v>300CPOPTSimpleta52</v>
      </c>
    </row>
    <row r="6433" spans="1:10" ht="16" customHeight="1">
      <c r="A6433" t="s">
        <v>170</v>
      </c>
      <c r="B6433" t="s">
        <v>12</v>
      </c>
      <c r="C6433" t="s">
        <v>11</v>
      </c>
      <c r="D6433">
        <v>300</v>
      </c>
      <c r="E6433">
        <v>4</v>
      </c>
      <c r="F6433">
        <v>2</v>
      </c>
      <c r="G6433">
        <v>2917</v>
      </c>
      <c r="H6433" t="b">
        <v>0</v>
      </c>
      <c r="I6433">
        <f t="shared" si="201"/>
        <v>0</v>
      </c>
      <c r="J6433" t="str">
        <f t="shared" si="200"/>
        <v>300ORTOOLSSimpleta52</v>
      </c>
    </row>
    <row r="6434" spans="1:10" ht="16" customHeight="1">
      <c r="A6434" t="s">
        <v>171</v>
      </c>
      <c r="B6434" t="s">
        <v>9</v>
      </c>
      <c r="C6434" t="s">
        <v>10</v>
      </c>
      <c r="D6434">
        <v>10</v>
      </c>
      <c r="E6434">
        <v>4</v>
      </c>
      <c r="F6434">
        <v>0</v>
      </c>
      <c r="G6434">
        <v>6795</v>
      </c>
      <c r="H6434" t="b">
        <v>0</v>
      </c>
      <c r="I6434">
        <f t="shared" si="201"/>
        <v>0</v>
      </c>
      <c r="J6434" t="str">
        <f t="shared" si="200"/>
        <v>10CPOPTBlockingta53</v>
      </c>
    </row>
    <row r="6435" spans="1:10" ht="16" customHeight="1">
      <c r="A6435" t="s">
        <v>171</v>
      </c>
      <c r="B6435" t="s">
        <v>9</v>
      </c>
      <c r="C6435" t="s">
        <v>11</v>
      </c>
      <c r="D6435">
        <v>10</v>
      </c>
      <c r="E6435">
        <v>4</v>
      </c>
      <c r="F6435">
        <v>0</v>
      </c>
      <c r="G6435">
        <v>7710</v>
      </c>
      <c r="H6435" t="b">
        <v>0</v>
      </c>
      <c r="I6435">
        <f t="shared" si="201"/>
        <v>0</v>
      </c>
      <c r="J6435" t="str">
        <f t="shared" si="200"/>
        <v>10ORTOOLSBlockingta53</v>
      </c>
    </row>
    <row r="6436" spans="1:10" ht="16" customHeight="1">
      <c r="A6436" t="s">
        <v>171</v>
      </c>
      <c r="B6436" t="s">
        <v>12</v>
      </c>
      <c r="C6436" t="s">
        <v>10</v>
      </c>
      <c r="D6436">
        <v>10</v>
      </c>
      <c r="E6436">
        <v>4</v>
      </c>
      <c r="F6436">
        <v>0</v>
      </c>
      <c r="G6436">
        <v>2852</v>
      </c>
      <c r="H6436" t="b">
        <v>0</v>
      </c>
      <c r="I6436">
        <f t="shared" si="201"/>
        <v>0</v>
      </c>
      <c r="J6436" t="str">
        <f t="shared" si="200"/>
        <v>10CPOPTSimpleta53</v>
      </c>
    </row>
    <row r="6437" spans="1:10" ht="16" customHeight="1">
      <c r="A6437" t="s">
        <v>171</v>
      </c>
      <c r="B6437" t="s">
        <v>12</v>
      </c>
      <c r="C6437" t="s">
        <v>11</v>
      </c>
      <c r="D6437">
        <v>10</v>
      </c>
      <c r="E6437">
        <v>4</v>
      </c>
      <c r="F6437">
        <v>0</v>
      </c>
      <c r="G6437">
        <v>3532</v>
      </c>
      <c r="H6437" t="b">
        <v>0</v>
      </c>
      <c r="I6437">
        <f t="shared" si="201"/>
        <v>0</v>
      </c>
      <c r="J6437" t="str">
        <f t="shared" si="200"/>
        <v>10ORTOOLSSimpleta53</v>
      </c>
    </row>
    <row r="6438" spans="1:10" ht="16" customHeight="1">
      <c r="A6438" t="s">
        <v>171</v>
      </c>
      <c r="B6438" t="s">
        <v>9</v>
      </c>
      <c r="C6438" t="s">
        <v>10</v>
      </c>
      <c r="D6438">
        <v>10</v>
      </c>
      <c r="E6438">
        <v>4</v>
      </c>
      <c r="F6438">
        <v>1</v>
      </c>
      <c r="G6438">
        <v>6942</v>
      </c>
      <c r="H6438" t="b">
        <v>0</v>
      </c>
      <c r="I6438">
        <f t="shared" si="201"/>
        <v>0</v>
      </c>
      <c r="J6438" t="str">
        <f t="shared" si="200"/>
        <v>10CPOPTBlockingta53</v>
      </c>
    </row>
    <row r="6439" spans="1:10" ht="16" customHeight="1">
      <c r="A6439" t="s">
        <v>171</v>
      </c>
      <c r="B6439" t="s">
        <v>9</v>
      </c>
      <c r="C6439" t="s">
        <v>11</v>
      </c>
      <c r="D6439">
        <v>10</v>
      </c>
      <c r="E6439">
        <v>4</v>
      </c>
      <c r="F6439">
        <v>1</v>
      </c>
      <c r="G6439">
        <v>7710</v>
      </c>
      <c r="H6439" t="b">
        <v>0</v>
      </c>
      <c r="I6439">
        <f t="shared" si="201"/>
        <v>0</v>
      </c>
      <c r="J6439" t="str">
        <f t="shared" si="200"/>
        <v>10ORTOOLSBlockingta53</v>
      </c>
    </row>
    <row r="6440" spans="1:10" ht="16" customHeight="1">
      <c r="A6440" t="s">
        <v>171</v>
      </c>
      <c r="B6440" t="s">
        <v>12</v>
      </c>
      <c r="C6440" t="s">
        <v>10</v>
      </c>
      <c r="D6440">
        <v>10</v>
      </c>
      <c r="E6440">
        <v>4</v>
      </c>
      <c r="F6440">
        <v>1</v>
      </c>
      <c r="G6440">
        <v>2874</v>
      </c>
      <c r="H6440" t="b">
        <v>0</v>
      </c>
      <c r="I6440">
        <f t="shared" si="201"/>
        <v>0</v>
      </c>
      <c r="J6440" t="str">
        <f t="shared" si="200"/>
        <v>10CPOPTSimpleta53</v>
      </c>
    </row>
    <row r="6441" spans="1:10" ht="16" customHeight="1">
      <c r="A6441" t="s">
        <v>171</v>
      </c>
      <c r="B6441" t="s">
        <v>12</v>
      </c>
      <c r="C6441" t="s">
        <v>11</v>
      </c>
      <c r="D6441">
        <v>10</v>
      </c>
      <c r="E6441">
        <v>4</v>
      </c>
      <c r="F6441">
        <v>1</v>
      </c>
      <c r="G6441">
        <v>3556</v>
      </c>
      <c r="H6441" t="b">
        <v>0</v>
      </c>
      <c r="I6441">
        <f t="shared" si="201"/>
        <v>0</v>
      </c>
      <c r="J6441" t="str">
        <f t="shared" si="200"/>
        <v>10ORTOOLSSimpleta53</v>
      </c>
    </row>
    <row r="6442" spans="1:10" ht="16" customHeight="1">
      <c r="A6442" t="s">
        <v>171</v>
      </c>
      <c r="B6442" t="s">
        <v>9</v>
      </c>
      <c r="C6442" t="s">
        <v>10</v>
      </c>
      <c r="D6442">
        <v>10</v>
      </c>
      <c r="E6442">
        <v>4</v>
      </c>
      <c r="F6442">
        <v>2</v>
      </c>
      <c r="G6442">
        <v>7073</v>
      </c>
      <c r="H6442" t="b">
        <v>0</v>
      </c>
      <c r="I6442">
        <f t="shared" si="201"/>
        <v>0</v>
      </c>
      <c r="J6442" t="str">
        <f t="shared" si="200"/>
        <v>10CPOPTBlockingta53</v>
      </c>
    </row>
    <row r="6443" spans="1:10" ht="16" customHeight="1">
      <c r="A6443" t="s">
        <v>171</v>
      </c>
      <c r="B6443" t="s">
        <v>9</v>
      </c>
      <c r="C6443" t="s">
        <v>11</v>
      </c>
      <c r="D6443">
        <v>10</v>
      </c>
      <c r="E6443">
        <v>4</v>
      </c>
      <c r="F6443">
        <v>2</v>
      </c>
      <c r="G6443">
        <v>7406</v>
      </c>
      <c r="H6443" t="b">
        <v>0</v>
      </c>
      <c r="I6443">
        <f t="shared" si="201"/>
        <v>0</v>
      </c>
      <c r="J6443" t="str">
        <f t="shared" si="200"/>
        <v>10ORTOOLSBlockingta53</v>
      </c>
    </row>
    <row r="6444" spans="1:10" ht="16" customHeight="1">
      <c r="A6444" t="s">
        <v>171</v>
      </c>
      <c r="B6444" t="s">
        <v>12</v>
      </c>
      <c r="C6444" t="s">
        <v>10</v>
      </c>
      <c r="D6444">
        <v>10</v>
      </c>
      <c r="E6444">
        <v>4</v>
      </c>
      <c r="F6444">
        <v>2</v>
      </c>
      <c r="G6444">
        <v>2874</v>
      </c>
      <c r="H6444" t="b">
        <v>0</v>
      </c>
      <c r="I6444">
        <f t="shared" si="201"/>
        <v>0</v>
      </c>
      <c r="J6444" t="str">
        <f t="shared" si="200"/>
        <v>10CPOPTSimpleta53</v>
      </c>
    </row>
    <row r="6445" spans="1:10" ht="16" customHeight="1">
      <c r="A6445" t="s">
        <v>171</v>
      </c>
      <c r="B6445" t="s">
        <v>12</v>
      </c>
      <c r="C6445" t="s">
        <v>11</v>
      </c>
      <c r="D6445">
        <v>10</v>
      </c>
      <c r="E6445">
        <v>4</v>
      </c>
      <c r="F6445">
        <v>2</v>
      </c>
      <c r="G6445">
        <v>3657</v>
      </c>
      <c r="H6445" t="b">
        <v>0</v>
      </c>
      <c r="I6445">
        <f t="shared" si="201"/>
        <v>0</v>
      </c>
      <c r="J6445" t="str">
        <f t="shared" si="200"/>
        <v>10ORTOOLSSimpleta53</v>
      </c>
    </row>
    <row r="6446" spans="1:10" ht="16" customHeight="1">
      <c r="A6446" t="s">
        <v>171</v>
      </c>
      <c r="B6446" t="s">
        <v>9</v>
      </c>
      <c r="C6446" t="s">
        <v>10</v>
      </c>
      <c r="D6446">
        <v>20</v>
      </c>
      <c r="E6446">
        <v>4</v>
      </c>
      <c r="F6446">
        <v>0</v>
      </c>
      <c r="G6446">
        <v>6822</v>
      </c>
      <c r="H6446" t="b">
        <v>0</v>
      </c>
      <c r="I6446">
        <f t="shared" si="201"/>
        <v>0</v>
      </c>
      <c r="J6446" t="str">
        <f t="shared" si="200"/>
        <v>20CPOPTBlockingta53</v>
      </c>
    </row>
    <row r="6447" spans="1:10" ht="16" customHeight="1">
      <c r="A6447" t="s">
        <v>171</v>
      </c>
      <c r="B6447" t="s">
        <v>9</v>
      </c>
      <c r="C6447" t="s">
        <v>11</v>
      </c>
      <c r="D6447">
        <v>20</v>
      </c>
      <c r="E6447">
        <v>4</v>
      </c>
      <c r="F6447">
        <v>0</v>
      </c>
      <c r="G6447">
        <v>7471</v>
      </c>
      <c r="H6447" t="b">
        <v>0</v>
      </c>
      <c r="I6447">
        <f t="shared" si="201"/>
        <v>0</v>
      </c>
      <c r="J6447" t="str">
        <f t="shared" si="200"/>
        <v>20ORTOOLSBlockingta53</v>
      </c>
    </row>
    <row r="6448" spans="1:10" ht="16" customHeight="1">
      <c r="A6448" t="s">
        <v>171</v>
      </c>
      <c r="B6448" t="s">
        <v>12</v>
      </c>
      <c r="C6448" t="s">
        <v>10</v>
      </c>
      <c r="D6448">
        <v>20</v>
      </c>
      <c r="E6448">
        <v>4</v>
      </c>
      <c r="F6448">
        <v>0</v>
      </c>
      <c r="G6448">
        <v>2794</v>
      </c>
      <c r="H6448" t="b">
        <v>0</v>
      </c>
      <c r="I6448">
        <f t="shared" si="201"/>
        <v>0</v>
      </c>
      <c r="J6448" t="str">
        <f t="shared" si="200"/>
        <v>20CPOPTSimpleta53</v>
      </c>
    </row>
    <row r="6449" spans="1:10" ht="16" customHeight="1">
      <c r="A6449" t="s">
        <v>171</v>
      </c>
      <c r="B6449" t="s">
        <v>12</v>
      </c>
      <c r="C6449" t="s">
        <v>11</v>
      </c>
      <c r="D6449">
        <v>20</v>
      </c>
      <c r="E6449">
        <v>4</v>
      </c>
      <c r="F6449">
        <v>0</v>
      </c>
      <c r="G6449">
        <v>3376</v>
      </c>
      <c r="H6449" t="b">
        <v>0</v>
      </c>
      <c r="I6449">
        <f t="shared" si="201"/>
        <v>0</v>
      </c>
      <c r="J6449" t="str">
        <f t="shared" si="200"/>
        <v>20ORTOOLSSimpleta53</v>
      </c>
    </row>
    <row r="6450" spans="1:10" ht="16" customHeight="1">
      <c r="A6450" t="s">
        <v>171</v>
      </c>
      <c r="B6450" t="s">
        <v>9</v>
      </c>
      <c r="C6450" t="s">
        <v>10</v>
      </c>
      <c r="D6450">
        <v>20</v>
      </c>
      <c r="E6450">
        <v>4</v>
      </c>
      <c r="F6450">
        <v>1</v>
      </c>
      <c r="G6450">
        <v>6745</v>
      </c>
      <c r="H6450" t="b">
        <v>0</v>
      </c>
      <c r="I6450">
        <f t="shared" si="201"/>
        <v>0</v>
      </c>
      <c r="J6450" t="str">
        <f t="shared" si="200"/>
        <v>20CPOPTBlockingta53</v>
      </c>
    </row>
    <row r="6451" spans="1:10" ht="16" customHeight="1">
      <c r="A6451" t="s">
        <v>171</v>
      </c>
      <c r="B6451" t="s">
        <v>9</v>
      </c>
      <c r="C6451" t="s">
        <v>11</v>
      </c>
      <c r="D6451">
        <v>20</v>
      </c>
      <c r="E6451">
        <v>4</v>
      </c>
      <c r="F6451">
        <v>1</v>
      </c>
      <c r="G6451">
        <v>7531</v>
      </c>
      <c r="H6451" t="b">
        <v>0</v>
      </c>
      <c r="I6451">
        <f t="shared" si="201"/>
        <v>0</v>
      </c>
      <c r="J6451" t="str">
        <f t="shared" si="200"/>
        <v>20ORTOOLSBlockingta53</v>
      </c>
    </row>
    <row r="6452" spans="1:10" ht="16" customHeight="1">
      <c r="A6452" t="s">
        <v>171</v>
      </c>
      <c r="B6452" t="s">
        <v>12</v>
      </c>
      <c r="C6452" t="s">
        <v>10</v>
      </c>
      <c r="D6452">
        <v>20</v>
      </c>
      <c r="E6452">
        <v>4</v>
      </c>
      <c r="F6452">
        <v>1</v>
      </c>
      <c r="G6452">
        <v>2795</v>
      </c>
      <c r="H6452" t="b">
        <v>0</v>
      </c>
      <c r="I6452">
        <f t="shared" si="201"/>
        <v>0</v>
      </c>
      <c r="J6452" t="str">
        <f t="shared" si="200"/>
        <v>20CPOPTSimpleta53</v>
      </c>
    </row>
    <row r="6453" spans="1:10" ht="16" customHeight="1">
      <c r="A6453" t="s">
        <v>171</v>
      </c>
      <c r="B6453" t="s">
        <v>12</v>
      </c>
      <c r="C6453" t="s">
        <v>11</v>
      </c>
      <c r="D6453">
        <v>20</v>
      </c>
      <c r="E6453">
        <v>4</v>
      </c>
      <c r="F6453">
        <v>1</v>
      </c>
      <c r="G6453">
        <v>3405</v>
      </c>
      <c r="H6453" t="b">
        <v>0</v>
      </c>
      <c r="I6453">
        <f t="shared" si="201"/>
        <v>0</v>
      </c>
      <c r="J6453" t="str">
        <f t="shared" si="200"/>
        <v>20ORTOOLSSimpleta53</v>
      </c>
    </row>
    <row r="6454" spans="1:10" ht="16" customHeight="1">
      <c r="A6454" t="s">
        <v>171</v>
      </c>
      <c r="B6454" t="s">
        <v>9</v>
      </c>
      <c r="C6454" t="s">
        <v>10</v>
      </c>
      <c r="D6454">
        <v>20</v>
      </c>
      <c r="E6454">
        <v>4</v>
      </c>
      <c r="F6454">
        <v>2</v>
      </c>
      <c r="G6454">
        <v>6653</v>
      </c>
      <c r="H6454" t="b">
        <v>0</v>
      </c>
      <c r="I6454">
        <f t="shared" si="201"/>
        <v>0</v>
      </c>
      <c r="J6454" t="str">
        <f t="shared" si="200"/>
        <v>20CPOPTBlockingta53</v>
      </c>
    </row>
    <row r="6455" spans="1:10" ht="16" customHeight="1">
      <c r="A6455" t="s">
        <v>171</v>
      </c>
      <c r="B6455" t="s">
        <v>9</v>
      </c>
      <c r="C6455" t="s">
        <v>11</v>
      </c>
      <c r="D6455">
        <v>20</v>
      </c>
      <c r="E6455">
        <v>4</v>
      </c>
      <c r="F6455">
        <v>2</v>
      </c>
      <c r="G6455">
        <v>7526</v>
      </c>
      <c r="H6455" t="b">
        <v>0</v>
      </c>
      <c r="I6455">
        <f t="shared" si="201"/>
        <v>0</v>
      </c>
      <c r="J6455" t="str">
        <f t="shared" si="200"/>
        <v>20ORTOOLSBlockingta53</v>
      </c>
    </row>
    <row r="6456" spans="1:10" ht="16" customHeight="1">
      <c r="A6456" t="s">
        <v>171</v>
      </c>
      <c r="B6456" t="s">
        <v>12</v>
      </c>
      <c r="C6456" t="s">
        <v>10</v>
      </c>
      <c r="D6456">
        <v>20</v>
      </c>
      <c r="E6456">
        <v>4</v>
      </c>
      <c r="F6456">
        <v>2</v>
      </c>
      <c r="G6456">
        <v>2794</v>
      </c>
      <c r="H6456" t="b">
        <v>0</v>
      </c>
      <c r="I6456">
        <f t="shared" si="201"/>
        <v>0</v>
      </c>
      <c r="J6456" t="str">
        <f t="shared" si="200"/>
        <v>20CPOPTSimpleta53</v>
      </c>
    </row>
    <row r="6457" spans="1:10" ht="16" customHeight="1">
      <c r="A6457" t="s">
        <v>171</v>
      </c>
      <c r="B6457" t="s">
        <v>12</v>
      </c>
      <c r="C6457" t="s">
        <v>11</v>
      </c>
      <c r="D6457">
        <v>20</v>
      </c>
      <c r="E6457">
        <v>4</v>
      </c>
      <c r="F6457">
        <v>2</v>
      </c>
      <c r="G6457">
        <v>3478</v>
      </c>
      <c r="H6457" t="b">
        <v>0</v>
      </c>
      <c r="I6457">
        <f t="shared" si="201"/>
        <v>0</v>
      </c>
      <c r="J6457" t="str">
        <f t="shared" si="200"/>
        <v>20ORTOOLSSimpleta53</v>
      </c>
    </row>
    <row r="6458" spans="1:10" ht="16" customHeight="1">
      <c r="A6458" t="s">
        <v>171</v>
      </c>
      <c r="B6458" t="s">
        <v>9</v>
      </c>
      <c r="C6458" t="s">
        <v>10</v>
      </c>
      <c r="D6458">
        <v>60</v>
      </c>
      <c r="E6458">
        <v>4</v>
      </c>
      <c r="F6458">
        <v>0</v>
      </c>
      <c r="G6458">
        <v>6053</v>
      </c>
      <c r="H6458" t="b">
        <v>0</v>
      </c>
      <c r="I6458">
        <f t="shared" si="201"/>
        <v>0</v>
      </c>
      <c r="J6458" t="str">
        <f t="shared" si="200"/>
        <v>60CPOPTBlockingta53</v>
      </c>
    </row>
    <row r="6459" spans="1:10" ht="16" customHeight="1">
      <c r="A6459" t="s">
        <v>171</v>
      </c>
      <c r="B6459" t="s">
        <v>9</v>
      </c>
      <c r="C6459" t="s">
        <v>11</v>
      </c>
      <c r="D6459">
        <v>60</v>
      </c>
      <c r="E6459">
        <v>4</v>
      </c>
      <c r="F6459">
        <v>0</v>
      </c>
      <c r="G6459">
        <v>7667</v>
      </c>
      <c r="H6459" t="b">
        <v>0</v>
      </c>
      <c r="I6459">
        <f t="shared" si="201"/>
        <v>0</v>
      </c>
      <c r="J6459" t="str">
        <f t="shared" si="200"/>
        <v>60ORTOOLSBlockingta53</v>
      </c>
    </row>
    <row r="6460" spans="1:10" ht="16" customHeight="1">
      <c r="A6460" t="s">
        <v>171</v>
      </c>
      <c r="B6460" t="s">
        <v>12</v>
      </c>
      <c r="C6460" t="s">
        <v>10</v>
      </c>
      <c r="D6460">
        <v>60</v>
      </c>
      <c r="E6460">
        <v>4</v>
      </c>
      <c r="F6460">
        <v>0</v>
      </c>
      <c r="G6460">
        <v>2734</v>
      </c>
      <c r="H6460" t="b">
        <v>0</v>
      </c>
      <c r="I6460">
        <f t="shared" si="201"/>
        <v>0</v>
      </c>
      <c r="J6460" t="str">
        <f t="shared" si="200"/>
        <v>60CPOPTSimpleta53</v>
      </c>
    </row>
    <row r="6461" spans="1:10" ht="16" customHeight="1">
      <c r="A6461" t="s">
        <v>171</v>
      </c>
      <c r="B6461" t="s">
        <v>12</v>
      </c>
      <c r="C6461" t="s">
        <v>11</v>
      </c>
      <c r="D6461">
        <v>60</v>
      </c>
      <c r="E6461">
        <v>4</v>
      </c>
      <c r="F6461">
        <v>0</v>
      </c>
      <c r="G6461">
        <v>3180</v>
      </c>
      <c r="H6461" t="b">
        <v>0</v>
      </c>
      <c r="I6461">
        <f t="shared" si="201"/>
        <v>0</v>
      </c>
      <c r="J6461" t="str">
        <f t="shared" si="200"/>
        <v>60ORTOOLSSimpleta53</v>
      </c>
    </row>
    <row r="6462" spans="1:10" ht="16" customHeight="1">
      <c r="A6462" t="s">
        <v>171</v>
      </c>
      <c r="B6462" t="s">
        <v>9</v>
      </c>
      <c r="C6462" t="s">
        <v>10</v>
      </c>
      <c r="D6462">
        <v>60</v>
      </c>
      <c r="E6462">
        <v>4</v>
      </c>
      <c r="F6462">
        <v>1</v>
      </c>
      <c r="G6462">
        <v>6182</v>
      </c>
      <c r="H6462" t="b">
        <v>0</v>
      </c>
      <c r="I6462">
        <f t="shared" si="201"/>
        <v>0</v>
      </c>
      <c r="J6462" t="str">
        <f t="shared" si="200"/>
        <v>60CPOPTBlockingta53</v>
      </c>
    </row>
    <row r="6463" spans="1:10" ht="16" customHeight="1">
      <c r="A6463" t="s">
        <v>171</v>
      </c>
      <c r="B6463" t="s">
        <v>9</v>
      </c>
      <c r="C6463" t="s">
        <v>11</v>
      </c>
      <c r="D6463">
        <v>60</v>
      </c>
      <c r="E6463">
        <v>4</v>
      </c>
      <c r="F6463">
        <v>1</v>
      </c>
      <c r="G6463">
        <v>6907</v>
      </c>
      <c r="H6463" t="b">
        <v>0</v>
      </c>
      <c r="I6463">
        <f t="shared" si="201"/>
        <v>0</v>
      </c>
      <c r="J6463" t="str">
        <f t="shared" si="200"/>
        <v>60ORTOOLSBlockingta53</v>
      </c>
    </row>
    <row r="6464" spans="1:10" ht="16" customHeight="1">
      <c r="A6464" t="s">
        <v>171</v>
      </c>
      <c r="B6464" t="s">
        <v>12</v>
      </c>
      <c r="C6464" t="s">
        <v>10</v>
      </c>
      <c r="D6464">
        <v>60</v>
      </c>
      <c r="E6464">
        <v>4</v>
      </c>
      <c r="F6464">
        <v>1</v>
      </c>
      <c r="G6464">
        <v>2722</v>
      </c>
      <c r="H6464" t="b">
        <v>0</v>
      </c>
      <c r="I6464">
        <f t="shared" si="201"/>
        <v>0</v>
      </c>
      <c r="J6464" t="str">
        <f t="shared" si="200"/>
        <v>60CPOPTSimpleta53</v>
      </c>
    </row>
    <row r="6465" spans="1:10" ht="16" customHeight="1">
      <c r="A6465" t="s">
        <v>171</v>
      </c>
      <c r="B6465" t="s">
        <v>12</v>
      </c>
      <c r="C6465" t="s">
        <v>11</v>
      </c>
      <c r="D6465">
        <v>60</v>
      </c>
      <c r="E6465">
        <v>4</v>
      </c>
      <c r="F6465">
        <v>1</v>
      </c>
      <c r="G6465">
        <v>3131</v>
      </c>
      <c r="H6465" t="b">
        <v>0</v>
      </c>
      <c r="I6465">
        <f t="shared" si="201"/>
        <v>0</v>
      </c>
      <c r="J6465" t="str">
        <f t="shared" si="200"/>
        <v>60ORTOOLSSimpleta53</v>
      </c>
    </row>
    <row r="6466" spans="1:10" ht="16" customHeight="1">
      <c r="A6466" t="s">
        <v>171</v>
      </c>
      <c r="B6466" t="s">
        <v>9</v>
      </c>
      <c r="C6466" t="s">
        <v>10</v>
      </c>
      <c r="D6466">
        <v>60</v>
      </c>
      <c r="E6466">
        <v>4</v>
      </c>
      <c r="F6466">
        <v>2</v>
      </c>
      <c r="G6466">
        <v>6310</v>
      </c>
      <c r="H6466" t="b">
        <v>0</v>
      </c>
      <c r="I6466">
        <f t="shared" si="201"/>
        <v>0</v>
      </c>
      <c r="J6466" t="str">
        <f t="shared" si="200"/>
        <v>60CPOPTBlockingta53</v>
      </c>
    </row>
    <row r="6467" spans="1:10" ht="16" customHeight="1">
      <c r="A6467" t="s">
        <v>171</v>
      </c>
      <c r="B6467" t="s">
        <v>9</v>
      </c>
      <c r="C6467" t="s">
        <v>11</v>
      </c>
      <c r="D6467">
        <v>60</v>
      </c>
      <c r="E6467">
        <v>4</v>
      </c>
      <c r="F6467">
        <v>2</v>
      </c>
      <c r="G6467">
        <v>7060</v>
      </c>
      <c r="H6467" t="b">
        <v>0</v>
      </c>
      <c r="I6467">
        <f t="shared" si="201"/>
        <v>0</v>
      </c>
      <c r="J6467" t="str">
        <f t="shared" ref="J6467:J6530" si="202">D6467&amp;C6467&amp;B6467&amp;A6467</f>
        <v>60ORTOOLSBlockingta53</v>
      </c>
    </row>
    <row r="6468" spans="1:10" ht="16" customHeight="1">
      <c r="A6468" t="s">
        <v>171</v>
      </c>
      <c r="B6468" t="s">
        <v>12</v>
      </c>
      <c r="C6468" t="s">
        <v>10</v>
      </c>
      <c r="D6468">
        <v>60</v>
      </c>
      <c r="E6468">
        <v>4</v>
      </c>
      <c r="F6468">
        <v>2</v>
      </c>
      <c r="G6468">
        <v>2717</v>
      </c>
      <c r="H6468" t="b">
        <v>1</v>
      </c>
      <c r="I6468">
        <f t="shared" ref="I6468:I6530" si="203">IF(H6468,1,0)</f>
        <v>1</v>
      </c>
      <c r="J6468" t="str">
        <f t="shared" si="202"/>
        <v>60CPOPTSimpleta53</v>
      </c>
    </row>
    <row r="6469" spans="1:10" ht="16" customHeight="1">
      <c r="A6469" t="s">
        <v>171</v>
      </c>
      <c r="B6469" t="s">
        <v>12</v>
      </c>
      <c r="C6469" t="s">
        <v>11</v>
      </c>
      <c r="D6469">
        <v>60</v>
      </c>
      <c r="E6469">
        <v>4</v>
      </c>
      <c r="F6469">
        <v>2</v>
      </c>
      <c r="G6469">
        <v>3175</v>
      </c>
      <c r="H6469" t="b">
        <v>0</v>
      </c>
      <c r="I6469">
        <f t="shared" si="203"/>
        <v>0</v>
      </c>
      <c r="J6469" t="str">
        <f t="shared" si="202"/>
        <v>60ORTOOLSSimpleta53</v>
      </c>
    </row>
    <row r="6470" spans="1:10" ht="16" customHeight="1">
      <c r="A6470" t="s">
        <v>171</v>
      </c>
      <c r="B6470" t="s">
        <v>9</v>
      </c>
      <c r="C6470" t="s">
        <v>10</v>
      </c>
      <c r="D6470">
        <v>300</v>
      </c>
      <c r="E6470">
        <v>4</v>
      </c>
      <c r="F6470">
        <v>0</v>
      </c>
      <c r="G6470">
        <v>5329</v>
      </c>
      <c r="H6470" t="b">
        <v>0</v>
      </c>
      <c r="I6470">
        <f t="shared" si="203"/>
        <v>0</v>
      </c>
      <c r="J6470" t="str">
        <f t="shared" si="202"/>
        <v>300CPOPTBlockingta53</v>
      </c>
    </row>
    <row r="6471" spans="1:10" ht="16" customHeight="1">
      <c r="A6471" t="s">
        <v>171</v>
      </c>
      <c r="B6471" t="s">
        <v>9</v>
      </c>
      <c r="C6471" t="s">
        <v>11</v>
      </c>
      <c r="D6471">
        <v>300</v>
      </c>
      <c r="E6471">
        <v>4</v>
      </c>
      <c r="F6471">
        <v>0</v>
      </c>
      <c r="G6471">
        <v>6678</v>
      </c>
      <c r="H6471" t="b">
        <v>0</v>
      </c>
      <c r="I6471">
        <f t="shared" si="203"/>
        <v>0</v>
      </c>
      <c r="J6471" t="str">
        <f t="shared" si="202"/>
        <v>300ORTOOLSBlockingta53</v>
      </c>
    </row>
    <row r="6472" spans="1:10" ht="16" customHeight="1">
      <c r="A6472" t="s">
        <v>171</v>
      </c>
      <c r="B6472" t="s">
        <v>12</v>
      </c>
      <c r="C6472" t="s">
        <v>10</v>
      </c>
      <c r="D6472">
        <v>300</v>
      </c>
      <c r="E6472">
        <v>4</v>
      </c>
      <c r="F6472">
        <v>0</v>
      </c>
      <c r="G6472">
        <v>2717</v>
      </c>
      <c r="H6472" t="b">
        <v>1</v>
      </c>
      <c r="I6472">
        <f t="shared" si="203"/>
        <v>1</v>
      </c>
      <c r="J6472" t="str">
        <f t="shared" si="202"/>
        <v>300CPOPTSimpleta53</v>
      </c>
    </row>
    <row r="6473" spans="1:10" ht="16" customHeight="1">
      <c r="A6473" t="s">
        <v>171</v>
      </c>
      <c r="B6473" t="s">
        <v>12</v>
      </c>
      <c r="C6473" t="s">
        <v>11</v>
      </c>
      <c r="D6473">
        <v>300</v>
      </c>
      <c r="E6473">
        <v>4</v>
      </c>
      <c r="F6473">
        <v>0</v>
      </c>
      <c r="G6473">
        <v>2772</v>
      </c>
      <c r="H6473" t="b">
        <v>0</v>
      </c>
      <c r="I6473">
        <f t="shared" si="203"/>
        <v>0</v>
      </c>
      <c r="J6473" t="str">
        <f t="shared" si="202"/>
        <v>300ORTOOLSSimpleta53</v>
      </c>
    </row>
    <row r="6474" spans="1:10" ht="16" customHeight="1">
      <c r="A6474" t="s">
        <v>171</v>
      </c>
      <c r="B6474" t="s">
        <v>9</v>
      </c>
      <c r="C6474" t="s">
        <v>10</v>
      </c>
      <c r="D6474">
        <v>300</v>
      </c>
      <c r="E6474">
        <v>4</v>
      </c>
      <c r="F6474">
        <v>1</v>
      </c>
      <c r="G6474">
        <v>5754</v>
      </c>
      <c r="H6474" t="b">
        <v>0</v>
      </c>
      <c r="I6474">
        <f t="shared" si="203"/>
        <v>0</v>
      </c>
      <c r="J6474" t="str">
        <f t="shared" si="202"/>
        <v>300CPOPTBlockingta53</v>
      </c>
    </row>
    <row r="6475" spans="1:10" ht="16" customHeight="1">
      <c r="A6475" t="s">
        <v>171</v>
      </c>
      <c r="B6475" t="s">
        <v>9</v>
      </c>
      <c r="C6475" t="s">
        <v>11</v>
      </c>
      <c r="D6475">
        <v>300</v>
      </c>
      <c r="E6475">
        <v>4</v>
      </c>
      <c r="F6475">
        <v>1</v>
      </c>
      <c r="G6475">
        <v>6197</v>
      </c>
      <c r="H6475" t="b">
        <v>0</v>
      </c>
      <c r="I6475">
        <f t="shared" si="203"/>
        <v>0</v>
      </c>
      <c r="J6475" t="str">
        <f t="shared" si="202"/>
        <v>300ORTOOLSBlockingta53</v>
      </c>
    </row>
    <row r="6476" spans="1:10" ht="16" customHeight="1">
      <c r="A6476" t="s">
        <v>171</v>
      </c>
      <c r="B6476" t="s">
        <v>12</v>
      </c>
      <c r="C6476" t="s">
        <v>10</v>
      </c>
      <c r="D6476">
        <v>300</v>
      </c>
      <c r="E6476">
        <v>4</v>
      </c>
      <c r="F6476">
        <v>1</v>
      </c>
      <c r="G6476">
        <v>2717</v>
      </c>
      <c r="H6476" t="b">
        <v>1</v>
      </c>
      <c r="I6476">
        <f t="shared" si="203"/>
        <v>1</v>
      </c>
      <c r="J6476" t="str">
        <f t="shared" si="202"/>
        <v>300CPOPTSimpleta53</v>
      </c>
    </row>
    <row r="6477" spans="1:10" ht="16" customHeight="1">
      <c r="A6477" t="s">
        <v>171</v>
      </c>
      <c r="B6477" t="s">
        <v>12</v>
      </c>
      <c r="C6477" t="s">
        <v>11</v>
      </c>
      <c r="D6477">
        <v>300</v>
      </c>
      <c r="E6477">
        <v>4</v>
      </c>
      <c r="F6477">
        <v>1</v>
      </c>
      <c r="G6477">
        <v>2805</v>
      </c>
      <c r="H6477" t="b">
        <v>0</v>
      </c>
      <c r="I6477">
        <f t="shared" si="203"/>
        <v>0</v>
      </c>
      <c r="J6477" t="str">
        <f t="shared" si="202"/>
        <v>300ORTOOLSSimpleta53</v>
      </c>
    </row>
    <row r="6478" spans="1:10" ht="16" customHeight="1">
      <c r="A6478" t="s">
        <v>171</v>
      </c>
      <c r="B6478" t="s">
        <v>9</v>
      </c>
      <c r="C6478" t="s">
        <v>10</v>
      </c>
      <c r="D6478">
        <v>300</v>
      </c>
      <c r="E6478">
        <v>4</v>
      </c>
      <c r="F6478">
        <v>2</v>
      </c>
      <c r="G6478">
        <v>5481</v>
      </c>
      <c r="H6478" t="b">
        <v>0</v>
      </c>
      <c r="I6478">
        <f t="shared" si="203"/>
        <v>0</v>
      </c>
      <c r="J6478" t="str">
        <f t="shared" si="202"/>
        <v>300CPOPTBlockingta53</v>
      </c>
    </row>
    <row r="6479" spans="1:10" ht="16" customHeight="1">
      <c r="A6479" t="s">
        <v>171</v>
      </c>
      <c r="B6479" t="s">
        <v>9</v>
      </c>
      <c r="C6479" t="s">
        <v>11</v>
      </c>
      <c r="D6479">
        <v>300</v>
      </c>
      <c r="E6479">
        <v>4</v>
      </c>
      <c r="F6479">
        <v>2</v>
      </c>
      <c r="G6479">
        <v>6584</v>
      </c>
      <c r="H6479" t="b">
        <v>0</v>
      </c>
      <c r="I6479">
        <f t="shared" si="203"/>
        <v>0</v>
      </c>
      <c r="J6479" t="str">
        <f t="shared" si="202"/>
        <v>300ORTOOLSBlockingta53</v>
      </c>
    </row>
    <row r="6480" spans="1:10" ht="16" customHeight="1">
      <c r="A6480" t="s">
        <v>171</v>
      </c>
      <c r="B6480" t="s">
        <v>12</v>
      </c>
      <c r="C6480" t="s">
        <v>10</v>
      </c>
      <c r="D6480">
        <v>300</v>
      </c>
      <c r="E6480">
        <v>4</v>
      </c>
      <c r="F6480">
        <v>2</v>
      </c>
      <c r="G6480">
        <v>2717</v>
      </c>
      <c r="H6480" t="b">
        <v>1</v>
      </c>
      <c r="I6480">
        <f t="shared" si="203"/>
        <v>1</v>
      </c>
      <c r="J6480" t="str">
        <f t="shared" si="202"/>
        <v>300CPOPTSimpleta53</v>
      </c>
    </row>
    <row r="6481" spans="1:10" ht="16" customHeight="1">
      <c r="A6481" t="s">
        <v>171</v>
      </c>
      <c r="B6481" t="s">
        <v>12</v>
      </c>
      <c r="C6481" t="s">
        <v>11</v>
      </c>
      <c r="D6481">
        <v>300</v>
      </c>
      <c r="E6481">
        <v>4</v>
      </c>
      <c r="F6481">
        <v>2</v>
      </c>
      <c r="G6481">
        <v>2758</v>
      </c>
      <c r="H6481" t="b">
        <v>0</v>
      </c>
      <c r="I6481">
        <f t="shared" si="203"/>
        <v>0</v>
      </c>
      <c r="J6481" t="str">
        <f t="shared" si="202"/>
        <v>300ORTOOLSSimpleta53</v>
      </c>
    </row>
    <row r="6482" spans="1:10" ht="16" customHeight="1">
      <c r="A6482" t="s">
        <v>172</v>
      </c>
      <c r="B6482" t="s">
        <v>9</v>
      </c>
      <c r="C6482" t="s">
        <v>10</v>
      </c>
      <c r="D6482">
        <v>10</v>
      </c>
      <c r="E6482">
        <v>4</v>
      </c>
      <c r="F6482">
        <v>0</v>
      </c>
      <c r="G6482">
        <v>6618</v>
      </c>
      <c r="H6482" t="b">
        <v>0</v>
      </c>
      <c r="I6482">
        <f t="shared" si="203"/>
        <v>0</v>
      </c>
      <c r="J6482" t="str">
        <f t="shared" si="202"/>
        <v>10CPOPTBlockingta54</v>
      </c>
    </row>
    <row r="6483" spans="1:10" ht="16" customHeight="1">
      <c r="A6483" t="s">
        <v>172</v>
      </c>
      <c r="B6483" t="s">
        <v>9</v>
      </c>
      <c r="C6483" t="s">
        <v>11</v>
      </c>
      <c r="D6483">
        <v>10</v>
      </c>
      <c r="E6483">
        <v>4</v>
      </c>
      <c r="F6483">
        <v>0</v>
      </c>
      <c r="G6483">
        <v>7503</v>
      </c>
      <c r="H6483" t="b">
        <v>0</v>
      </c>
      <c r="I6483">
        <f t="shared" si="203"/>
        <v>0</v>
      </c>
      <c r="J6483" t="str">
        <f t="shared" si="202"/>
        <v>10ORTOOLSBlockingta54</v>
      </c>
    </row>
    <row r="6484" spans="1:10" ht="16" customHeight="1">
      <c r="A6484" t="s">
        <v>172</v>
      </c>
      <c r="B6484" t="s">
        <v>12</v>
      </c>
      <c r="C6484" t="s">
        <v>10</v>
      </c>
      <c r="D6484">
        <v>10</v>
      </c>
      <c r="E6484">
        <v>4</v>
      </c>
      <c r="F6484">
        <v>0</v>
      </c>
      <c r="G6484">
        <v>2893</v>
      </c>
      <c r="H6484" t="b">
        <v>0</v>
      </c>
      <c r="I6484">
        <f t="shared" si="203"/>
        <v>0</v>
      </c>
      <c r="J6484" t="str">
        <f t="shared" si="202"/>
        <v>10CPOPTSimpleta54</v>
      </c>
    </row>
    <row r="6485" spans="1:10" ht="16" customHeight="1">
      <c r="A6485" t="s">
        <v>172</v>
      </c>
      <c r="B6485" t="s">
        <v>12</v>
      </c>
      <c r="C6485" t="s">
        <v>11</v>
      </c>
      <c r="D6485">
        <v>10</v>
      </c>
      <c r="E6485">
        <v>4</v>
      </c>
      <c r="F6485">
        <v>0</v>
      </c>
      <c r="G6485">
        <v>3558</v>
      </c>
      <c r="H6485" t="b">
        <v>0</v>
      </c>
      <c r="I6485">
        <f t="shared" si="203"/>
        <v>0</v>
      </c>
      <c r="J6485" t="str">
        <f t="shared" si="202"/>
        <v>10ORTOOLSSimpleta54</v>
      </c>
    </row>
    <row r="6486" spans="1:10" ht="16" customHeight="1">
      <c r="A6486" t="s">
        <v>172</v>
      </c>
      <c r="B6486" t="s">
        <v>9</v>
      </c>
      <c r="C6486" t="s">
        <v>10</v>
      </c>
      <c r="D6486">
        <v>10</v>
      </c>
      <c r="E6486">
        <v>4</v>
      </c>
      <c r="F6486">
        <v>1</v>
      </c>
      <c r="G6486">
        <v>6810</v>
      </c>
      <c r="H6486" t="b">
        <v>0</v>
      </c>
      <c r="I6486">
        <f t="shared" si="203"/>
        <v>0</v>
      </c>
      <c r="J6486" t="str">
        <f t="shared" si="202"/>
        <v>10CPOPTBlockingta54</v>
      </c>
    </row>
    <row r="6487" spans="1:10" ht="16" customHeight="1">
      <c r="A6487" t="s">
        <v>172</v>
      </c>
      <c r="B6487" t="s">
        <v>9</v>
      </c>
      <c r="C6487" t="s">
        <v>11</v>
      </c>
      <c r="D6487">
        <v>10</v>
      </c>
      <c r="E6487">
        <v>4</v>
      </c>
      <c r="F6487">
        <v>1</v>
      </c>
      <c r="G6487">
        <v>7542</v>
      </c>
      <c r="H6487" t="b">
        <v>0</v>
      </c>
      <c r="I6487">
        <f t="shared" si="203"/>
        <v>0</v>
      </c>
      <c r="J6487" t="str">
        <f t="shared" si="202"/>
        <v>10ORTOOLSBlockingta54</v>
      </c>
    </row>
    <row r="6488" spans="1:10" ht="16" customHeight="1">
      <c r="A6488" t="s">
        <v>172</v>
      </c>
      <c r="B6488" t="s">
        <v>12</v>
      </c>
      <c r="C6488" t="s">
        <v>10</v>
      </c>
      <c r="D6488">
        <v>10</v>
      </c>
      <c r="E6488">
        <v>4</v>
      </c>
      <c r="F6488">
        <v>1</v>
      </c>
      <c r="G6488">
        <v>2920</v>
      </c>
      <c r="H6488" t="b">
        <v>0</v>
      </c>
      <c r="I6488">
        <f t="shared" si="203"/>
        <v>0</v>
      </c>
      <c r="J6488" t="str">
        <f t="shared" si="202"/>
        <v>10CPOPTSimpleta54</v>
      </c>
    </row>
    <row r="6489" spans="1:10" ht="16" customHeight="1">
      <c r="A6489" t="s">
        <v>172</v>
      </c>
      <c r="B6489" t="s">
        <v>12</v>
      </c>
      <c r="C6489" t="s">
        <v>11</v>
      </c>
      <c r="D6489">
        <v>10</v>
      </c>
      <c r="E6489">
        <v>4</v>
      </c>
      <c r="F6489">
        <v>1</v>
      </c>
      <c r="G6489">
        <v>3537</v>
      </c>
      <c r="H6489" t="b">
        <v>0</v>
      </c>
      <c r="I6489">
        <f t="shared" si="203"/>
        <v>0</v>
      </c>
      <c r="J6489" t="str">
        <f t="shared" si="202"/>
        <v>10ORTOOLSSimpleta54</v>
      </c>
    </row>
    <row r="6490" spans="1:10" ht="16" customHeight="1">
      <c r="A6490" t="s">
        <v>172</v>
      </c>
      <c r="B6490" t="s">
        <v>9</v>
      </c>
      <c r="C6490" t="s">
        <v>10</v>
      </c>
      <c r="D6490">
        <v>10</v>
      </c>
      <c r="E6490">
        <v>4</v>
      </c>
      <c r="F6490">
        <v>2</v>
      </c>
      <c r="G6490">
        <v>6604</v>
      </c>
      <c r="H6490" t="b">
        <v>0</v>
      </c>
      <c r="I6490">
        <f t="shared" si="203"/>
        <v>0</v>
      </c>
      <c r="J6490" t="str">
        <f t="shared" si="202"/>
        <v>10CPOPTBlockingta54</v>
      </c>
    </row>
    <row r="6491" spans="1:10" ht="16" customHeight="1">
      <c r="A6491" t="s">
        <v>172</v>
      </c>
      <c r="B6491" t="s">
        <v>9</v>
      </c>
      <c r="C6491" t="s">
        <v>11</v>
      </c>
      <c r="D6491">
        <v>10</v>
      </c>
      <c r="E6491">
        <v>4</v>
      </c>
      <c r="F6491">
        <v>2</v>
      </c>
      <c r="G6491">
        <v>7533</v>
      </c>
      <c r="H6491" t="b">
        <v>0</v>
      </c>
      <c r="I6491">
        <f t="shared" si="203"/>
        <v>0</v>
      </c>
      <c r="J6491" t="str">
        <f t="shared" si="202"/>
        <v>10ORTOOLSBlockingta54</v>
      </c>
    </row>
    <row r="6492" spans="1:10" ht="16" customHeight="1">
      <c r="A6492" t="s">
        <v>172</v>
      </c>
      <c r="B6492" t="s">
        <v>12</v>
      </c>
      <c r="C6492" t="s">
        <v>10</v>
      </c>
      <c r="D6492">
        <v>10</v>
      </c>
      <c r="E6492">
        <v>4</v>
      </c>
      <c r="F6492">
        <v>2</v>
      </c>
      <c r="G6492">
        <v>2915</v>
      </c>
      <c r="H6492" t="b">
        <v>0</v>
      </c>
      <c r="I6492">
        <f t="shared" si="203"/>
        <v>0</v>
      </c>
      <c r="J6492" t="str">
        <f t="shared" si="202"/>
        <v>10CPOPTSimpleta54</v>
      </c>
    </row>
    <row r="6493" spans="1:10" ht="16" customHeight="1">
      <c r="A6493" t="s">
        <v>172</v>
      </c>
      <c r="B6493" t="s">
        <v>12</v>
      </c>
      <c r="C6493" t="s">
        <v>11</v>
      </c>
      <c r="D6493">
        <v>10</v>
      </c>
      <c r="E6493">
        <v>4</v>
      </c>
      <c r="F6493">
        <v>2</v>
      </c>
      <c r="G6493">
        <v>3526</v>
      </c>
      <c r="H6493" t="b">
        <v>0</v>
      </c>
      <c r="I6493">
        <f t="shared" si="203"/>
        <v>0</v>
      </c>
      <c r="J6493" t="str">
        <f t="shared" si="202"/>
        <v>10ORTOOLSSimpleta54</v>
      </c>
    </row>
    <row r="6494" spans="1:10" ht="16" customHeight="1">
      <c r="A6494" t="s">
        <v>172</v>
      </c>
      <c r="B6494" t="s">
        <v>9</v>
      </c>
      <c r="C6494" t="s">
        <v>10</v>
      </c>
      <c r="D6494">
        <v>20</v>
      </c>
      <c r="E6494">
        <v>4</v>
      </c>
      <c r="F6494">
        <v>0</v>
      </c>
      <c r="G6494">
        <v>6169</v>
      </c>
      <c r="H6494" t="b">
        <v>0</v>
      </c>
      <c r="I6494">
        <f t="shared" si="203"/>
        <v>0</v>
      </c>
      <c r="J6494" t="str">
        <f t="shared" si="202"/>
        <v>20CPOPTBlockingta54</v>
      </c>
    </row>
    <row r="6495" spans="1:10" ht="16" customHeight="1">
      <c r="A6495" t="s">
        <v>172</v>
      </c>
      <c r="B6495" t="s">
        <v>9</v>
      </c>
      <c r="C6495" t="s">
        <v>11</v>
      </c>
      <c r="D6495">
        <v>20</v>
      </c>
      <c r="E6495">
        <v>4</v>
      </c>
      <c r="F6495">
        <v>0</v>
      </c>
      <c r="G6495">
        <v>7294</v>
      </c>
      <c r="H6495" t="b">
        <v>0</v>
      </c>
      <c r="I6495">
        <f t="shared" si="203"/>
        <v>0</v>
      </c>
      <c r="J6495" t="str">
        <f t="shared" si="202"/>
        <v>20ORTOOLSBlockingta54</v>
      </c>
    </row>
    <row r="6496" spans="1:10" ht="16" customHeight="1">
      <c r="A6496" t="s">
        <v>172</v>
      </c>
      <c r="B6496" t="s">
        <v>12</v>
      </c>
      <c r="C6496" t="s">
        <v>10</v>
      </c>
      <c r="D6496">
        <v>20</v>
      </c>
      <c r="E6496">
        <v>4</v>
      </c>
      <c r="F6496">
        <v>0</v>
      </c>
      <c r="G6496">
        <v>2842</v>
      </c>
      <c r="H6496" t="b">
        <v>0</v>
      </c>
      <c r="I6496">
        <f t="shared" si="203"/>
        <v>0</v>
      </c>
      <c r="J6496" t="str">
        <f t="shared" si="202"/>
        <v>20CPOPTSimpleta54</v>
      </c>
    </row>
    <row r="6497" spans="1:10" ht="16" customHeight="1">
      <c r="A6497" t="s">
        <v>172</v>
      </c>
      <c r="B6497" t="s">
        <v>12</v>
      </c>
      <c r="C6497" t="s">
        <v>11</v>
      </c>
      <c r="D6497">
        <v>20</v>
      </c>
      <c r="E6497">
        <v>4</v>
      </c>
      <c r="F6497">
        <v>0</v>
      </c>
      <c r="G6497">
        <v>3351</v>
      </c>
      <c r="H6497" t="b">
        <v>0</v>
      </c>
      <c r="I6497">
        <f t="shared" si="203"/>
        <v>0</v>
      </c>
      <c r="J6497" t="str">
        <f t="shared" si="202"/>
        <v>20ORTOOLSSimpleta54</v>
      </c>
    </row>
    <row r="6498" spans="1:10" ht="16" customHeight="1">
      <c r="A6498" t="s">
        <v>172</v>
      </c>
      <c r="B6498" t="s">
        <v>9</v>
      </c>
      <c r="C6498" t="s">
        <v>10</v>
      </c>
      <c r="D6498">
        <v>20</v>
      </c>
      <c r="E6498">
        <v>4</v>
      </c>
      <c r="F6498">
        <v>1</v>
      </c>
      <c r="G6498">
        <v>6123</v>
      </c>
      <c r="H6498" t="b">
        <v>0</v>
      </c>
      <c r="I6498">
        <f t="shared" si="203"/>
        <v>0</v>
      </c>
      <c r="J6498" t="str">
        <f t="shared" si="202"/>
        <v>20CPOPTBlockingta54</v>
      </c>
    </row>
    <row r="6499" spans="1:10" ht="16" customHeight="1">
      <c r="A6499" t="s">
        <v>172</v>
      </c>
      <c r="B6499" t="s">
        <v>9</v>
      </c>
      <c r="C6499" t="s">
        <v>11</v>
      </c>
      <c r="D6499">
        <v>20</v>
      </c>
      <c r="E6499">
        <v>4</v>
      </c>
      <c r="F6499">
        <v>1</v>
      </c>
      <c r="G6499">
        <v>7393</v>
      </c>
      <c r="H6499" t="b">
        <v>0</v>
      </c>
      <c r="I6499">
        <f t="shared" si="203"/>
        <v>0</v>
      </c>
      <c r="J6499" t="str">
        <f t="shared" si="202"/>
        <v>20ORTOOLSBlockingta54</v>
      </c>
    </row>
    <row r="6500" spans="1:10" ht="16" customHeight="1">
      <c r="A6500" t="s">
        <v>172</v>
      </c>
      <c r="B6500" t="s">
        <v>12</v>
      </c>
      <c r="C6500" t="s">
        <v>10</v>
      </c>
      <c r="D6500">
        <v>20</v>
      </c>
      <c r="E6500">
        <v>4</v>
      </c>
      <c r="F6500">
        <v>1</v>
      </c>
      <c r="G6500">
        <v>2885</v>
      </c>
      <c r="H6500" t="b">
        <v>0</v>
      </c>
      <c r="I6500">
        <f t="shared" si="203"/>
        <v>0</v>
      </c>
      <c r="J6500" t="str">
        <f t="shared" si="202"/>
        <v>20CPOPTSimpleta54</v>
      </c>
    </row>
    <row r="6501" spans="1:10" ht="16" customHeight="1">
      <c r="A6501" t="s">
        <v>172</v>
      </c>
      <c r="B6501" t="s">
        <v>12</v>
      </c>
      <c r="C6501" t="s">
        <v>11</v>
      </c>
      <c r="D6501">
        <v>20</v>
      </c>
      <c r="E6501">
        <v>4</v>
      </c>
      <c r="F6501">
        <v>1</v>
      </c>
      <c r="G6501">
        <v>3363</v>
      </c>
      <c r="H6501" t="b">
        <v>0</v>
      </c>
      <c r="I6501">
        <f t="shared" si="203"/>
        <v>0</v>
      </c>
      <c r="J6501" t="str">
        <f t="shared" si="202"/>
        <v>20ORTOOLSSimpleta54</v>
      </c>
    </row>
    <row r="6502" spans="1:10" ht="16" customHeight="1">
      <c r="A6502" t="s">
        <v>172</v>
      </c>
      <c r="B6502" t="s">
        <v>9</v>
      </c>
      <c r="C6502" t="s">
        <v>10</v>
      </c>
      <c r="D6502">
        <v>20</v>
      </c>
      <c r="E6502">
        <v>4</v>
      </c>
      <c r="F6502">
        <v>2</v>
      </c>
      <c r="G6502">
        <v>6166</v>
      </c>
      <c r="H6502" t="b">
        <v>0</v>
      </c>
      <c r="I6502">
        <f t="shared" si="203"/>
        <v>0</v>
      </c>
      <c r="J6502" t="str">
        <f t="shared" si="202"/>
        <v>20CPOPTBlockingta54</v>
      </c>
    </row>
    <row r="6503" spans="1:10" ht="16" customHeight="1">
      <c r="A6503" t="s">
        <v>172</v>
      </c>
      <c r="B6503" t="s">
        <v>9</v>
      </c>
      <c r="C6503" t="s">
        <v>11</v>
      </c>
      <c r="D6503">
        <v>20</v>
      </c>
      <c r="E6503">
        <v>4</v>
      </c>
      <c r="F6503">
        <v>2</v>
      </c>
      <c r="G6503">
        <v>7394</v>
      </c>
      <c r="H6503" t="b">
        <v>0</v>
      </c>
      <c r="I6503">
        <f t="shared" si="203"/>
        <v>0</v>
      </c>
      <c r="J6503" t="str">
        <f t="shared" si="202"/>
        <v>20ORTOOLSBlockingta54</v>
      </c>
    </row>
    <row r="6504" spans="1:10" ht="16" customHeight="1">
      <c r="A6504" t="s">
        <v>172</v>
      </c>
      <c r="B6504" t="s">
        <v>12</v>
      </c>
      <c r="C6504" t="s">
        <v>10</v>
      </c>
      <c r="D6504">
        <v>20</v>
      </c>
      <c r="E6504">
        <v>4</v>
      </c>
      <c r="F6504">
        <v>2</v>
      </c>
      <c r="G6504">
        <v>2883</v>
      </c>
      <c r="H6504" t="b">
        <v>0</v>
      </c>
      <c r="I6504">
        <f t="shared" si="203"/>
        <v>0</v>
      </c>
      <c r="J6504" t="str">
        <f t="shared" si="202"/>
        <v>20CPOPTSimpleta54</v>
      </c>
    </row>
    <row r="6505" spans="1:10" ht="16" customHeight="1">
      <c r="A6505" t="s">
        <v>172</v>
      </c>
      <c r="B6505" t="s">
        <v>12</v>
      </c>
      <c r="C6505" t="s">
        <v>11</v>
      </c>
      <c r="D6505">
        <v>20</v>
      </c>
      <c r="E6505">
        <v>4</v>
      </c>
      <c r="F6505">
        <v>2</v>
      </c>
      <c r="G6505">
        <v>3435</v>
      </c>
      <c r="H6505" t="b">
        <v>0</v>
      </c>
      <c r="I6505">
        <f t="shared" si="203"/>
        <v>0</v>
      </c>
      <c r="J6505" t="str">
        <f t="shared" si="202"/>
        <v>20ORTOOLSSimpleta54</v>
      </c>
    </row>
    <row r="6506" spans="1:10" ht="16" customHeight="1">
      <c r="A6506" t="s">
        <v>172</v>
      </c>
      <c r="B6506" t="s">
        <v>9</v>
      </c>
      <c r="C6506" t="s">
        <v>10</v>
      </c>
      <c r="D6506">
        <v>60</v>
      </c>
      <c r="E6506">
        <v>4</v>
      </c>
      <c r="F6506">
        <v>0</v>
      </c>
      <c r="G6506">
        <v>5558</v>
      </c>
      <c r="H6506" t="b">
        <v>0</v>
      </c>
      <c r="I6506">
        <f t="shared" si="203"/>
        <v>0</v>
      </c>
      <c r="J6506" t="str">
        <f t="shared" si="202"/>
        <v>60CPOPTBlockingta54</v>
      </c>
    </row>
    <row r="6507" spans="1:10" ht="16" customHeight="1">
      <c r="A6507" t="s">
        <v>172</v>
      </c>
      <c r="B6507" t="s">
        <v>9</v>
      </c>
      <c r="C6507" t="s">
        <v>11</v>
      </c>
      <c r="D6507">
        <v>60</v>
      </c>
      <c r="E6507">
        <v>4</v>
      </c>
      <c r="F6507">
        <v>0</v>
      </c>
      <c r="G6507">
        <v>6634</v>
      </c>
      <c r="H6507" t="b">
        <v>0</v>
      </c>
      <c r="I6507">
        <f t="shared" si="203"/>
        <v>0</v>
      </c>
      <c r="J6507" t="str">
        <f t="shared" si="202"/>
        <v>60ORTOOLSBlockingta54</v>
      </c>
    </row>
    <row r="6508" spans="1:10" ht="16" customHeight="1">
      <c r="A6508" t="s">
        <v>172</v>
      </c>
      <c r="B6508" t="s">
        <v>12</v>
      </c>
      <c r="C6508" t="s">
        <v>10</v>
      </c>
      <c r="D6508">
        <v>60</v>
      </c>
      <c r="E6508">
        <v>4</v>
      </c>
      <c r="F6508">
        <v>0</v>
      </c>
      <c r="G6508">
        <v>2839</v>
      </c>
      <c r="H6508" t="b">
        <v>1</v>
      </c>
      <c r="I6508">
        <f t="shared" si="203"/>
        <v>1</v>
      </c>
      <c r="J6508" t="str">
        <f t="shared" si="202"/>
        <v>60CPOPTSimpleta54</v>
      </c>
    </row>
    <row r="6509" spans="1:10" ht="16" customHeight="1">
      <c r="A6509" t="s">
        <v>172</v>
      </c>
      <c r="B6509" t="s">
        <v>12</v>
      </c>
      <c r="C6509" t="s">
        <v>11</v>
      </c>
      <c r="D6509">
        <v>60</v>
      </c>
      <c r="E6509">
        <v>4</v>
      </c>
      <c r="F6509">
        <v>0</v>
      </c>
      <c r="G6509">
        <v>3069</v>
      </c>
      <c r="H6509" t="b">
        <v>0</v>
      </c>
      <c r="I6509">
        <f t="shared" si="203"/>
        <v>0</v>
      </c>
      <c r="J6509" t="str">
        <f t="shared" si="202"/>
        <v>60ORTOOLSSimpleta54</v>
      </c>
    </row>
    <row r="6510" spans="1:10" ht="16" customHeight="1">
      <c r="A6510" t="s">
        <v>172</v>
      </c>
      <c r="B6510" t="s">
        <v>9</v>
      </c>
      <c r="C6510" t="s">
        <v>10</v>
      </c>
      <c r="D6510">
        <v>60</v>
      </c>
      <c r="E6510">
        <v>4</v>
      </c>
      <c r="F6510">
        <v>1</v>
      </c>
      <c r="G6510">
        <v>5852</v>
      </c>
      <c r="H6510" t="b">
        <v>0</v>
      </c>
      <c r="I6510">
        <f t="shared" si="203"/>
        <v>0</v>
      </c>
      <c r="J6510" t="str">
        <f t="shared" si="202"/>
        <v>60CPOPTBlockingta54</v>
      </c>
    </row>
    <row r="6511" spans="1:10" ht="16" customHeight="1">
      <c r="A6511" t="s">
        <v>172</v>
      </c>
      <c r="B6511" t="s">
        <v>9</v>
      </c>
      <c r="C6511" t="s">
        <v>11</v>
      </c>
      <c r="D6511">
        <v>60</v>
      </c>
      <c r="E6511">
        <v>4</v>
      </c>
      <c r="F6511">
        <v>1</v>
      </c>
      <c r="G6511">
        <v>6762</v>
      </c>
      <c r="H6511" t="b">
        <v>0</v>
      </c>
      <c r="I6511">
        <f t="shared" si="203"/>
        <v>0</v>
      </c>
      <c r="J6511" t="str">
        <f t="shared" si="202"/>
        <v>60ORTOOLSBlockingta54</v>
      </c>
    </row>
    <row r="6512" spans="1:10" ht="16" customHeight="1">
      <c r="A6512" t="s">
        <v>172</v>
      </c>
      <c r="B6512" t="s">
        <v>12</v>
      </c>
      <c r="C6512" t="s">
        <v>10</v>
      </c>
      <c r="D6512">
        <v>60</v>
      </c>
      <c r="E6512">
        <v>4</v>
      </c>
      <c r="F6512">
        <v>1</v>
      </c>
      <c r="G6512">
        <v>2839</v>
      </c>
      <c r="H6512" t="b">
        <v>1</v>
      </c>
      <c r="I6512">
        <f t="shared" si="203"/>
        <v>1</v>
      </c>
      <c r="J6512" t="str">
        <f t="shared" si="202"/>
        <v>60CPOPTSimpleta54</v>
      </c>
    </row>
    <row r="6513" spans="1:10" ht="16" customHeight="1">
      <c r="A6513" t="s">
        <v>172</v>
      </c>
      <c r="B6513" t="s">
        <v>12</v>
      </c>
      <c r="C6513" t="s">
        <v>11</v>
      </c>
      <c r="D6513">
        <v>60</v>
      </c>
      <c r="E6513">
        <v>4</v>
      </c>
      <c r="F6513">
        <v>1</v>
      </c>
      <c r="G6513">
        <v>3138</v>
      </c>
      <c r="H6513" t="b">
        <v>0</v>
      </c>
      <c r="I6513">
        <f t="shared" si="203"/>
        <v>0</v>
      </c>
      <c r="J6513" t="str">
        <f t="shared" si="202"/>
        <v>60ORTOOLSSimpleta54</v>
      </c>
    </row>
    <row r="6514" spans="1:10" ht="16" customHeight="1">
      <c r="A6514" t="s">
        <v>172</v>
      </c>
      <c r="B6514" t="s">
        <v>9</v>
      </c>
      <c r="C6514" t="s">
        <v>10</v>
      </c>
      <c r="D6514">
        <v>60</v>
      </c>
      <c r="E6514">
        <v>4</v>
      </c>
      <c r="F6514">
        <v>2</v>
      </c>
      <c r="G6514">
        <v>5849</v>
      </c>
      <c r="H6514" t="b">
        <v>0</v>
      </c>
      <c r="I6514">
        <f t="shared" si="203"/>
        <v>0</v>
      </c>
      <c r="J6514" t="str">
        <f t="shared" si="202"/>
        <v>60CPOPTBlockingta54</v>
      </c>
    </row>
    <row r="6515" spans="1:10" ht="16" customHeight="1">
      <c r="A6515" t="s">
        <v>172</v>
      </c>
      <c r="B6515" t="s">
        <v>9</v>
      </c>
      <c r="C6515" t="s">
        <v>11</v>
      </c>
      <c r="D6515">
        <v>60</v>
      </c>
      <c r="E6515">
        <v>4</v>
      </c>
      <c r="F6515">
        <v>2</v>
      </c>
      <c r="G6515">
        <v>6948</v>
      </c>
      <c r="H6515" t="b">
        <v>0</v>
      </c>
      <c r="I6515">
        <f t="shared" si="203"/>
        <v>0</v>
      </c>
      <c r="J6515" t="str">
        <f t="shared" si="202"/>
        <v>60ORTOOLSBlockingta54</v>
      </c>
    </row>
    <row r="6516" spans="1:10" ht="16" customHeight="1">
      <c r="A6516" t="s">
        <v>172</v>
      </c>
      <c r="B6516" t="s">
        <v>12</v>
      </c>
      <c r="C6516" t="s">
        <v>10</v>
      </c>
      <c r="D6516">
        <v>60</v>
      </c>
      <c r="E6516">
        <v>4</v>
      </c>
      <c r="F6516">
        <v>2</v>
      </c>
      <c r="G6516">
        <v>2839</v>
      </c>
      <c r="H6516" t="b">
        <v>1</v>
      </c>
      <c r="I6516">
        <f t="shared" si="203"/>
        <v>1</v>
      </c>
      <c r="J6516" t="str">
        <f t="shared" si="202"/>
        <v>60CPOPTSimpleta54</v>
      </c>
    </row>
    <row r="6517" spans="1:10" ht="16" customHeight="1">
      <c r="A6517" t="s">
        <v>172</v>
      </c>
      <c r="B6517" t="s">
        <v>12</v>
      </c>
      <c r="C6517" t="s">
        <v>11</v>
      </c>
      <c r="D6517">
        <v>60</v>
      </c>
      <c r="E6517">
        <v>4</v>
      </c>
      <c r="F6517">
        <v>2</v>
      </c>
      <c r="G6517">
        <v>3034</v>
      </c>
      <c r="H6517" t="b">
        <v>0</v>
      </c>
      <c r="I6517">
        <f t="shared" si="203"/>
        <v>0</v>
      </c>
      <c r="J6517" t="str">
        <f t="shared" si="202"/>
        <v>60ORTOOLSSimpleta54</v>
      </c>
    </row>
    <row r="6518" spans="1:10" ht="16" customHeight="1">
      <c r="A6518" t="s">
        <v>172</v>
      </c>
      <c r="B6518" t="s">
        <v>9</v>
      </c>
      <c r="C6518" t="s">
        <v>10</v>
      </c>
      <c r="D6518">
        <v>300</v>
      </c>
      <c r="E6518">
        <v>4</v>
      </c>
      <c r="F6518">
        <v>0</v>
      </c>
      <c r="G6518">
        <v>5242</v>
      </c>
      <c r="H6518" t="b">
        <v>0</v>
      </c>
      <c r="I6518">
        <f t="shared" si="203"/>
        <v>0</v>
      </c>
      <c r="J6518" t="str">
        <f t="shared" si="202"/>
        <v>300CPOPTBlockingta54</v>
      </c>
    </row>
    <row r="6519" spans="1:10" ht="16" customHeight="1">
      <c r="A6519" t="s">
        <v>172</v>
      </c>
      <c r="B6519" t="s">
        <v>9</v>
      </c>
      <c r="C6519" t="s">
        <v>11</v>
      </c>
      <c r="D6519">
        <v>300</v>
      </c>
      <c r="E6519">
        <v>4</v>
      </c>
      <c r="F6519">
        <v>0</v>
      </c>
      <c r="G6519">
        <v>6238</v>
      </c>
      <c r="H6519" t="b">
        <v>0</v>
      </c>
      <c r="I6519">
        <f t="shared" si="203"/>
        <v>0</v>
      </c>
      <c r="J6519" t="str">
        <f t="shared" si="202"/>
        <v>300ORTOOLSBlockingta54</v>
      </c>
    </row>
    <row r="6520" spans="1:10" ht="16" customHeight="1">
      <c r="A6520" t="s">
        <v>172</v>
      </c>
      <c r="B6520" t="s">
        <v>12</v>
      </c>
      <c r="C6520" t="s">
        <v>10</v>
      </c>
      <c r="D6520">
        <v>300</v>
      </c>
      <c r="E6520">
        <v>4</v>
      </c>
      <c r="F6520">
        <v>0</v>
      </c>
      <c r="G6520">
        <v>2839</v>
      </c>
      <c r="H6520" t="b">
        <v>1</v>
      </c>
      <c r="I6520">
        <f t="shared" si="203"/>
        <v>1</v>
      </c>
      <c r="J6520" t="str">
        <f t="shared" si="202"/>
        <v>300CPOPTSimpleta54</v>
      </c>
    </row>
    <row r="6521" spans="1:10" ht="16" customHeight="1">
      <c r="A6521" t="s">
        <v>172</v>
      </c>
      <c r="B6521" t="s">
        <v>12</v>
      </c>
      <c r="C6521" t="s">
        <v>11</v>
      </c>
      <c r="D6521">
        <v>300</v>
      </c>
      <c r="E6521">
        <v>4</v>
      </c>
      <c r="F6521">
        <v>0</v>
      </c>
      <c r="G6521">
        <v>2897</v>
      </c>
      <c r="H6521" t="b">
        <v>0</v>
      </c>
      <c r="I6521">
        <f t="shared" si="203"/>
        <v>0</v>
      </c>
      <c r="J6521" t="str">
        <f t="shared" si="202"/>
        <v>300ORTOOLSSimpleta54</v>
      </c>
    </row>
    <row r="6522" spans="1:10" ht="16" customHeight="1">
      <c r="A6522" t="s">
        <v>172</v>
      </c>
      <c r="B6522" t="s">
        <v>9</v>
      </c>
      <c r="C6522" t="s">
        <v>10</v>
      </c>
      <c r="D6522">
        <v>300</v>
      </c>
      <c r="E6522">
        <v>4</v>
      </c>
      <c r="F6522">
        <v>1</v>
      </c>
      <c r="G6522">
        <v>5483</v>
      </c>
      <c r="H6522" t="b">
        <v>0</v>
      </c>
      <c r="I6522">
        <f t="shared" si="203"/>
        <v>0</v>
      </c>
      <c r="J6522" t="str">
        <f t="shared" si="202"/>
        <v>300CPOPTBlockingta54</v>
      </c>
    </row>
    <row r="6523" spans="1:10" ht="16" customHeight="1">
      <c r="A6523" t="s">
        <v>172</v>
      </c>
      <c r="B6523" t="s">
        <v>9</v>
      </c>
      <c r="C6523" t="s">
        <v>11</v>
      </c>
      <c r="D6523">
        <v>300</v>
      </c>
      <c r="E6523">
        <v>4</v>
      </c>
      <c r="F6523">
        <v>1</v>
      </c>
      <c r="G6523">
        <v>6009</v>
      </c>
      <c r="H6523" t="b">
        <v>0</v>
      </c>
      <c r="I6523">
        <f t="shared" si="203"/>
        <v>0</v>
      </c>
      <c r="J6523" t="str">
        <f t="shared" si="202"/>
        <v>300ORTOOLSBlockingta54</v>
      </c>
    </row>
    <row r="6524" spans="1:10" ht="16" customHeight="1">
      <c r="A6524" t="s">
        <v>172</v>
      </c>
      <c r="B6524" t="s">
        <v>12</v>
      </c>
      <c r="C6524" t="s">
        <v>10</v>
      </c>
      <c r="D6524">
        <v>300</v>
      </c>
      <c r="E6524">
        <v>4</v>
      </c>
      <c r="F6524">
        <v>1</v>
      </c>
      <c r="G6524">
        <v>2839</v>
      </c>
      <c r="H6524" t="b">
        <v>1</v>
      </c>
      <c r="I6524">
        <f t="shared" si="203"/>
        <v>1</v>
      </c>
      <c r="J6524" t="str">
        <f t="shared" si="202"/>
        <v>300CPOPTSimpleta54</v>
      </c>
    </row>
    <row r="6525" spans="1:10" ht="16" customHeight="1">
      <c r="A6525" t="s">
        <v>172</v>
      </c>
      <c r="B6525" t="s">
        <v>12</v>
      </c>
      <c r="C6525" t="s">
        <v>11</v>
      </c>
      <c r="D6525">
        <v>300</v>
      </c>
      <c r="E6525">
        <v>4</v>
      </c>
      <c r="F6525">
        <v>1</v>
      </c>
      <c r="G6525">
        <v>2923</v>
      </c>
      <c r="H6525" t="b">
        <v>0</v>
      </c>
      <c r="I6525">
        <f t="shared" si="203"/>
        <v>0</v>
      </c>
      <c r="J6525" t="str">
        <f t="shared" si="202"/>
        <v>300ORTOOLSSimpleta54</v>
      </c>
    </row>
    <row r="6526" spans="1:10" ht="16" customHeight="1">
      <c r="A6526" t="s">
        <v>172</v>
      </c>
      <c r="B6526" t="s">
        <v>9</v>
      </c>
      <c r="C6526" t="s">
        <v>10</v>
      </c>
      <c r="D6526">
        <v>300</v>
      </c>
      <c r="E6526">
        <v>4</v>
      </c>
      <c r="F6526">
        <v>2</v>
      </c>
      <c r="G6526">
        <v>5411</v>
      </c>
      <c r="H6526" t="b">
        <v>0</v>
      </c>
      <c r="I6526">
        <f t="shared" si="203"/>
        <v>0</v>
      </c>
      <c r="J6526" t="str">
        <f t="shared" si="202"/>
        <v>300CPOPTBlockingta54</v>
      </c>
    </row>
    <row r="6527" spans="1:10" ht="16" customHeight="1">
      <c r="A6527" t="s">
        <v>172</v>
      </c>
      <c r="B6527" t="s">
        <v>9</v>
      </c>
      <c r="C6527" t="s">
        <v>11</v>
      </c>
      <c r="D6527">
        <v>300</v>
      </c>
      <c r="E6527">
        <v>4</v>
      </c>
      <c r="F6527">
        <v>2</v>
      </c>
      <c r="G6527">
        <v>6000</v>
      </c>
      <c r="H6527" t="b">
        <v>0</v>
      </c>
      <c r="I6527">
        <f t="shared" si="203"/>
        <v>0</v>
      </c>
      <c r="J6527" t="str">
        <f t="shared" si="202"/>
        <v>300ORTOOLSBlockingta54</v>
      </c>
    </row>
    <row r="6528" spans="1:10" ht="16" customHeight="1">
      <c r="A6528" t="s">
        <v>172</v>
      </c>
      <c r="B6528" t="s">
        <v>12</v>
      </c>
      <c r="C6528" t="s">
        <v>10</v>
      </c>
      <c r="D6528">
        <v>300</v>
      </c>
      <c r="E6528">
        <v>4</v>
      </c>
      <c r="F6528">
        <v>2</v>
      </c>
      <c r="G6528">
        <v>2839</v>
      </c>
      <c r="H6528" t="b">
        <v>1</v>
      </c>
      <c r="I6528">
        <f t="shared" si="203"/>
        <v>1</v>
      </c>
      <c r="J6528" t="str">
        <f t="shared" si="202"/>
        <v>300CPOPTSimpleta54</v>
      </c>
    </row>
    <row r="6529" spans="1:10" ht="16" customHeight="1">
      <c r="A6529" t="s">
        <v>172</v>
      </c>
      <c r="B6529" t="s">
        <v>12</v>
      </c>
      <c r="C6529" t="s">
        <v>11</v>
      </c>
      <c r="D6529">
        <v>300</v>
      </c>
      <c r="E6529">
        <v>4</v>
      </c>
      <c r="F6529">
        <v>2</v>
      </c>
      <c r="G6529">
        <v>2888</v>
      </c>
      <c r="H6529" t="b">
        <v>0</v>
      </c>
      <c r="I6529">
        <f t="shared" si="203"/>
        <v>0</v>
      </c>
      <c r="J6529" t="str">
        <f t="shared" si="202"/>
        <v>300ORTOOLSSimpleta54</v>
      </c>
    </row>
    <row r="6530" spans="1:10" ht="16" customHeight="1">
      <c r="A6530" t="s">
        <v>173</v>
      </c>
      <c r="B6530" t="s">
        <v>9</v>
      </c>
      <c r="C6530" t="s">
        <v>10</v>
      </c>
      <c r="D6530">
        <v>10</v>
      </c>
      <c r="E6530">
        <v>4</v>
      </c>
      <c r="F6530">
        <v>0</v>
      </c>
      <c r="G6530">
        <v>6952</v>
      </c>
      <c r="H6530" t="b">
        <v>0</v>
      </c>
      <c r="I6530">
        <f t="shared" si="203"/>
        <v>0</v>
      </c>
      <c r="J6530" t="str">
        <f t="shared" si="202"/>
        <v>10CPOPTBlockingta55</v>
      </c>
    </row>
    <row r="6531" spans="1:10" ht="16" customHeight="1">
      <c r="A6531" t="s">
        <v>8</v>
      </c>
      <c r="B6531" t="s">
        <v>9</v>
      </c>
      <c r="C6531" t="s">
        <v>133</v>
      </c>
      <c r="D6531">
        <v>10</v>
      </c>
      <c r="E6531">
        <v>4</v>
      </c>
      <c r="F6531">
        <v>0</v>
      </c>
      <c r="G6531">
        <v>2380</v>
      </c>
      <c r="H6531" t="b">
        <v>0</v>
      </c>
      <c r="I6531">
        <f t="shared" ref="I6531:I6594" si="204">IF(H6531,1,0)</f>
        <v>0</v>
      </c>
      <c r="J6531" t="str">
        <f t="shared" ref="J6531:J6593" si="205">D6531&amp;C6531&amp;B6531&amp;A6531</f>
        <v>10MIPCPLEXBlockingabz5</v>
      </c>
    </row>
    <row r="6532" spans="1:10">
      <c r="A6532" t="s">
        <v>8</v>
      </c>
      <c r="B6532" t="s">
        <v>12</v>
      </c>
      <c r="C6532" t="s">
        <v>133</v>
      </c>
      <c r="D6532">
        <v>10</v>
      </c>
      <c r="E6532">
        <v>4</v>
      </c>
      <c r="F6532">
        <v>0</v>
      </c>
      <c r="G6532">
        <v>1249</v>
      </c>
      <c r="H6532" t="b">
        <v>0</v>
      </c>
      <c r="I6532">
        <f t="shared" si="204"/>
        <v>0</v>
      </c>
      <c r="J6532" t="str">
        <f t="shared" si="205"/>
        <v>10MIPCPLEXSimpleabz5</v>
      </c>
    </row>
    <row r="6533" spans="1:10">
      <c r="A6533" t="s">
        <v>8</v>
      </c>
      <c r="B6533" t="s">
        <v>9</v>
      </c>
      <c r="C6533" t="s">
        <v>133</v>
      </c>
      <c r="D6533">
        <v>10</v>
      </c>
      <c r="E6533">
        <v>4</v>
      </c>
      <c r="F6533">
        <v>1</v>
      </c>
      <c r="G6533">
        <v>2421</v>
      </c>
      <c r="H6533" t="b">
        <v>0</v>
      </c>
      <c r="I6533">
        <f t="shared" si="204"/>
        <v>0</v>
      </c>
      <c r="J6533" t="str">
        <f t="shared" si="205"/>
        <v>10MIPCPLEXBlockingabz5</v>
      </c>
    </row>
    <row r="6534" spans="1:10">
      <c r="A6534" t="s">
        <v>8</v>
      </c>
      <c r="B6534" t="s">
        <v>12</v>
      </c>
      <c r="C6534" t="s">
        <v>133</v>
      </c>
      <c r="D6534">
        <v>10</v>
      </c>
      <c r="E6534">
        <v>4</v>
      </c>
      <c r="F6534">
        <v>1</v>
      </c>
      <c r="G6534">
        <v>1246</v>
      </c>
      <c r="H6534" t="b">
        <v>0</v>
      </c>
      <c r="I6534">
        <f t="shared" si="204"/>
        <v>0</v>
      </c>
      <c r="J6534" t="str">
        <f t="shared" si="205"/>
        <v>10MIPCPLEXSimpleabz5</v>
      </c>
    </row>
    <row r="6535" spans="1:10">
      <c r="A6535" t="s">
        <v>8</v>
      </c>
      <c r="B6535" t="s">
        <v>9</v>
      </c>
      <c r="C6535" t="s">
        <v>133</v>
      </c>
      <c r="D6535">
        <v>10</v>
      </c>
      <c r="E6535">
        <v>4</v>
      </c>
      <c r="F6535">
        <v>2</v>
      </c>
      <c r="G6535">
        <v>1722</v>
      </c>
      <c r="H6535" t="b">
        <v>0</v>
      </c>
      <c r="I6535">
        <f t="shared" si="204"/>
        <v>0</v>
      </c>
      <c r="J6535" t="str">
        <f t="shared" si="205"/>
        <v>10MIPCPLEXBlockingabz5</v>
      </c>
    </row>
    <row r="6536" spans="1:10">
      <c r="A6536" t="s">
        <v>8</v>
      </c>
      <c r="B6536" t="s">
        <v>12</v>
      </c>
      <c r="C6536" t="s">
        <v>133</v>
      </c>
      <c r="D6536">
        <v>10</v>
      </c>
      <c r="E6536">
        <v>4</v>
      </c>
      <c r="F6536">
        <v>2</v>
      </c>
      <c r="G6536">
        <v>1252</v>
      </c>
      <c r="H6536" t="b">
        <v>0</v>
      </c>
      <c r="I6536">
        <f t="shared" si="204"/>
        <v>0</v>
      </c>
      <c r="J6536" t="str">
        <f t="shared" si="205"/>
        <v>10MIPCPLEXSimpleabz5</v>
      </c>
    </row>
    <row r="6537" spans="1:10">
      <c r="A6537" t="s">
        <v>8</v>
      </c>
      <c r="B6537" t="s">
        <v>9</v>
      </c>
      <c r="C6537" t="s">
        <v>133</v>
      </c>
      <c r="D6537">
        <v>20</v>
      </c>
      <c r="E6537">
        <v>4</v>
      </c>
      <c r="F6537">
        <v>0</v>
      </c>
      <c r="G6537">
        <v>1896</v>
      </c>
      <c r="H6537" t="b">
        <v>0</v>
      </c>
      <c r="I6537">
        <f t="shared" si="204"/>
        <v>0</v>
      </c>
      <c r="J6537" t="str">
        <f t="shared" si="205"/>
        <v>20MIPCPLEXBlockingabz5</v>
      </c>
    </row>
    <row r="6538" spans="1:10">
      <c r="A6538" t="s">
        <v>8</v>
      </c>
      <c r="B6538" t="s">
        <v>12</v>
      </c>
      <c r="C6538" t="s">
        <v>133</v>
      </c>
      <c r="D6538">
        <v>20</v>
      </c>
      <c r="E6538">
        <v>4</v>
      </c>
      <c r="F6538">
        <v>0</v>
      </c>
      <c r="G6538">
        <v>1240</v>
      </c>
      <c r="H6538" t="b">
        <v>0</v>
      </c>
      <c r="I6538">
        <f t="shared" si="204"/>
        <v>0</v>
      </c>
      <c r="J6538" t="str">
        <f t="shared" si="205"/>
        <v>20MIPCPLEXSimpleabz5</v>
      </c>
    </row>
    <row r="6539" spans="1:10">
      <c r="A6539" t="s">
        <v>8</v>
      </c>
      <c r="B6539" t="s">
        <v>9</v>
      </c>
      <c r="C6539" t="s">
        <v>133</v>
      </c>
      <c r="D6539">
        <v>20</v>
      </c>
      <c r="E6539">
        <v>4</v>
      </c>
      <c r="F6539">
        <v>1</v>
      </c>
      <c r="G6539">
        <v>2208</v>
      </c>
      <c r="H6539" t="b">
        <v>0</v>
      </c>
      <c r="I6539">
        <f t="shared" si="204"/>
        <v>0</v>
      </c>
      <c r="J6539" t="str">
        <f t="shared" si="205"/>
        <v>20MIPCPLEXBlockingabz5</v>
      </c>
    </row>
    <row r="6540" spans="1:10">
      <c r="A6540" t="s">
        <v>8</v>
      </c>
      <c r="B6540" t="s">
        <v>12</v>
      </c>
      <c r="C6540" t="s">
        <v>133</v>
      </c>
      <c r="D6540">
        <v>20</v>
      </c>
      <c r="E6540">
        <v>4</v>
      </c>
      <c r="F6540">
        <v>1</v>
      </c>
      <c r="G6540">
        <v>1240</v>
      </c>
      <c r="H6540" t="b">
        <v>0</v>
      </c>
      <c r="I6540">
        <f t="shared" si="204"/>
        <v>0</v>
      </c>
      <c r="J6540" t="str">
        <f t="shared" si="205"/>
        <v>20MIPCPLEXSimpleabz5</v>
      </c>
    </row>
    <row r="6541" spans="1:10">
      <c r="A6541" t="s">
        <v>8</v>
      </c>
      <c r="B6541" t="s">
        <v>9</v>
      </c>
      <c r="C6541" t="s">
        <v>133</v>
      </c>
      <c r="D6541">
        <v>20</v>
      </c>
      <c r="E6541">
        <v>4</v>
      </c>
      <c r="F6541">
        <v>2</v>
      </c>
      <c r="G6541">
        <v>1788</v>
      </c>
      <c r="H6541" t="b">
        <v>0</v>
      </c>
      <c r="I6541">
        <f t="shared" si="204"/>
        <v>0</v>
      </c>
      <c r="J6541" t="str">
        <f t="shared" si="205"/>
        <v>20MIPCPLEXBlockingabz5</v>
      </c>
    </row>
    <row r="6542" spans="1:10">
      <c r="A6542" t="s">
        <v>8</v>
      </c>
      <c r="B6542" t="s">
        <v>12</v>
      </c>
      <c r="C6542" t="s">
        <v>133</v>
      </c>
      <c r="D6542">
        <v>20</v>
      </c>
      <c r="E6542">
        <v>4</v>
      </c>
      <c r="F6542">
        <v>2</v>
      </c>
      <c r="G6542">
        <v>1239</v>
      </c>
      <c r="H6542" t="b">
        <v>0</v>
      </c>
      <c r="I6542">
        <f t="shared" si="204"/>
        <v>0</v>
      </c>
      <c r="J6542" t="str">
        <f t="shared" si="205"/>
        <v>20MIPCPLEXSimpleabz5</v>
      </c>
    </row>
    <row r="6543" spans="1:10">
      <c r="A6543" t="s">
        <v>8</v>
      </c>
      <c r="B6543" t="s">
        <v>9</v>
      </c>
      <c r="C6543" t="s">
        <v>133</v>
      </c>
      <c r="D6543">
        <v>60</v>
      </c>
      <c r="E6543">
        <v>4</v>
      </c>
      <c r="F6543">
        <v>0</v>
      </c>
      <c r="G6543">
        <v>1654</v>
      </c>
      <c r="H6543" t="b">
        <v>0</v>
      </c>
      <c r="I6543">
        <f t="shared" si="204"/>
        <v>0</v>
      </c>
      <c r="J6543" t="str">
        <f t="shared" si="205"/>
        <v>60MIPCPLEXBlockingabz5</v>
      </c>
    </row>
    <row r="6544" spans="1:10">
      <c r="A6544" t="s">
        <v>8</v>
      </c>
      <c r="B6544" t="s">
        <v>12</v>
      </c>
      <c r="C6544" t="s">
        <v>133</v>
      </c>
      <c r="D6544">
        <v>60</v>
      </c>
      <c r="E6544">
        <v>4</v>
      </c>
      <c r="F6544">
        <v>0</v>
      </c>
      <c r="G6544">
        <v>1234</v>
      </c>
      <c r="H6544" t="b">
        <v>1</v>
      </c>
      <c r="I6544">
        <f t="shared" si="204"/>
        <v>1</v>
      </c>
      <c r="J6544" t="str">
        <f t="shared" si="205"/>
        <v>60MIPCPLEXSimpleabz5</v>
      </c>
    </row>
    <row r="6545" spans="1:10">
      <c r="A6545" t="s">
        <v>8</v>
      </c>
      <c r="B6545" t="s">
        <v>9</v>
      </c>
      <c r="C6545" t="s">
        <v>133</v>
      </c>
      <c r="D6545">
        <v>60</v>
      </c>
      <c r="E6545">
        <v>4</v>
      </c>
      <c r="F6545">
        <v>1</v>
      </c>
      <c r="G6545">
        <v>1591</v>
      </c>
      <c r="H6545" t="b">
        <v>0</v>
      </c>
      <c r="I6545">
        <f t="shared" si="204"/>
        <v>0</v>
      </c>
      <c r="J6545" t="str">
        <f t="shared" si="205"/>
        <v>60MIPCPLEXBlockingabz5</v>
      </c>
    </row>
    <row r="6546" spans="1:10">
      <c r="A6546" t="s">
        <v>8</v>
      </c>
      <c r="B6546" t="s">
        <v>12</v>
      </c>
      <c r="C6546" t="s">
        <v>133</v>
      </c>
      <c r="D6546">
        <v>60</v>
      </c>
      <c r="E6546">
        <v>4</v>
      </c>
      <c r="F6546">
        <v>1</v>
      </c>
      <c r="G6546">
        <v>1234</v>
      </c>
      <c r="H6546" t="b">
        <v>1</v>
      </c>
      <c r="I6546">
        <f t="shared" si="204"/>
        <v>1</v>
      </c>
      <c r="J6546" t="str">
        <f t="shared" si="205"/>
        <v>60MIPCPLEXSimpleabz5</v>
      </c>
    </row>
    <row r="6547" spans="1:10">
      <c r="A6547" t="s">
        <v>8</v>
      </c>
      <c r="B6547" t="s">
        <v>9</v>
      </c>
      <c r="C6547" t="s">
        <v>133</v>
      </c>
      <c r="D6547">
        <v>60</v>
      </c>
      <c r="E6547">
        <v>4</v>
      </c>
      <c r="F6547">
        <v>2</v>
      </c>
      <c r="G6547">
        <v>1668</v>
      </c>
      <c r="H6547" t="b">
        <v>0</v>
      </c>
      <c r="I6547">
        <f t="shared" si="204"/>
        <v>0</v>
      </c>
      <c r="J6547" t="str">
        <f t="shared" si="205"/>
        <v>60MIPCPLEXBlockingabz5</v>
      </c>
    </row>
    <row r="6548" spans="1:10">
      <c r="A6548" t="s">
        <v>8</v>
      </c>
      <c r="B6548" t="s">
        <v>12</v>
      </c>
      <c r="C6548" t="s">
        <v>133</v>
      </c>
      <c r="D6548">
        <v>60</v>
      </c>
      <c r="E6548">
        <v>4</v>
      </c>
      <c r="F6548">
        <v>2</v>
      </c>
      <c r="G6548">
        <v>1234</v>
      </c>
      <c r="H6548" t="b">
        <v>1</v>
      </c>
      <c r="I6548">
        <f t="shared" si="204"/>
        <v>1</v>
      </c>
      <c r="J6548" t="str">
        <f t="shared" si="205"/>
        <v>60MIPCPLEXSimpleabz5</v>
      </c>
    </row>
    <row r="6549" spans="1:10">
      <c r="A6549" t="s">
        <v>8</v>
      </c>
      <c r="B6549" t="s">
        <v>9</v>
      </c>
      <c r="C6549" t="s">
        <v>133</v>
      </c>
      <c r="D6549">
        <v>120</v>
      </c>
      <c r="E6549">
        <v>4</v>
      </c>
      <c r="F6549">
        <v>0</v>
      </c>
      <c r="G6549">
        <v>1740</v>
      </c>
      <c r="H6549" t="b">
        <v>0</v>
      </c>
      <c r="I6549">
        <f t="shared" si="204"/>
        <v>0</v>
      </c>
      <c r="J6549" t="str">
        <f t="shared" si="205"/>
        <v>120MIPCPLEXBlockingabz5</v>
      </c>
    </row>
    <row r="6550" spans="1:10">
      <c r="A6550" t="s">
        <v>8</v>
      </c>
      <c r="B6550" t="s">
        <v>12</v>
      </c>
      <c r="C6550" t="s">
        <v>133</v>
      </c>
      <c r="D6550">
        <v>120</v>
      </c>
      <c r="E6550">
        <v>4</v>
      </c>
      <c r="F6550">
        <v>0</v>
      </c>
      <c r="G6550">
        <v>1234</v>
      </c>
      <c r="H6550" t="b">
        <v>1</v>
      </c>
      <c r="I6550">
        <f t="shared" si="204"/>
        <v>1</v>
      </c>
      <c r="J6550" t="str">
        <f t="shared" si="205"/>
        <v>120MIPCPLEXSimpleabz5</v>
      </c>
    </row>
    <row r="6551" spans="1:10">
      <c r="A6551" t="s">
        <v>8</v>
      </c>
      <c r="B6551" t="s">
        <v>9</v>
      </c>
      <c r="C6551" t="s">
        <v>133</v>
      </c>
      <c r="D6551">
        <v>120</v>
      </c>
      <c r="E6551">
        <v>4</v>
      </c>
      <c r="F6551">
        <v>1</v>
      </c>
      <c r="G6551">
        <v>1783</v>
      </c>
      <c r="H6551" t="b">
        <v>0</v>
      </c>
      <c r="I6551">
        <f t="shared" si="204"/>
        <v>0</v>
      </c>
      <c r="J6551" t="str">
        <f t="shared" si="205"/>
        <v>120MIPCPLEXBlockingabz5</v>
      </c>
    </row>
    <row r="6552" spans="1:10">
      <c r="A6552" t="s">
        <v>8</v>
      </c>
      <c r="B6552" t="s">
        <v>12</v>
      </c>
      <c r="C6552" t="s">
        <v>133</v>
      </c>
      <c r="D6552">
        <v>120</v>
      </c>
      <c r="E6552">
        <v>4</v>
      </c>
      <c r="F6552">
        <v>1</v>
      </c>
      <c r="G6552">
        <v>1234</v>
      </c>
      <c r="H6552" t="b">
        <v>1</v>
      </c>
      <c r="I6552">
        <f t="shared" si="204"/>
        <v>1</v>
      </c>
      <c r="J6552" t="str">
        <f t="shared" si="205"/>
        <v>120MIPCPLEXSimpleabz5</v>
      </c>
    </row>
    <row r="6553" spans="1:10">
      <c r="A6553" t="s">
        <v>8</v>
      </c>
      <c r="B6553" t="s">
        <v>9</v>
      </c>
      <c r="C6553" t="s">
        <v>133</v>
      </c>
      <c r="D6553">
        <v>120</v>
      </c>
      <c r="E6553">
        <v>4</v>
      </c>
      <c r="F6553">
        <v>2</v>
      </c>
      <c r="G6553">
        <v>1802</v>
      </c>
      <c r="H6553" t="b">
        <v>0</v>
      </c>
      <c r="I6553">
        <f t="shared" si="204"/>
        <v>0</v>
      </c>
      <c r="J6553" t="str">
        <f t="shared" si="205"/>
        <v>120MIPCPLEXBlockingabz5</v>
      </c>
    </row>
    <row r="6554" spans="1:10">
      <c r="A6554" t="s">
        <v>8</v>
      </c>
      <c r="B6554" t="s">
        <v>12</v>
      </c>
      <c r="C6554" t="s">
        <v>133</v>
      </c>
      <c r="D6554">
        <v>120</v>
      </c>
      <c r="E6554">
        <v>4</v>
      </c>
      <c r="F6554">
        <v>2</v>
      </c>
      <c r="G6554">
        <v>1234</v>
      </c>
      <c r="H6554" t="b">
        <v>1</v>
      </c>
      <c r="I6554">
        <f t="shared" si="204"/>
        <v>1</v>
      </c>
      <c r="J6554" t="str">
        <f t="shared" si="205"/>
        <v>120MIPCPLEXSimpleabz5</v>
      </c>
    </row>
    <row r="6555" spans="1:10">
      <c r="A6555" t="s">
        <v>13</v>
      </c>
      <c r="B6555" t="s">
        <v>9</v>
      </c>
      <c r="C6555" t="s">
        <v>133</v>
      </c>
      <c r="D6555">
        <v>10</v>
      </c>
      <c r="E6555">
        <v>4</v>
      </c>
      <c r="F6555">
        <v>0</v>
      </c>
      <c r="G6555">
        <v>1656</v>
      </c>
      <c r="H6555" t="b">
        <v>0</v>
      </c>
      <c r="I6555">
        <f t="shared" si="204"/>
        <v>0</v>
      </c>
      <c r="J6555" t="str">
        <f t="shared" si="205"/>
        <v>10MIPCPLEXBlockingabz6</v>
      </c>
    </row>
    <row r="6556" spans="1:10">
      <c r="A6556" t="s">
        <v>13</v>
      </c>
      <c r="B6556" t="s">
        <v>12</v>
      </c>
      <c r="C6556" t="s">
        <v>133</v>
      </c>
      <c r="D6556">
        <v>10</v>
      </c>
      <c r="E6556">
        <v>4</v>
      </c>
      <c r="F6556">
        <v>0</v>
      </c>
      <c r="G6556">
        <v>943</v>
      </c>
      <c r="H6556" t="b">
        <v>1</v>
      </c>
      <c r="I6556">
        <f t="shared" si="204"/>
        <v>1</v>
      </c>
      <c r="J6556" t="str">
        <f t="shared" si="205"/>
        <v>10MIPCPLEXSimpleabz6</v>
      </c>
    </row>
    <row r="6557" spans="1:10">
      <c r="A6557" t="s">
        <v>13</v>
      </c>
      <c r="B6557" t="s">
        <v>9</v>
      </c>
      <c r="C6557" t="s">
        <v>133</v>
      </c>
      <c r="D6557">
        <v>10</v>
      </c>
      <c r="E6557">
        <v>4</v>
      </c>
      <c r="F6557">
        <v>1</v>
      </c>
      <c r="G6557">
        <v>1534</v>
      </c>
      <c r="H6557" t="b">
        <v>0</v>
      </c>
      <c r="I6557">
        <f t="shared" si="204"/>
        <v>0</v>
      </c>
      <c r="J6557" t="str">
        <f t="shared" si="205"/>
        <v>10MIPCPLEXBlockingabz6</v>
      </c>
    </row>
    <row r="6558" spans="1:10">
      <c r="A6558" t="s">
        <v>13</v>
      </c>
      <c r="B6558" t="s">
        <v>12</v>
      </c>
      <c r="C6558" t="s">
        <v>133</v>
      </c>
      <c r="D6558">
        <v>10</v>
      </c>
      <c r="E6558">
        <v>4</v>
      </c>
      <c r="F6558">
        <v>1</v>
      </c>
      <c r="G6558">
        <v>943</v>
      </c>
      <c r="H6558" t="b">
        <v>1</v>
      </c>
      <c r="I6558">
        <f t="shared" si="204"/>
        <v>1</v>
      </c>
      <c r="J6558" t="str">
        <f t="shared" si="205"/>
        <v>10MIPCPLEXSimpleabz6</v>
      </c>
    </row>
    <row r="6559" spans="1:10">
      <c r="A6559" t="s">
        <v>13</v>
      </c>
      <c r="B6559" t="s">
        <v>9</v>
      </c>
      <c r="C6559" t="s">
        <v>133</v>
      </c>
      <c r="D6559">
        <v>10</v>
      </c>
      <c r="E6559">
        <v>4</v>
      </c>
      <c r="F6559">
        <v>2</v>
      </c>
      <c r="G6559">
        <v>1757</v>
      </c>
      <c r="H6559" t="b">
        <v>0</v>
      </c>
      <c r="I6559">
        <f t="shared" si="204"/>
        <v>0</v>
      </c>
      <c r="J6559" t="str">
        <f t="shared" si="205"/>
        <v>10MIPCPLEXBlockingabz6</v>
      </c>
    </row>
    <row r="6560" spans="1:10">
      <c r="A6560" t="s">
        <v>13</v>
      </c>
      <c r="B6560" t="s">
        <v>12</v>
      </c>
      <c r="C6560" t="s">
        <v>133</v>
      </c>
      <c r="D6560">
        <v>10</v>
      </c>
      <c r="E6560">
        <v>4</v>
      </c>
      <c r="F6560">
        <v>2</v>
      </c>
      <c r="G6560">
        <v>943</v>
      </c>
      <c r="H6560" t="b">
        <v>1</v>
      </c>
      <c r="I6560">
        <f t="shared" si="204"/>
        <v>1</v>
      </c>
      <c r="J6560" t="str">
        <f t="shared" si="205"/>
        <v>10MIPCPLEXSimpleabz6</v>
      </c>
    </row>
    <row r="6561" spans="1:10">
      <c r="A6561" t="s">
        <v>13</v>
      </c>
      <c r="B6561" t="s">
        <v>9</v>
      </c>
      <c r="C6561" t="s">
        <v>133</v>
      </c>
      <c r="D6561">
        <v>20</v>
      </c>
      <c r="E6561">
        <v>4</v>
      </c>
      <c r="F6561">
        <v>0</v>
      </c>
      <c r="G6561">
        <v>1372</v>
      </c>
      <c r="H6561" t="b">
        <v>0</v>
      </c>
      <c r="I6561">
        <f t="shared" si="204"/>
        <v>0</v>
      </c>
      <c r="J6561" t="str">
        <f t="shared" si="205"/>
        <v>20MIPCPLEXBlockingabz6</v>
      </c>
    </row>
    <row r="6562" spans="1:10">
      <c r="A6562" t="s">
        <v>13</v>
      </c>
      <c r="B6562" t="s">
        <v>12</v>
      </c>
      <c r="C6562" t="s">
        <v>133</v>
      </c>
      <c r="D6562">
        <v>20</v>
      </c>
      <c r="E6562">
        <v>4</v>
      </c>
      <c r="F6562">
        <v>0</v>
      </c>
      <c r="G6562">
        <v>943</v>
      </c>
      <c r="H6562" t="b">
        <v>1</v>
      </c>
      <c r="I6562">
        <f t="shared" si="204"/>
        <v>1</v>
      </c>
      <c r="J6562" t="str">
        <f t="shared" si="205"/>
        <v>20MIPCPLEXSimpleabz6</v>
      </c>
    </row>
    <row r="6563" spans="1:10">
      <c r="A6563" t="s">
        <v>13</v>
      </c>
      <c r="B6563" t="s">
        <v>9</v>
      </c>
      <c r="C6563" t="s">
        <v>133</v>
      </c>
      <c r="D6563">
        <v>20</v>
      </c>
      <c r="E6563">
        <v>4</v>
      </c>
      <c r="F6563">
        <v>1</v>
      </c>
      <c r="G6563">
        <v>1255</v>
      </c>
      <c r="H6563" t="b">
        <v>0</v>
      </c>
      <c r="I6563">
        <f t="shared" si="204"/>
        <v>0</v>
      </c>
      <c r="J6563" t="str">
        <f t="shared" si="205"/>
        <v>20MIPCPLEXBlockingabz6</v>
      </c>
    </row>
    <row r="6564" spans="1:10">
      <c r="A6564" t="s">
        <v>13</v>
      </c>
      <c r="B6564" t="s">
        <v>12</v>
      </c>
      <c r="C6564" t="s">
        <v>133</v>
      </c>
      <c r="D6564">
        <v>20</v>
      </c>
      <c r="E6564">
        <v>4</v>
      </c>
      <c r="F6564">
        <v>1</v>
      </c>
      <c r="G6564">
        <v>943</v>
      </c>
      <c r="H6564" t="b">
        <v>1</v>
      </c>
      <c r="I6564">
        <f t="shared" si="204"/>
        <v>1</v>
      </c>
      <c r="J6564" t="str">
        <f t="shared" si="205"/>
        <v>20MIPCPLEXSimpleabz6</v>
      </c>
    </row>
    <row r="6565" spans="1:10">
      <c r="A6565" t="s">
        <v>13</v>
      </c>
      <c r="B6565" t="s">
        <v>9</v>
      </c>
      <c r="C6565" t="s">
        <v>133</v>
      </c>
      <c r="D6565">
        <v>20</v>
      </c>
      <c r="E6565">
        <v>4</v>
      </c>
      <c r="F6565">
        <v>2</v>
      </c>
      <c r="G6565">
        <v>1321</v>
      </c>
      <c r="H6565" t="b">
        <v>0</v>
      </c>
      <c r="I6565">
        <f t="shared" si="204"/>
        <v>0</v>
      </c>
      <c r="J6565" t="str">
        <f t="shared" si="205"/>
        <v>20MIPCPLEXBlockingabz6</v>
      </c>
    </row>
    <row r="6566" spans="1:10">
      <c r="A6566" t="s">
        <v>13</v>
      </c>
      <c r="B6566" t="s">
        <v>12</v>
      </c>
      <c r="C6566" t="s">
        <v>133</v>
      </c>
      <c r="D6566">
        <v>20</v>
      </c>
      <c r="E6566">
        <v>4</v>
      </c>
      <c r="F6566">
        <v>2</v>
      </c>
      <c r="G6566">
        <v>943</v>
      </c>
      <c r="H6566" t="b">
        <v>1</v>
      </c>
      <c r="I6566">
        <f t="shared" si="204"/>
        <v>1</v>
      </c>
      <c r="J6566" t="str">
        <f t="shared" si="205"/>
        <v>20MIPCPLEXSimpleabz6</v>
      </c>
    </row>
    <row r="6567" spans="1:10">
      <c r="A6567" t="s">
        <v>13</v>
      </c>
      <c r="B6567" t="s">
        <v>9</v>
      </c>
      <c r="C6567" t="s">
        <v>133</v>
      </c>
      <c r="D6567">
        <v>60</v>
      </c>
      <c r="E6567">
        <v>4</v>
      </c>
      <c r="F6567">
        <v>0</v>
      </c>
      <c r="G6567">
        <v>1391</v>
      </c>
      <c r="H6567" t="b">
        <v>0</v>
      </c>
      <c r="I6567">
        <f t="shared" si="204"/>
        <v>0</v>
      </c>
      <c r="J6567" t="str">
        <f t="shared" si="205"/>
        <v>60MIPCPLEXBlockingabz6</v>
      </c>
    </row>
    <row r="6568" spans="1:10">
      <c r="A6568" t="s">
        <v>13</v>
      </c>
      <c r="B6568" t="s">
        <v>12</v>
      </c>
      <c r="C6568" t="s">
        <v>133</v>
      </c>
      <c r="D6568">
        <v>60</v>
      </c>
      <c r="E6568">
        <v>4</v>
      </c>
      <c r="F6568">
        <v>0</v>
      </c>
      <c r="G6568">
        <v>943</v>
      </c>
      <c r="H6568" t="b">
        <v>1</v>
      </c>
      <c r="I6568">
        <f t="shared" si="204"/>
        <v>1</v>
      </c>
      <c r="J6568" t="str">
        <f t="shared" si="205"/>
        <v>60MIPCPLEXSimpleabz6</v>
      </c>
    </row>
    <row r="6569" spans="1:10">
      <c r="A6569" t="s">
        <v>13</v>
      </c>
      <c r="B6569" t="s">
        <v>9</v>
      </c>
      <c r="C6569" t="s">
        <v>133</v>
      </c>
      <c r="D6569">
        <v>60</v>
      </c>
      <c r="E6569">
        <v>4</v>
      </c>
      <c r="F6569">
        <v>1</v>
      </c>
      <c r="G6569">
        <v>1316</v>
      </c>
      <c r="H6569" t="b">
        <v>0</v>
      </c>
      <c r="I6569">
        <f t="shared" si="204"/>
        <v>0</v>
      </c>
      <c r="J6569" t="str">
        <f t="shared" si="205"/>
        <v>60MIPCPLEXBlockingabz6</v>
      </c>
    </row>
    <row r="6570" spans="1:10">
      <c r="A6570" t="s">
        <v>13</v>
      </c>
      <c r="B6570" t="s">
        <v>12</v>
      </c>
      <c r="C6570" t="s">
        <v>133</v>
      </c>
      <c r="D6570">
        <v>60</v>
      </c>
      <c r="E6570">
        <v>4</v>
      </c>
      <c r="F6570">
        <v>1</v>
      </c>
      <c r="G6570">
        <v>943</v>
      </c>
      <c r="H6570" t="b">
        <v>1</v>
      </c>
      <c r="I6570">
        <f t="shared" si="204"/>
        <v>1</v>
      </c>
      <c r="J6570" t="str">
        <f t="shared" si="205"/>
        <v>60MIPCPLEXSimpleabz6</v>
      </c>
    </row>
    <row r="6571" spans="1:10">
      <c r="A6571" t="s">
        <v>13</v>
      </c>
      <c r="B6571" t="s">
        <v>9</v>
      </c>
      <c r="C6571" t="s">
        <v>133</v>
      </c>
      <c r="D6571">
        <v>60</v>
      </c>
      <c r="E6571">
        <v>4</v>
      </c>
      <c r="F6571">
        <v>2</v>
      </c>
      <c r="G6571">
        <v>1274</v>
      </c>
      <c r="H6571" t="b">
        <v>0</v>
      </c>
      <c r="I6571">
        <f t="shared" si="204"/>
        <v>0</v>
      </c>
      <c r="J6571" t="str">
        <f t="shared" si="205"/>
        <v>60MIPCPLEXBlockingabz6</v>
      </c>
    </row>
    <row r="6572" spans="1:10">
      <c r="A6572" t="s">
        <v>13</v>
      </c>
      <c r="B6572" t="s">
        <v>12</v>
      </c>
      <c r="C6572" t="s">
        <v>133</v>
      </c>
      <c r="D6572">
        <v>60</v>
      </c>
      <c r="E6572">
        <v>4</v>
      </c>
      <c r="F6572">
        <v>2</v>
      </c>
      <c r="G6572">
        <v>943</v>
      </c>
      <c r="H6572" t="b">
        <v>1</v>
      </c>
      <c r="I6572">
        <f t="shared" si="204"/>
        <v>1</v>
      </c>
      <c r="J6572" t="str">
        <f t="shared" si="205"/>
        <v>60MIPCPLEXSimpleabz6</v>
      </c>
    </row>
    <row r="6573" spans="1:10">
      <c r="A6573" t="s">
        <v>13</v>
      </c>
      <c r="B6573" t="s">
        <v>9</v>
      </c>
      <c r="C6573" t="s">
        <v>133</v>
      </c>
      <c r="D6573">
        <v>120</v>
      </c>
      <c r="E6573">
        <v>4</v>
      </c>
      <c r="F6573">
        <v>0</v>
      </c>
      <c r="G6573">
        <v>1331</v>
      </c>
      <c r="H6573" t="b">
        <v>0</v>
      </c>
      <c r="I6573">
        <f t="shared" si="204"/>
        <v>0</v>
      </c>
      <c r="J6573" t="str">
        <f t="shared" si="205"/>
        <v>120MIPCPLEXBlockingabz6</v>
      </c>
    </row>
    <row r="6574" spans="1:10">
      <c r="A6574" t="s">
        <v>13</v>
      </c>
      <c r="B6574" t="s">
        <v>12</v>
      </c>
      <c r="C6574" t="s">
        <v>133</v>
      </c>
      <c r="D6574">
        <v>120</v>
      </c>
      <c r="E6574">
        <v>4</v>
      </c>
      <c r="F6574">
        <v>0</v>
      </c>
      <c r="G6574">
        <v>943</v>
      </c>
      <c r="H6574" t="b">
        <v>1</v>
      </c>
      <c r="I6574">
        <f t="shared" si="204"/>
        <v>1</v>
      </c>
      <c r="J6574" t="str">
        <f t="shared" si="205"/>
        <v>120MIPCPLEXSimpleabz6</v>
      </c>
    </row>
    <row r="6575" spans="1:10">
      <c r="A6575" t="s">
        <v>13</v>
      </c>
      <c r="B6575" t="s">
        <v>9</v>
      </c>
      <c r="C6575" t="s">
        <v>133</v>
      </c>
      <c r="D6575">
        <v>120</v>
      </c>
      <c r="E6575">
        <v>4</v>
      </c>
      <c r="F6575">
        <v>1</v>
      </c>
      <c r="G6575">
        <v>1281</v>
      </c>
      <c r="H6575" t="b">
        <v>0</v>
      </c>
      <c r="I6575">
        <f t="shared" si="204"/>
        <v>0</v>
      </c>
      <c r="J6575" t="str">
        <f t="shared" si="205"/>
        <v>120MIPCPLEXBlockingabz6</v>
      </c>
    </row>
    <row r="6576" spans="1:10">
      <c r="A6576" t="s">
        <v>13</v>
      </c>
      <c r="B6576" t="s">
        <v>12</v>
      </c>
      <c r="C6576" t="s">
        <v>133</v>
      </c>
      <c r="D6576">
        <v>120</v>
      </c>
      <c r="E6576">
        <v>4</v>
      </c>
      <c r="F6576">
        <v>1</v>
      </c>
      <c r="G6576">
        <v>943</v>
      </c>
      <c r="H6576" t="b">
        <v>1</v>
      </c>
      <c r="I6576">
        <f t="shared" si="204"/>
        <v>1</v>
      </c>
      <c r="J6576" t="str">
        <f t="shared" si="205"/>
        <v>120MIPCPLEXSimpleabz6</v>
      </c>
    </row>
    <row r="6577" spans="1:10">
      <c r="A6577" t="s">
        <v>13</v>
      </c>
      <c r="B6577" t="s">
        <v>9</v>
      </c>
      <c r="C6577" t="s">
        <v>133</v>
      </c>
      <c r="D6577">
        <v>120</v>
      </c>
      <c r="E6577">
        <v>4</v>
      </c>
      <c r="F6577">
        <v>2</v>
      </c>
      <c r="G6577">
        <v>1268</v>
      </c>
      <c r="H6577" t="b">
        <v>0</v>
      </c>
      <c r="I6577">
        <f t="shared" si="204"/>
        <v>0</v>
      </c>
      <c r="J6577" t="str">
        <f t="shared" si="205"/>
        <v>120MIPCPLEXBlockingabz6</v>
      </c>
    </row>
    <row r="6578" spans="1:10">
      <c r="A6578" t="s">
        <v>13</v>
      </c>
      <c r="B6578" t="s">
        <v>12</v>
      </c>
      <c r="C6578" t="s">
        <v>133</v>
      </c>
      <c r="D6578">
        <v>120</v>
      </c>
      <c r="E6578">
        <v>4</v>
      </c>
      <c r="F6578">
        <v>2</v>
      </c>
      <c r="G6578">
        <v>943</v>
      </c>
      <c r="H6578" t="b">
        <v>1</v>
      </c>
      <c r="I6578">
        <f t="shared" si="204"/>
        <v>1</v>
      </c>
      <c r="J6578" t="str">
        <f t="shared" si="205"/>
        <v>120MIPCPLEXSimpleabz6</v>
      </c>
    </row>
    <row r="6579" spans="1:10">
      <c r="A6579" t="s">
        <v>14</v>
      </c>
      <c r="B6579" t="s">
        <v>9</v>
      </c>
      <c r="C6579" t="s">
        <v>133</v>
      </c>
      <c r="D6579">
        <v>10</v>
      </c>
      <c r="E6579">
        <v>4</v>
      </c>
      <c r="F6579">
        <v>0</v>
      </c>
      <c r="G6579">
        <v>4416</v>
      </c>
      <c r="H6579" t="b">
        <v>0</v>
      </c>
      <c r="I6579">
        <f t="shared" si="204"/>
        <v>0</v>
      </c>
      <c r="J6579" t="str">
        <f t="shared" si="205"/>
        <v>10MIPCPLEXBlockingabz7</v>
      </c>
    </row>
    <row r="6580" spans="1:10">
      <c r="A6580" t="s">
        <v>14</v>
      </c>
      <c r="B6580" t="s">
        <v>12</v>
      </c>
      <c r="C6580" t="s">
        <v>133</v>
      </c>
      <c r="D6580">
        <v>10</v>
      </c>
      <c r="E6580">
        <v>4</v>
      </c>
      <c r="F6580">
        <v>0</v>
      </c>
      <c r="G6580">
        <v>772</v>
      </c>
      <c r="H6580" t="b">
        <v>0</v>
      </c>
      <c r="I6580">
        <f t="shared" si="204"/>
        <v>0</v>
      </c>
      <c r="J6580" t="str">
        <f t="shared" si="205"/>
        <v>10MIPCPLEXSimpleabz7</v>
      </c>
    </row>
    <row r="6581" spans="1:10">
      <c r="A6581" t="s">
        <v>14</v>
      </c>
      <c r="B6581" t="s">
        <v>9</v>
      </c>
      <c r="C6581" t="s">
        <v>133</v>
      </c>
      <c r="D6581">
        <v>10</v>
      </c>
      <c r="E6581">
        <v>4</v>
      </c>
      <c r="F6581">
        <v>1</v>
      </c>
      <c r="G6581">
        <v>4516</v>
      </c>
      <c r="H6581" t="b">
        <v>0</v>
      </c>
      <c r="I6581">
        <f t="shared" si="204"/>
        <v>0</v>
      </c>
      <c r="J6581" t="str">
        <f t="shared" si="205"/>
        <v>10MIPCPLEXBlockingabz7</v>
      </c>
    </row>
    <row r="6582" spans="1:10">
      <c r="A6582" t="s">
        <v>14</v>
      </c>
      <c r="B6582" t="s">
        <v>12</v>
      </c>
      <c r="C6582" t="s">
        <v>133</v>
      </c>
      <c r="D6582">
        <v>10</v>
      </c>
      <c r="E6582">
        <v>4</v>
      </c>
      <c r="F6582">
        <v>1</v>
      </c>
      <c r="G6582">
        <v>794</v>
      </c>
      <c r="H6582" t="b">
        <v>0</v>
      </c>
      <c r="I6582">
        <f t="shared" si="204"/>
        <v>0</v>
      </c>
      <c r="J6582" t="str">
        <f t="shared" si="205"/>
        <v>10MIPCPLEXSimpleabz7</v>
      </c>
    </row>
    <row r="6583" spans="1:10">
      <c r="A6583" t="s">
        <v>14</v>
      </c>
      <c r="B6583" t="s">
        <v>9</v>
      </c>
      <c r="C6583" t="s">
        <v>133</v>
      </c>
      <c r="D6583">
        <v>10</v>
      </c>
      <c r="E6583">
        <v>4</v>
      </c>
      <c r="F6583">
        <v>2</v>
      </c>
      <c r="G6583">
        <v>4622</v>
      </c>
      <c r="H6583" t="b">
        <v>0</v>
      </c>
      <c r="I6583">
        <f t="shared" si="204"/>
        <v>0</v>
      </c>
      <c r="J6583" t="str">
        <f t="shared" si="205"/>
        <v>10MIPCPLEXBlockingabz7</v>
      </c>
    </row>
    <row r="6584" spans="1:10">
      <c r="A6584" t="s">
        <v>14</v>
      </c>
      <c r="B6584" t="s">
        <v>12</v>
      </c>
      <c r="C6584" t="s">
        <v>133</v>
      </c>
      <c r="D6584">
        <v>10</v>
      </c>
      <c r="E6584">
        <v>4</v>
      </c>
      <c r="F6584">
        <v>2</v>
      </c>
      <c r="G6584">
        <v>800</v>
      </c>
      <c r="H6584" t="b">
        <v>0</v>
      </c>
      <c r="I6584">
        <f t="shared" si="204"/>
        <v>0</v>
      </c>
      <c r="J6584" t="str">
        <f t="shared" si="205"/>
        <v>10MIPCPLEXSimpleabz7</v>
      </c>
    </row>
    <row r="6585" spans="1:10">
      <c r="A6585" t="s">
        <v>14</v>
      </c>
      <c r="B6585" t="s">
        <v>9</v>
      </c>
      <c r="C6585" t="s">
        <v>133</v>
      </c>
      <c r="D6585">
        <v>20</v>
      </c>
      <c r="E6585">
        <v>4</v>
      </c>
      <c r="F6585">
        <v>0</v>
      </c>
      <c r="G6585">
        <v>4098</v>
      </c>
      <c r="H6585" t="b">
        <v>0</v>
      </c>
      <c r="I6585">
        <f t="shared" si="204"/>
        <v>0</v>
      </c>
      <c r="J6585" t="str">
        <f t="shared" si="205"/>
        <v>20MIPCPLEXBlockingabz7</v>
      </c>
    </row>
    <row r="6586" spans="1:10">
      <c r="A6586" t="s">
        <v>14</v>
      </c>
      <c r="B6586" t="s">
        <v>12</v>
      </c>
      <c r="C6586" t="s">
        <v>133</v>
      </c>
      <c r="D6586">
        <v>20</v>
      </c>
      <c r="E6586">
        <v>4</v>
      </c>
      <c r="F6586">
        <v>0</v>
      </c>
      <c r="G6586">
        <v>748</v>
      </c>
      <c r="H6586" t="b">
        <v>0</v>
      </c>
      <c r="I6586">
        <f t="shared" si="204"/>
        <v>0</v>
      </c>
      <c r="J6586" t="str">
        <f t="shared" si="205"/>
        <v>20MIPCPLEXSimpleabz7</v>
      </c>
    </row>
    <row r="6587" spans="1:10">
      <c r="A6587" t="s">
        <v>14</v>
      </c>
      <c r="B6587" t="s">
        <v>9</v>
      </c>
      <c r="C6587" t="s">
        <v>133</v>
      </c>
      <c r="D6587">
        <v>20</v>
      </c>
      <c r="E6587">
        <v>4</v>
      </c>
      <c r="F6587">
        <v>1</v>
      </c>
      <c r="G6587">
        <v>3845</v>
      </c>
      <c r="H6587" t="b">
        <v>0</v>
      </c>
      <c r="I6587">
        <f t="shared" si="204"/>
        <v>0</v>
      </c>
      <c r="J6587" t="str">
        <f t="shared" si="205"/>
        <v>20MIPCPLEXBlockingabz7</v>
      </c>
    </row>
    <row r="6588" spans="1:10">
      <c r="A6588" t="s">
        <v>14</v>
      </c>
      <c r="B6588" t="s">
        <v>12</v>
      </c>
      <c r="C6588" t="s">
        <v>133</v>
      </c>
      <c r="D6588">
        <v>20</v>
      </c>
      <c r="E6588">
        <v>4</v>
      </c>
      <c r="F6588">
        <v>1</v>
      </c>
      <c r="G6588">
        <v>763</v>
      </c>
      <c r="H6588" t="b">
        <v>0</v>
      </c>
      <c r="I6588">
        <f t="shared" si="204"/>
        <v>0</v>
      </c>
      <c r="J6588" t="str">
        <f t="shared" si="205"/>
        <v>20MIPCPLEXSimpleabz7</v>
      </c>
    </row>
    <row r="6589" spans="1:10">
      <c r="A6589" t="s">
        <v>14</v>
      </c>
      <c r="B6589" t="s">
        <v>9</v>
      </c>
      <c r="C6589" t="s">
        <v>133</v>
      </c>
      <c r="D6589">
        <v>20</v>
      </c>
      <c r="E6589">
        <v>4</v>
      </c>
      <c r="F6589">
        <v>2</v>
      </c>
      <c r="G6589">
        <v>3766</v>
      </c>
      <c r="H6589" t="b">
        <v>0</v>
      </c>
      <c r="I6589">
        <f t="shared" si="204"/>
        <v>0</v>
      </c>
      <c r="J6589" t="str">
        <f t="shared" si="205"/>
        <v>20MIPCPLEXBlockingabz7</v>
      </c>
    </row>
    <row r="6590" spans="1:10">
      <c r="A6590" t="s">
        <v>14</v>
      </c>
      <c r="B6590" t="s">
        <v>12</v>
      </c>
      <c r="C6590" t="s">
        <v>133</v>
      </c>
      <c r="D6590">
        <v>20</v>
      </c>
      <c r="E6590">
        <v>4</v>
      </c>
      <c r="F6590">
        <v>2</v>
      </c>
      <c r="G6590">
        <v>751</v>
      </c>
      <c r="H6590" t="b">
        <v>0</v>
      </c>
      <c r="I6590">
        <f t="shared" si="204"/>
        <v>0</v>
      </c>
      <c r="J6590" t="str">
        <f t="shared" si="205"/>
        <v>20MIPCPLEXSimpleabz7</v>
      </c>
    </row>
    <row r="6591" spans="1:10">
      <c r="A6591" t="s">
        <v>14</v>
      </c>
      <c r="B6591" t="s">
        <v>9</v>
      </c>
      <c r="C6591" t="s">
        <v>133</v>
      </c>
      <c r="D6591">
        <v>60</v>
      </c>
      <c r="E6591">
        <v>4</v>
      </c>
      <c r="F6591">
        <v>0</v>
      </c>
      <c r="G6591">
        <v>2543</v>
      </c>
      <c r="H6591" t="b">
        <v>0</v>
      </c>
      <c r="I6591">
        <f t="shared" si="204"/>
        <v>0</v>
      </c>
      <c r="J6591" t="str">
        <f t="shared" si="205"/>
        <v>60MIPCPLEXBlockingabz7</v>
      </c>
    </row>
    <row r="6592" spans="1:10">
      <c r="A6592" t="s">
        <v>14</v>
      </c>
      <c r="B6592" t="s">
        <v>12</v>
      </c>
      <c r="C6592" t="s">
        <v>133</v>
      </c>
      <c r="D6592">
        <v>60</v>
      </c>
      <c r="E6592">
        <v>4</v>
      </c>
      <c r="F6592">
        <v>0</v>
      </c>
      <c r="G6592">
        <v>762</v>
      </c>
      <c r="H6592" t="b">
        <v>0</v>
      </c>
      <c r="I6592">
        <f t="shared" si="204"/>
        <v>0</v>
      </c>
      <c r="J6592" t="str">
        <f t="shared" si="205"/>
        <v>60MIPCPLEXSimpleabz7</v>
      </c>
    </row>
    <row r="6593" spans="1:10">
      <c r="A6593" t="s">
        <v>14</v>
      </c>
      <c r="B6593" t="s">
        <v>9</v>
      </c>
      <c r="C6593" t="s">
        <v>133</v>
      </c>
      <c r="D6593">
        <v>60</v>
      </c>
      <c r="E6593">
        <v>4</v>
      </c>
      <c r="F6593">
        <v>1</v>
      </c>
      <c r="G6593">
        <v>2598</v>
      </c>
      <c r="H6593" t="b">
        <v>0</v>
      </c>
      <c r="I6593">
        <f t="shared" si="204"/>
        <v>0</v>
      </c>
      <c r="J6593" t="str">
        <f t="shared" si="205"/>
        <v>60MIPCPLEXBlockingabz7</v>
      </c>
    </row>
    <row r="6594" spans="1:10">
      <c r="A6594" t="s">
        <v>14</v>
      </c>
      <c r="B6594" t="s">
        <v>12</v>
      </c>
      <c r="C6594" t="s">
        <v>133</v>
      </c>
      <c r="D6594">
        <v>60</v>
      </c>
      <c r="E6594">
        <v>4</v>
      </c>
      <c r="F6594">
        <v>1</v>
      </c>
      <c r="G6594">
        <v>741</v>
      </c>
      <c r="H6594" t="b">
        <v>0</v>
      </c>
      <c r="I6594">
        <f t="shared" si="204"/>
        <v>0</v>
      </c>
      <c r="J6594" t="str">
        <f t="shared" ref="J6594:J6657" si="206">D6594&amp;C6594&amp;B6594&amp;A6594</f>
        <v>60MIPCPLEXSimpleabz7</v>
      </c>
    </row>
    <row r="6595" spans="1:10">
      <c r="A6595" t="s">
        <v>14</v>
      </c>
      <c r="B6595" t="s">
        <v>9</v>
      </c>
      <c r="C6595" t="s">
        <v>133</v>
      </c>
      <c r="D6595">
        <v>60</v>
      </c>
      <c r="E6595">
        <v>4</v>
      </c>
      <c r="F6595">
        <v>2</v>
      </c>
      <c r="G6595">
        <v>3048</v>
      </c>
      <c r="H6595" t="b">
        <v>0</v>
      </c>
      <c r="I6595">
        <f t="shared" ref="I6595:I6658" si="207">IF(H6595,1,0)</f>
        <v>0</v>
      </c>
      <c r="J6595" t="str">
        <f t="shared" si="206"/>
        <v>60MIPCPLEXBlockingabz7</v>
      </c>
    </row>
    <row r="6596" spans="1:10">
      <c r="A6596" t="s">
        <v>14</v>
      </c>
      <c r="B6596" t="s">
        <v>12</v>
      </c>
      <c r="C6596" t="s">
        <v>133</v>
      </c>
      <c r="D6596">
        <v>60</v>
      </c>
      <c r="E6596">
        <v>4</v>
      </c>
      <c r="F6596">
        <v>2</v>
      </c>
      <c r="G6596">
        <v>779</v>
      </c>
      <c r="H6596" t="b">
        <v>0</v>
      </c>
      <c r="I6596">
        <f t="shared" si="207"/>
        <v>0</v>
      </c>
      <c r="J6596" t="str">
        <f t="shared" si="206"/>
        <v>60MIPCPLEXSimpleabz7</v>
      </c>
    </row>
    <row r="6597" spans="1:10">
      <c r="A6597" t="s">
        <v>14</v>
      </c>
      <c r="B6597" t="s">
        <v>9</v>
      </c>
      <c r="C6597" t="s">
        <v>133</v>
      </c>
      <c r="D6597">
        <v>120</v>
      </c>
      <c r="E6597">
        <v>4</v>
      </c>
      <c r="F6597">
        <v>0</v>
      </c>
      <c r="G6597">
        <v>2328</v>
      </c>
      <c r="H6597" t="b">
        <v>0</v>
      </c>
      <c r="I6597">
        <f t="shared" si="207"/>
        <v>0</v>
      </c>
      <c r="J6597" t="str">
        <f t="shared" si="206"/>
        <v>120MIPCPLEXBlockingabz7</v>
      </c>
    </row>
    <row r="6598" spans="1:10">
      <c r="A6598" t="s">
        <v>14</v>
      </c>
      <c r="B6598" t="s">
        <v>12</v>
      </c>
      <c r="C6598" t="s">
        <v>133</v>
      </c>
      <c r="D6598">
        <v>120</v>
      </c>
      <c r="E6598">
        <v>4</v>
      </c>
      <c r="F6598">
        <v>0</v>
      </c>
      <c r="G6598">
        <v>745</v>
      </c>
      <c r="H6598" t="b">
        <v>0</v>
      </c>
      <c r="I6598">
        <f t="shared" si="207"/>
        <v>0</v>
      </c>
      <c r="J6598" t="str">
        <f t="shared" si="206"/>
        <v>120MIPCPLEXSimpleabz7</v>
      </c>
    </row>
    <row r="6599" spans="1:10">
      <c r="A6599" t="s">
        <v>14</v>
      </c>
      <c r="B6599" t="s">
        <v>9</v>
      </c>
      <c r="C6599" t="s">
        <v>133</v>
      </c>
      <c r="D6599">
        <v>120</v>
      </c>
      <c r="E6599">
        <v>4</v>
      </c>
      <c r="F6599">
        <v>1</v>
      </c>
      <c r="G6599">
        <v>2159</v>
      </c>
      <c r="H6599" t="b">
        <v>0</v>
      </c>
      <c r="I6599">
        <f t="shared" si="207"/>
        <v>0</v>
      </c>
      <c r="J6599" t="str">
        <f t="shared" si="206"/>
        <v>120MIPCPLEXBlockingabz7</v>
      </c>
    </row>
    <row r="6600" spans="1:10">
      <c r="A6600" t="s">
        <v>14</v>
      </c>
      <c r="B6600" t="s">
        <v>12</v>
      </c>
      <c r="C6600" t="s">
        <v>133</v>
      </c>
      <c r="D6600">
        <v>120</v>
      </c>
      <c r="E6600">
        <v>4</v>
      </c>
      <c r="F6600">
        <v>1</v>
      </c>
      <c r="G6600">
        <v>719</v>
      </c>
      <c r="H6600" t="b">
        <v>0</v>
      </c>
      <c r="I6600">
        <f t="shared" si="207"/>
        <v>0</v>
      </c>
      <c r="J6600" t="str">
        <f t="shared" si="206"/>
        <v>120MIPCPLEXSimpleabz7</v>
      </c>
    </row>
    <row r="6601" spans="1:10">
      <c r="A6601" t="s">
        <v>14</v>
      </c>
      <c r="B6601" t="s">
        <v>9</v>
      </c>
      <c r="C6601" t="s">
        <v>133</v>
      </c>
      <c r="D6601">
        <v>120</v>
      </c>
      <c r="E6601">
        <v>4</v>
      </c>
      <c r="F6601">
        <v>2</v>
      </c>
      <c r="G6601">
        <v>1942</v>
      </c>
      <c r="H6601" t="b">
        <v>0</v>
      </c>
      <c r="I6601">
        <f t="shared" si="207"/>
        <v>0</v>
      </c>
      <c r="J6601" t="str">
        <f t="shared" si="206"/>
        <v>120MIPCPLEXBlockingabz7</v>
      </c>
    </row>
    <row r="6602" spans="1:10">
      <c r="A6602" t="s">
        <v>14</v>
      </c>
      <c r="B6602" t="s">
        <v>12</v>
      </c>
      <c r="C6602" t="s">
        <v>133</v>
      </c>
      <c r="D6602">
        <v>120</v>
      </c>
      <c r="E6602">
        <v>4</v>
      </c>
      <c r="F6602">
        <v>2</v>
      </c>
      <c r="G6602">
        <v>728</v>
      </c>
      <c r="H6602" t="b">
        <v>0</v>
      </c>
      <c r="I6602">
        <f t="shared" si="207"/>
        <v>0</v>
      </c>
      <c r="J6602" t="str">
        <f t="shared" si="206"/>
        <v>120MIPCPLEXSimpleabz7</v>
      </c>
    </row>
    <row r="6603" spans="1:10">
      <c r="A6603" t="s">
        <v>15</v>
      </c>
      <c r="B6603" t="s">
        <v>9</v>
      </c>
      <c r="C6603" t="s">
        <v>133</v>
      </c>
      <c r="D6603">
        <v>10</v>
      </c>
      <c r="E6603">
        <v>4</v>
      </c>
      <c r="F6603">
        <v>0</v>
      </c>
      <c r="G6603">
        <v>5283</v>
      </c>
      <c r="H6603" t="b">
        <v>0</v>
      </c>
      <c r="I6603">
        <f t="shared" si="207"/>
        <v>0</v>
      </c>
      <c r="J6603" t="str">
        <f t="shared" si="206"/>
        <v>10MIPCPLEXBlockingabz8</v>
      </c>
    </row>
    <row r="6604" spans="1:10">
      <c r="A6604" t="s">
        <v>15</v>
      </c>
      <c r="B6604" t="s">
        <v>12</v>
      </c>
      <c r="C6604" t="s">
        <v>133</v>
      </c>
      <c r="D6604">
        <v>10</v>
      </c>
      <c r="E6604">
        <v>4</v>
      </c>
      <c r="F6604">
        <v>0</v>
      </c>
      <c r="G6604">
        <v>816</v>
      </c>
      <c r="H6604" t="b">
        <v>0</v>
      </c>
      <c r="I6604">
        <f t="shared" si="207"/>
        <v>0</v>
      </c>
      <c r="J6604" t="str">
        <f t="shared" si="206"/>
        <v>10MIPCPLEXSimpleabz8</v>
      </c>
    </row>
    <row r="6605" spans="1:10">
      <c r="A6605" t="s">
        <v>15</v>
      </c>
      <c r="B6605" t="s">
        <v>9</v>
      </c>
      <c r="C6605" t="s">
        <v>133</v>
      </c>
      <c r="D6605">
        <v>10</v>
      </c>
      <c r="E6605">
        <v>4</v>
      </c>
      <c r="F6605">
        <v>1</v>
      </c>
      <c r="G6605">
        <v>5190</v>
      </c>
      <c r="H6605" t="b">
        <v>0</v>
      </c>
      <c r="I6605">
        <f t="shared" si="207"/>
        <v>0</v>
      </c>
      <c r="J6605" t="str">
        <f t="shared" si="206"/>
        <v>10MIPCPLEXBlockingabz8</v>
      </c>
    </row>
    <row r="6606" spans="1:10">
      <c r="A6606" t="s">
        <v>15</v>
      </c>
      <c r="B6606" t="s">
        <v>12</v>
      </c>
      <c r="C6606" t="s">
        <v>133</v>
      </c>
      <c r="D6606">
        <v>10</v>
      </c>
      <c r="E6606">
        <v>4</v>
      </c>
      <c r="F6606">
        <v>1</v>
      </c>
      <c r="G6606">
        <v>814</v>
      </c>
      <c r="H6606" t="b">
        <v>0</v>
      </c>
      <c r="I6606">
        <f t="shared" si="207"/>
        <v>0</v>
      </c>
      <c r="J6606" t="str">
        <f t="shared" si="206"/>
        <v>10MIPCPLEXSimpleabz8</v>
      </c>
    </row>
    <row r="6607" spans="1:10">
      <c r="A6607" t="s">
        <v>15</v>
      </c>
      <c r="B6607" t="s">
        <v>9</v>
      </c>
      <c r="C6607" t="s">
        <v>133</v>
      </c>
      <c r="D6607">
        <v>10</v>
      </c>
      <c r="E6607">
        <v>4</v>
      </c>
      <c r="F6607">
        <v>2</v>
      </c>
      <c r="G6607">
        <v>5092</v>
      </c>
      <c r="H6607" t="b">
        <v>0</v>
      </c>
      <c r="I6607">
        <f t="shared" si="207"/>
        <v>0</v>
      </c>
      <c r="J6607" t="str">
        <f t="shared" si="206"/>
        <v>10MIPCPLEXBlockingabz8</v>
      </c>
    </row>
    <row r="6608" spans="1:10">
      <c r="A6608" t="s">
        <v>15</v>
      </c>
      <c r="B6608" t="s">
        <v>12</v>
      </c>
      <c r="C6608" t="s">
        <v>133</v>
      </c>
      <c r="D6608">
        <v>10</v>
      </c>
      <c r="E6608">
        <v>4</v>
      </c>
      <c r="F6608">
        <v>2</v>
      </c>
      <c r="G6608">
        <v>788</v>
      </c>
      <c r="H6608" t="b">
        <v>0</v>
      </c>
      <c r="I6608">
        <f t="shared" si="207"/>
        <v>0</v>
      </c>
      <c r="J6608" t="str">
        <f t="shared" si="206"/>
        <v>10MIPCPLEXSimpleabz8</v>
      </c>
    </row>
    <row r="6609" spans="1:10">
      <c r="A6609" t="s">
        <v>15</v>
      </c>
      <c r="B6609" t="s">
        <v>9</v>
      </c>
      <c r="C6609" t="s">
        <v>133</v>
      </c>
      <c r="D6609">
        <v>20</v>
      </c>
      <c r="E6609">
        <v>4</v>
      </c>
      <c r="F6609">
        <v>0</v>
      </c>
      <c r="G6609">
        <v>4169</v>
      </c>
      <c r="H6609" t="b">
        <v>0</v>
      </c>
      <c r="I6609">
        <f t="shared" si="207"/>
        <v>0</v>
      </c>
      <c r="J6609" t="str">
        <f t="shared" si="206"/>
        <v>20MIPCPLEXBlockingabz8</v>
      </c>
    </row>
    <row r="6610" spans="1:10">
      <c r="A6610" t="s">
        <v>15</v>
      </c>
      <c r="B6610" t="s">
        <v>12</v>
      </c>
      <c r="C6610" t="s">
        <v>133</v>
      </c>
      <c r="D6610">
        <v>20</v>
      </c>
      <c r="E6610">
        <v>4</v>
      </c>
      <c r="F6610">
        <v>0</v>
      </c>
      <c r="G6610">
        <v>799</v>
      </c>
      <c r="H6610" t="b">
        <v>0</v>
      </c>
      <c r="I6610">
        <f t="shared" si="207"/>
        <v>0</v>
      </c>
      <c r="J6610" t="str">
        <f t="shared" si="206"/>
        <v>20MIPCPLEXSimpleabz8</v>
      </c>
    </row>
    <row r="6611" spans="1:10">
      <c r="A6611" t="s">
        <v>15</v>
      </c>
      <c r="B6611" t="s">
        <v>9</v>
      </c>
      <c r="C6611" t="s">
        <v>133</v>
      </c>
      <c r="D6611">
        <v>20</v>
      </c>
      <c r="E6611">
        <v>4</v>
      </c>
      <c r="F6611">
        <v>1</v>
      </c>
      <c r="G6611">
        <v>3842</v>
      </c>
      <c r="H6611" t="b">
        <v>0</v>
      </c>
      <c r="I6611">
        <f t="shared" si="207"/>
        <v>0</v>
      </c>
      <c r="J6611" t="str">
        <f t="shared" si="206"/>
        <v>20MIPCPLEXBlockingabz8</v>
      </c>
    </row>
    <row r="6612" spans="1:10">
      <c r="A6612" t="s">
        <v>15</v>
      </c>
      <c r="B6612" t="s">
        <v>12</v>
      </c>
      <c r="C6612" t="s">
        <v>133</v>
      </c>
      <c r="D6612">
        <v>20</v>
      </c>
      <c r="E6612">
        <v>4</v>
      </c>
      <c r="F6612">
        <v>1</v>
      </c>
      <c r="G6612">
        <v>784</v>
      </c>
      <c r="H6612" t="b">
        <v>0</v>
      </c>
      <c r="I6612">
        <f t="shared" si="207"/>
        <v>0</v>
      </c>
      <c r="J6612" t="str">
        <f t="shared" si="206"/>
        <v>20MIPCPLEXSimpleabz8</v>
      </c>
    </row>
    <row r="6613" spans="1:10">
      <c r="A6613" t="s">
        <v>15</v>
      </c>
      <c r="B6613" t="s">
        <v>9</v>
      </c>
      <c r="C6613" t="s">
        <v>133</v>
      </c>
      <c r="D6613">
        <v>20</v>
      </c>
      <c r="E6613">
        <v>4</v>
      </c>
      <c r="F6613">
        <v>2</v>
      </c>
      <c r="G6613">
        <v>3687</v>
      </c>
      <c r="H6613" t="b">
        <v>0</v>
      </c>
      <c r="I6613">
        <f t="shared" si="207"/>
        <v>0</v>
      </c>
      <c r="J6613" t="str">
        <f t="shared" si="206"/>
        <v>20MIPCPLEXBlockingabz8</v>
      </c>
    </row>
    <row r="6614" spans="1:10">
      <c r="A6614" t="s">
        <v>15</v>
      </c>
      <c r="B6614" t="s">
        <v>12</v>
      </c>
      <c r="C6614" t="s">
        <v>133</v>
      </c>
      <c r="D6614">
        <v>20</v>
      </c>
      <c r="E6614">
        <v>4</v>
      </c>
      <c r="F6614">
        <v>2</v>
      </c>
      <c r="G6614">
        <v>803</v>
      </c>
      <c r="H6614" t="b">
        <v>0</v>
      </c>
      <c r="I6614">
        <f t="shared" si="207"/>
        <v>0</v>
      </c>
      <c r="J6614" t="str">
        <f t="shared" si="206"/>
        <v>20MIPCPLEXSimpleabz8</v>
      </c>
    </row>
    <row r="6615" spans="1:10">
      <c r="A6615" t="s">
        <v>15</v>
      </c>
      <c r="B6615" t="s">
        <v>9</v>
      </c>
      <c r="C6615" t="s">
        <v>133</v>
      </c>
      <c r="D6615">
        <v>60</v>
      </c>
      <c r="E6615">
        <v>4</v>
      </c>
      <c r="F6615">
        <v>0</v>
      </c>
      <c r="G6615">
        <v>3084</v>
      </c>
      <c r="H6615" t="b">
        <v>0</v>
      </c>
      <c r="I6615">
        <f t="shared" si="207"/>
        <v>0</v>
      </c>
      <c r="J6615" t="str">
        <f t="shared" si="206"/>
        <v>60MIPCPLEXBlockingabz8</v>
      </c>
    </row>
    <row r="6616" spans="1:10">
      <c r="A6616" t="s">
        <v>15</v>
      </c>
      <c r="B6616" t="s">
        <v>12</v>
      </c>
      <c r="C6616" t="s">
        <v>133</v>
      </c>
      <c r="D6616">
        <v>60</v>
      </c>
      <c r="E6616">
        <v>4</v>
      </c>
      <c r="F6616">
        <v>0</v>
      </c>
      <c r="G6616">
        <v>745</v>
      </c>
      <c r="H6616" t="b">
        <v>0</v>
      </c>
      <c r="I6616">
        <f t="shared" si="207"/>
        <v>0</v>
      </c>
      <c r="J6616" t="str">
        <f t="shared" si="206"/>
        <v>60MIPCPLEXSimpleabz8</v>
      </c>
    </row>
    <row r="6617" spans="1:10">
      <c r="A6617" t="s">
        <v>15</v>
      </c>
      <c r="B6617" t="s">
        <v>9</v>
      </c>
      <c r="C6617" t="s">
        <v>133</v>
      </c>
      <c r="D6617">
        <v>60</v>
      </c>
      <c r="E6617">
        <v>4</v>
      </c>
      <c r="F6617">
        <v>1</v>
      </c>
      <c r="G6617">
        <v>3319</v>
      </c>
      <c r="H6617" t="b">
        <v>0</v>
      </c>
      <c r="I6617">
        <f t="shared" si="207"/>
        <v>0</v>
      </c>
      <c r="J6617" t="str">
        <f t="shared" si="206"/>
        <v>60MIPCPLEXBlockingabz8</v>
      </c>
    </row>
    <row r="6618" spans="1:10">
      <c r="A6618" t="s">
        <v>15</v>
      </c>
      <c r="B6618" t="s">
        <v>12</v>
      </c>
      <c r="C6618" t="s">
        <v>133</v>
      </c>
      <c r="D6618">
        <v>60</v>
      </c>
      <c r="E6618">
        <v>4</v>
      </c>
      <c r="F6618">
        <v>1</v>
      </c>
      <c r="G6618">
        <v>739</v>
      </c>
      <c r="H6618" t="b">
        <v>0</v>
      </c>
      <c r="I6618">
        <f t="shared" si="207"/>
        <v>0</v>
      </c>
      <c r="J6618" t="str">
        <f t="shared" si="206"/>
        <v>60MIPCPLEXSimpleabz8</v>
      </c>
    </row>
    <row r="6619" spans="1:10">
      <c r="A6619" t="s">
        <v>15</v>
      </c>
      <c r="B6619" t="s">
        <v>9</v>
      </c>
      <c r="C6619" t="s">
        <v>133</v>
      </c>
      <c r="D6619">
        <v>60</v>
      </c>
      <c r="E6619">
        <v>4</v>
      </c>
      <c r="F6619">
        <v>2</v>
      </c>
      <c r="G6619">
        <v>2968</v>
      </c>
      <c r="H6619" t="b">
        <v>0</v>
      </c>
      <c r="I6619">
        <f t="shared" si="207"/>
        <v>0</v>
      </c>
      <c r="J6619" t="str">
        <f t="shared" si="206"/>
        <v>60MIPCPLEXBlockingabz8</v>
      </c>
    </row>
    <row r="6620" spans="1:10">
      <c r="A6620" t="s">
        <v>15</v>
      </c>
      <c r="B6620" t="s">
        <v>12</v>
      </c>
      <c r="C6620" t="s">
        <v>133</v>
      </c>
      <c r="D6620">
        <v>60</v>
      </c>
      <c r="E6620">
        <v>4</v>
      </c>
      <c r="F6620">
        <v>2</v>
      </c>
      <c r="G6620">
        <v>757</v>
      </c>
      <c r="H6620" t="b">
        <v>0</v>
      </c>
      <c r="I6620">
        <f t="shared" si="207"/>
        <v>0</v>
      </c>
      <c r="J6620" t="str">
        <f t="shared" si="206"/>
        <v>60MIPCPLEXSimpleabz8</v>
      </c>
    </row>
    <row r="6621" spans="1:10">
      <c r="A6621" t="s">
        <v>15</v>
      </c>
      <c r="B6621" t="s">
        <v>9</v>
      </c>
      <c r="C6621" t="s">
        <v>133</v>
      </c>
      <c r="D6621">
        <v>120</v>
      </c>
      <c r="E6621">
        <v>4</v>
      </c>
      <c r="F6621">
        <v>0</v>
      </c>
      <c r="G6621">
        <v>2228</v>
      </c>
      <c r="H6621" t="b">
        <v>0</v>
      </c>
      <c r="I6621">
        <f t="shared" si="207"/>
        <v>0</v>
      </c>
      <c r="J6621" t="str">
        <f t="shared" si="206"/>
        <v>120MIPCPLEXBlockingabz8</v>
      </c>
    </row>
    <row r="6622" spans="1:10">
      <c r="A6622" t="s">
        <v>15</v>
      </c>
      <c r="B6622" t="s">
        <v>12</v>
      </c>
      <c r="C6622" t="s">
        <v>133</v>
      </c>
      <c r="D6622">
        <v>120</v>
      </c>
      <c r="E6622">
        <v>4</v>
      </c>
      <c r="F6622">
        <v>0</v>
      </c>
      <c r="G6622">
        <v>726</v>
      </c>
      <c r="H6622" t="b">
        <v>0</v>
      </c>
      <c r="I6622">
        <f t="shared" si="207"/>
        <v>0</v>
      </c>
      <c r="J6622" t="str">
        <f t="shared" si="206"/>
        <v>120MIPCPLEXSimpleabz8</v>
      </c>
    </row>
    <row r="6623" spans="1:10">
      <c r="A6623" t="s">
        <v>15</v>
      </c>
      <c r="B6623" t="s">
        <v>9</v>
      </c>
      <c r="C6623" t="s">
        <v>133</v>
      </c>
      <c r="D6623">
        <v>120</v>
      </c>
      <c r="E6623">
        <v>4</v>
      </c>
      <c r="F6623">
        <v>1</v>
      </c>
      <c r="G6623">
        <v>2146</v>
      </c>
      <c r="H6623" t="b">
        <v>0</v>
      </c>
      <c r="I6623">
        <f t="shared" si="207"/>
        <v>0</v>
      </c>
      <c r="J6623" t="str">
        <f t="shared" si="206"/>
        <v>120MIPCPLEXBlockingabz8</v>
      </c>
    </row>
    <row r="6624" spans="1:10">
      <c r="A6624" t="s">
        <v>15</v>
      </c>
      <c r="B6624" t="s">
        <v>12</v>
      </c>
      <c r="C6624" t="s">
        <v>133</v>
      </c>
      <c r="D6624">
        <v>120</v>
      </c>
      <c r="E6624">
        <v>4</v>
      </c>
      <c r="F6624">
        <v>1</v>
      </c>
      <c r="G6624">
        <v>755</v>
      </c>
      <c r="H6624" t="b">
        <v>0</v>
      </c>
      <c r="I6624">
        <f t="shared" si="207"/>
        <v>0</v>
      </c>
      <c r="J6624" t="str">
        <f t="shared" si="206"/>
        <v>120MIPCPLEXSimpleabz8</v>
      </c>
    </row>
    <row r="6625" spans="1:10">
      <c r="A6625" t="s">
        <v>15</v>
      </c>
      <c r="B6625" t="s">
        <v>9</v>
      </c>
      <c r="C6625" t="s">
        <v>133</v>
      </c>
      <c r="D6625">
        <v>120</v>
      </c>
      <c r="E6625">
        <v>4</v>
      </c>
      <c r="F6625">
        <v>2</v>
      </c>
      <c r="G6625">
        <v>2556</v>
      </c>
      <c r="H6625" t="b">
        <v>0</v>
      </c>
      <c r="I6625">
        <f t="shared" si="207"/>
        <v>0</v>
      </c>
      <c r="J6625" t="str">
        <f t="shared" si="206"/>
        <v>120MIPCPLEXBlockingabz8</v>
      </c>
    </row>
    <row r="6626" spans="1:10">
      <c r="A6626" t="s">
        <v>15</v>
      </c>
      <c r="B6626" t="s">
        <v>12</v>
      </c>
      <c r="C6626" t="s">
        <v>133</v>
      </c>
      <c r="D6626">
        <v>120</v>
      </c>
      <c r="E6626">
        <v>4</v>
      </c>
      <c r="F6626">
        <v>2</v>
      </c>
      <c r="G6626">
        <v>732</v>
      </c>
      <c r="H6626" t="b">
        <v>0</v>
      </c>
      <c r="I6626">
        <f t="shared" si="207"/>
        <v>0</v>
      </c>
      <c r="J6626" t="str">
        <f t="shared" si="206"/>
        <v>120MIPCPLEXSimpleabz8</v>
      </c>
    </row>
    <row r="6627" spans="1:10">
      <c r="A6627" t="s">
        <v>16</v>
      </c>
      <c r="B6627" t="s">
        <v>9</v>
      </c>
      <c r="C6627" t="s">
        <v>133</v>
      </c>
      <c r="D6627">
        <v>10</v>
      </c>
      <c r="E6627">
        <v>4</v>
      </c>
      <c r="F6627">
        <v>0</v>
      </c>
      <c r="G6627">
        <v>5061</v>
      </c>
      <c r="H6627" t="b">
        <v>0</v>
      </c>
      <c r="I6627">
        <f t="shared" si="207"/>
        <v>0</v>
      </c>
      <c r="J6627" t="str">
        <f t="shared" si="206"/>
        <v>10MIPCPLEXBlockingabz9</v>
      </c>
    </row>
    <row r="6628" spans="1:10">
      <c r="A6628" t="s">
        <v>16</v>
      </c>
      <c r="B6628" t="s">
        <v>12</v>
      </c>
      <c r="C6628" t="s">
        <v>133</v>
      </c>
      <c r="D6628">
        <v>10</v>
      </c>
      <c r="E6628">
        <v>4</v>
      </c>
      <c r="F6628">
        <v>0</v>
      </c>
      <c r="G6628">
        <v>887</v>
      </c>
      <c r="H6628" t="b">
        <v>0</v>
      </c>
      <c r="I6628">
        <f t="shared" si="207"/>
        <v>0</v>
      </c>
      <c r="J6628" t="str">
        <f t="shared" si="206"/>
        <v>10MIPCPLEXSimpleabz9</v>
      </c>
    </row>
    <row r="6629" spans="1:10">
      <c r="A6629" t="s">
        <v>16</v>
      </c>
      <c r="B6629" t="s">
        <v>9</v>
      </c>
      <c r="C6629" t="s">
        <v>133</v>
      </c>
      <c r="D6629">
        <v>10</v>
      </c>
      <c r="E6629">
        <v>4</v>
      </c>
      <c r="F6629">
        <v>1</v>
      </c>
      <c r="G6629">
        <v>4906</v>
      </c>
      <c r="H6629" t="b">
        <v>0</v>
      </c>
      <c r="I6629">
        <f t="shared" si="207"/>
        <v>0</v>
      </c>
      <c r="J6629" t="str">
        <f t="shared" si="206"/>
        <v>10MIPCPLEXBlockingabz9</v>
      </c>
    </row>
    <row r="6630" spans="1:10">
      <c r="A6630" t="s">
        <v>16</v>
      </c>
      <c r="B6630" t="s">
        <v>12</v>
      </c>
      <c r="C6630" t="s">
        <v>133</v>
      </c>
      <c r="D6630">
        <v>10</v>
      </c>
      <c r="E6630">
        <v>4</v>
      </c>
      <c r="F6630">
        <v>1</v>
      </c>
      <c r="G6630">
        <v>868</v>
      </c>
      <c r="H6630" t="b">
        <v>0</v>
      </c>
      <c r="I6630">
        <f t="shared" si="207"/>
        <v>0</v>
      </c>
      <c r="J6630" t="str">
        <f t="shared" si="206"/>
        <v>10MIPCPLEXSimpleabz9</v>
      </c>
    </row>
    <row r="6631" spans="1:10">
      <c r="A6631" t="s">
        <v>16</v>
      </c>
      <c r="B6631" t="s">
        <v>9</v>
      </c>
      <c r="C6631" t="s">
        <v>133</v>
      </c>
      <c r="D6631">
        <v>10</v>
      </c>
      <c r="E6631">
        <v>4</v>
      </c>
      <c r="F6631">
        <v>2</v>
      </c>
      <c r="G6631">
        <v>4582</v>
      </c>
      <c r="H6631" t="b">
        <v>0</v>
      </c>
      <c r="I6631">
        <f t="shared" si="207"/>
        <v>0</v>
      </c>
      <c r="J6631" t="str">
        <f t="shared" si="206"/>
        <v>10MIPCPLEXBlockingabz9</v>
      </c>
    </row>
    <row r="6632" spans="1:10">
      <c r="A6632" t="s">
        <v>16</v>
      </c>
      <c r="B6632" t="s">
        <v>12</v>
      </c>
      <c r="C6632" t="s">
        <v>133</v>
      </c>
      <c r="D6632">
        <v>10</v>
      </c>
      <c r="E6632">
        <v>4</v>
      </c>
      <c r="F6632">
        <v>2</v>
      </c>
      <c r="G6632">
        <v>813</v>
      </c>
      <c r="H6632" t="b">
        <v>0</v>
      </c>
      <c r="I6632">
        <f t="shared" si="207"/>
        <v>0</v>
      </c>
      <c r="J6632" t="str">
        <f t="shared" si="206"/>
        <v>10MIPCPLEXSimpleabz9</v>
      </c>
    </row>
    <row r="6633" spans="1:10">
      <c r="A6633" t="s">
        <v>16</v>
      </c>
      <c r="B6633" t="s">
        <v>9</v>
      </c>
      <c r="C6633" t="s">
        <v>133</v>
      </c>
      <c r="D6633">
        <v>20</v>
      </c>
      <c r="E6633">
        <v>4</v>
      </c>
      <c r="F6633">
        <v>0</v>
      </c>
      <c r="G6633">
        <v>4303</v>
      </c>
      <c r="H6633" t="b">
        <v>0</v>
      </c>
      <c r="I6633">
        <f t="shared" si="207"/>
        <v>0</v>
      </c>
      <c r="J6633" t="str">
        <f t="shared" si="206"/>
        <v>20MIPCPLEXBlockingabz9</v>
      </c>
    </row>
    <row r="6634" spans="1:10">
      <c r="A6634" t="s">
        <v>16</v>
      </c>
      <c r="B6634" t="s">
        <v>12</v>
      </c>
      <c r="C6634" t="s">
        <v>133</v>
      </c>
      <c r="D6634">
        <v>20</v>
      </c>
      <c r="E6634">
        <v>4</v>
      </c>
      <c r="F6634">
        <v>0</v>
      </c>
      <c r="G6634">
        <v>844</v>
      </c>
      <c r="H6634" t="b">
        <v>0</v>
      </c>
      <c r="I6634">
        <f t="shared" si="207"/>
        <v>0</v>
      </c>
      <c r="J6634" t="str">
        <f t="shared" si="206"/>
        <v>20MIPCPLEXSimpleabz9</v>
      </c>
    </row>
    <row r="6635" spans="1:10">
      <c r="A6635" t="s">
        <v>16</v>
      </c>
      <c r="B6635" t="s">
        <v>9</v>
      </c>
      <c r="C6635" t="s">
        <v>133</v>
      </c>
      <c r="D6635">
        <v>20</v>
      </c>
      <c r="E6635">
        <v>4</v>
      </c>
      <c r="F6635">
        <v>1</v>
      </c>
      <c r="G6635">
        <v>4523</v>
      </c>
      <c r="H6635" t="b">
        <v>0</v>
      </c>
      <c r="I6635">
        <f t="shared" si="207"/>
        <v>0</v>
      </c>
      <c r="J6635" t="str">
        <f t="shared" si="206"/>
        <v>20MIPCPLEXBlockingabz9</v>
      </c>
    </row>
    <row r="6636" spans="1:10">
      <c r="A6636" t="s">
        <v>16</v>
      </c>
      <c r="B6636" t="s">
        <v>12</v>
      </c>
      <c r="C6636" t="s">
        <v>133</v>
      </c>
      <c r="D6636">
        <v>20</v>
      </c>
      <c r="E6636">
        <v>4</v>
      </c>
      <c r="F6636">
        <v>1</v>
      </c>
      <c r="G6636">
        <v>835</v>
      </c>
      <c r="H6636" t="b">
        <v>0</v>
      </c>
      <c r="I6636">
        <f t="shared" si="207"/>
        <v>0</v>
      </c>
      <c r="J6636" t="str">
        <f t="shared" si="206"/>
        <v>20MIPCPLEXSimpleabz9</v>
      </c>
    </row>
    <row r="6637" spans="1:10">
      <c r="A6637" t="s">
        <v>16</v>
      </c>
      <c r="B6637" t="s">
        <v>9</v>
      </c>
      <c r="C6637" t="s">
        <v>133</v>
      </c>
      <c r="D6637">
        <v>20</v>
      </c>
      <c r="E6637">
        <v>4</v>
      </c>
      <c r="F6637">
        <v>2</v>
      </c>
      <c r="G6637">
        <v>4607</v>
      </c>
      <c r="H6637" t="b">
        <v>0</v>
      </c>
      <c r="I6637">
        <f t="shared" si="207"/>
        <v>0</v>
      </c>
      <c r="J6637" t="str">
        <f t="shared" si="206"/>
        <v>20MIPCPLEXBlockingabz9</v>
      </c>
    </row>
    <row r="6638" spans="1:10">
      <c r="A6638" t="s">
        <v>16</v>
      </c>
      <c r="B6638" t="s">
        <v>12</v>
      </c>
      <c r="C6638" t="s">
        <v>133</v>
      </c>
      <c r="D6638">
        <v>20</v>
      </c>
      <c r="E6638">
        <v>4</v>
      </c>
      <c r="F6638">
        <v>2</v>
      </c>
      <c r="G6638">
        <v>837</v>
      </c>
      <c r="H6638" t="b">
        <v>0</v>
      </c>
      <c r="I6638">
        <f t="shared" si="207"/>
        <v>0</v>
      </c>
      <c r="J6638" t="str">
        <f t="shared" si="206"/>
        <v>20MIPCPLEXSimpleabz9</v>
      </c>
    </row>
    <row r="6639" spans="1:10">
      <c r="A6639" t="s">
        <v>16</v>
      </c>
      <c r="B6639" t="s">
        <v>9</v>
      </c>
      <c r="C6639" t="s">
        <v>133</v>
      </c>
      <c r="D6639">
        <v>60</v>
      </c>
      <c r="E6639">
        <v>4</v>
      </c>
      <c r="F6639">
        <v>0</v>
      </c>
      <c r="G6639">
        <v>3029</v>
      </c>
      <c r="H6639" t="b">
        <v>0</v>
      </c>
      <c r="I6639">
        <f t="shared" si="207"/>
        <v>0</v>
      </c>
      <c r="J6639" t="str">
        <f t="shared" si="206"/>
        <v>60MIPCPLEXBlockingabz9</v>
      </c>
    </row>
    <row r="6640" spans="1:10">
      <c r="A6640" t="s">
        <v>16</v>
      </c>
      <c r="B6640" t="s">
        <v>12</v>
      </c>
      <c r="C6640" t="s">
        <v>133</v>
      </c>
      <c r="D6640">
        <v>60</v>
      </c>
      <c r="E6640">
        <v>4</v>
      </c>
      <c r="F6640">
        <v>0</v>
      </c>
      <c r="G6640">
        <v>793</v>
      </c>
      <c r="H6640" t="b">
        <v>0</v>
      </c>
      <c r="I6640">
        <f t="shared" si="207"/>
        <v>0</v>
      </c>
      <c r="J6640" t="str">
        <f t="shared" si="206"/>
        <v>60MIPCPLEXSimpleabz9</v>
      </c>
    </row>
    <row r="6641" spans="1:10">
      <c r="A6641" t="s">
        <v>16</v>
      </c>
      <c r="B6641" t="s">
        <v>9</v>
      </c>
      <c r="C6641" t="s">
        <v>133</v>
      </c>
      <c r="D6641">
        <v>60</v>
      </c>
      <c r="E6641">
        <v>4</v>
      </c>
      <c r="F6641">
        <v>1</v>
      </c>
      <c r="G6641">
        <v>2950</v>
      </c>
      <c r="H6641" t="b">
        <v>0</v>
      </c>
      <c r="I6641">
        <f t="shared" si="207"/>
        <v>0</v>
      </c>
      <c r="J6641" t="str">
        <f t="shared" si="206"/>
        <v>60MIPCPLEXBlockingabz9</v>
      </c>
    </row>
    <row r="6642" spans="1:10">
      <c r="A6642" t="s">
        <v>16</v>
      </c>
      <c r="B6642" t="s">
        <v>12</v>
      </c>
      <c r="C6642" t="s">
        <v>133</v>
      </c>
      <c r="D6642">
        <v>60</v>
      </c>
      <c r="E6642">
        <v>4</v>
      </c>
      <c r="F6642">
        <v>1</v>
      </c>
      <c r="G6642">
        <v>818</v>
      </c>
      <c r="H6642" t="b">
        <v>0</v>
      </c>
      <c r="I6642">
        <f t="shared" si="207"/>
        <v>0</v>
      </c>
      <c r="J6642" t="str">
        <f t="shared" si="206"/>
        <v>60MIPCPLEXSimpleabz9</v>
      </c>
    </row>
    <row r="6643" spans="1:10">
      <c r="A6643" t="s">
        <v>16</v>
      </c>
      <c r="B6643" t="s">
        <v>9</v>
      </c>
      <c r="C6643" t="s">
        <v>133</v>
      </c>
      <c r="D6643">
        <v>60</v>
      </c>
      <c r="E6643">
        <v>4</v>
      </c>
      <c r="F6643">
        <v>2</v>
      </c>
      <c r="G6643">
        <v>3087</v>
      </c>
      <c r="H6643" t="b">
        <v>0</v>
      </c>
      <c r="I6643">
        <f t="shared" si="207"/>
        <v>0</v>
      </c>
      <c r="J6643" t="str">
        <f t="shared" si="206"/>
        <v>60MIPCPLEXBlockingabz9</v>
      </c>
    </row>
    <row r="6644" spans="1:10">
      <c r="A6644" t="s">
        <v>16</v>
      </c>
      <c r="B6644" t="s">
        <v>12</v>
      </c>
      <c r="C6644" t="s">
        <v>133</v>
      </c>
      <c r="D6644">
        <v>60</v>
      </c>
      <c r="E6644">
        <v>4</v>
      </c>
      <c r="F6644">
        <v>2</v>
      </c>
      <c r="G6644">
        <v>815</v>
      </c>
      <c r="H6644" t="b">
        <v>0</v>
      </c>
      <c r="I6644">
        <f t="shared" si="207"/>
        <v>0</v>
      </c>
      <c r="J6644" t="str">
        <f t="shared" si="206"/>
        <v>60MIPCPLEXSimpleabz9</v>
      </c>
    </row>
    <row r="6645" spans="1:10">
      <c r="A6645" t="s">
        <v>16</v>
      </c>
      <c r="B6645" t="s">
        <v>9</v>
      </c>
      <c r="C6645" t="s">
        <v>133</v>
      </c>
      <c r="D6645">
        <v>120</v>
      </c>
      <c r="E6645">
        <v>4</v>
      </c>
      <c r="F6645">
        <v>0</v>
      </c>
      <c r="G6645">
        <v>1522</v>
      </c>
      <c r="H6645" t="b">
        <v>0</v>
      </c>
      <c r="I6645">
        <f t="shared" si="207"/>
        <v>0</v>
      </c>
      <c r="J6645" t="str">
        <f t="shared" si="206"/>
        <v>120MIPCPLEXBlockingabz9</v>
      </c>
    </row>
    <row r="6646" spans="1:10">
      <c r="A6646" t="s">
        <v>16</v>
      </c>
      <c r="B6646" t="s">
        <v>12</v>
      </c>
      <c r="C6646" t="s">
        <v>133</v>
      </c>
      <c r="D6646">
        <v>120</v>
      </c>
      <c r="E6646">
        <v>4</v>
      </c>
      <c r="F6646">
        <v>0</v>
      </c>
      <c r="G6646">
        <v>753</v>
      </c>
      <c r="H6646" t="b">
        <v>0</v>
      </c>
      <c r="I6646">
        <f t="shared" si="207"/>
        <v>0</v>
      </c>
      <c r="J6646" t="str">
        <f t="shared" si="206"/>
        <v>120MIPCPLEXSimpleabz9</v>
      </c>
    </row>
    <row r="6647" spans="1:10">
      <c r="A6647" t="s">
        <v>16</v>
      </c>
      <c r="B6647" t="s">
        <v>9</v>
      </c>
      <c r="C6647" t="s">
        <v>133</v>
      </c>
      <c r="D6647">
        <v>120</v>
      </c>
      <c r="E6647">
        <v>4</v>
      </c>
      <c r="F6647">
        <v>1</v>
      </c>
      <c r="G6647">
        <v>2224</v>
      </c>
      <c r="H6647" t="b">
        <v>0</v>
      </c>
      <c r="I6647">
        <f t="shared" si="207"/>
        <v>0</v>
      </c>
      <c r="J6647" t="str">
        <f t="shared" si="206"/>
        <v>120MIPCPLEXBlockingabz9</v>
      </c>
    </row>
    <row r="6648" spans="1:10">
      <c r="A6648" t="s">
        <v>16</v>
      </c>
      <c r="B6648" t="s">
        <v>12</v>
      </c>
      <c r="C6648" t="s">
        <v>133</v>
      </c>
      <c r="D6648">
        <v>120</v>
      </c>
      <c r="E6648">
        <v>4</v>
      </c>
      <c r="F6648">
        <v>1</v>
      </c>
      <c r="G6648">
        <v>773</v>
      </c>
      <c r="H6648" t="b">
        <v>0</v>
      </c>
      <c r="I6648">
        <f t="shared" si="207"/>
        <v>0</v>
      </c>
      <c r="J6648" t="str">
        <f t="shared" si="206"/>
        <v>120MIPCPLEXSimpleabz9</v>
      </c>
    </row>
    <row r="6649" spans="1:10">
      <c r="A6649" t="s">
        <v>16</v>
      </c>
      <c r="B6649" t="s">
        <v>9</v>
      </c>
      <c r="C6649" t="s">
        <v>133</v>
      </c>
      <c r="D6649">
        <v>120</v>
      </c>
      <c r="E6649">
        <v>4</v>
      </c>
      <c r="F6649">
        <v>2</v>
      </c>
      <c r="G6649">
        <v>2747</v>
      </c>
      <c r="H6649" t="b">
        <v>0</v>
      </c>
      <c r="I6649">
        <f t="shared" si="207"/>
        <v>0</v>
      </c>
      <c r="J6649" t="str">
        <f t="shared" si="206"/>
        <v>120MIPCPLEXBlockingabz9</v>
      </c>
    </row>
    <row r="6650" spans="1:10">
      <c r="A6650" t="s">
        <v>16</v>
      </c>
      <c r="B6650" t="s">
        <v>12</v>
      </c>
      <c r="C6650" t="s">
        <v>133</v>
      </c>
      <c r="D6650">
        <v>120</v>
      </c>
      <c r="E6650">
        <v>4</v>
      </c>
      <c r="F6650">
        <v>2</v>
      </c>
      <c r="G6650">
        <v>789</v>
      </c>
      <c r="H6650" t="b">
        <v>0</v>
      </c>
      <c r="I6650">
        <f t="shared" si="207"/>
        <v>0</v>
      </c>
      <c r="J6650" t="str">
        <f t="shared" si="206"/>
        <v>120MIPCPLEXSimpleabz9</v>
      </c>
    </row>
    <row r="6651" spans="1:10">
      <c r="A6651" t="s">
        <v>17</v>
      </c>
      <c r="B6651" t="s">
        <v>9</v>
      </c>
      <c r="C6651" t="s">
        <v>133</v>
      </c>
      <c r="D6651">
        <v>10</v>
      </c>
      <c r="E6651">
        <v>4</v>
      </c>
      <c r="F6651">
        <v>0</v>
      </c>
      <c r="G6651">
        <v>63</v>
      </c>
      <c r="H6651" t="b">
        <v>1</v>
      </c>
      <c r="I6651">
        <f t="shared" si="207"/>
        <v>1</v>
      </c>
      <c r="J6651" t="str">
        <f t="shared" si="206"/>
        <v>10MIPCPLEXBlockingft06</v>
      </c>
    </row>
    <row r="6652" spans="1:10">
      <c r="A6652" t="s">
        <v>17</v>
      </c>
      <c r="B6652" t="s">
        <v>12</v>
      </c>
      <c r="C6652" t="s">
        <v>133</v>
      </c>
      <c r="D6652">
        <v>10</v>
      </c>
      <c r="E6652">
        <v>4</v>
      </c>
      <c r="F6652">
        <v>0</v>
      </c>
      <c r="G6652">
        <v>55</v>
      </c>
      <c r="H6652" t="b">
        <v>1</v>
      </c>
      <c r="I6652">
        <f t="shared" si="207"/>
        <v>1</v>
      </c>
      <c r="J6652" t="str">
        <f t="shared" si="206"/>
        <v>10MIPCPLEXSimpleft06</v>
      </c>
    </row>
    <row r="6653" spans="1:10">
      <c r="A6653" t="s">
        <v>17</v>
      </c>
      <c r="B6653" t="s">
        <v>9</v>
      </c>
      <c r="C6653" t="s">
        <v>133</v>
      </c>
      <c r="D6653">
        <v>10</v>
      </c>
      <c r="E6653">
        <v>4</v>
      </c>
      <c r="F6653">
        <v>1</v>
      </c>
      <c r="G6653">
        <v>63</v>
      </c>
      <c r="H6653" t="b">
        <v>1</v>
      </c>
      <c r="I6653">
        <f t="shared" si="207"/>
        <v>1</v>
      </c>
      <c r="J6653" t="str">
        <f t="shared" si="206"/>
        <v>10MIPCPLEXBlockingft06</v>
      </c>
    </row>
    <row r="6654" spans="1:10">
      <c r="A6654" t="s">
        <v>17</v>
      </c>
      <c r="B6654" t="s">
        <v>12</v>
      </c>
      <c r="C6654" t="s">
        <v>133</v>
      </c>
      <c r="D6654">
        <v>10</v>
      </c>
      <c r="E6654">
        <v>4</v>
      </c>
      <c r="F6654">
        <v>1</v>
      </c>
      <c r="G6654">
        <v>55</v>
      </c>
      <c r="H6654" t="b">
        <v>1</v>
      </c>
      <c r="I6654">
        <f t="shared" si="207"/>
        <v>1</v>
      </c>
      <c r="J6654" t="str">
        <f t="shared" si="206"/>
        <v>10MIPCPLEXSimpleft06</v>
      </c>
    </row>
    <row r="6655" spans="1:10">
      <c r="A6655" t="s">
        <v>17</v>
      </c>
      <c r="B6655" t="s">
        <v>9</v>
      </c>
      <c r="C6655" t="s">
        <v>133</v>
      </c>
      <c r="D6655">
        <v>10</v>
      </c>
      <c r="E6655">
        <v>4</v>
      </c>
      <c r="F6655">
        <v>2</v>
      </c>
      <c r="G6655">
        <v>63</v>
      </c>
      <c r="H6655" t="b">
        <v>1</v>
      </c>
      <c r="I6655">
        <f t="shared" si="207"/>
        <v>1</v>
      </c>
      <c r="J6655" t="str">
        <f t="shared" si="206"/>
        <v>10MIPCPLEXBlockingft06</v>
      </c>
    </row>
    <row r="6656" spans="1:10">
      <c r="A6656" t="s">
        <v>17</v>
      </c>
      <c r="B6656" t="s">
        <v>12</v>
      </c>
      <c r="C6656" t="s">
        <v>133</v>
      </c>
      <c r="D6656">
        <v>10</v>
      </c>
      <c r="E6656">
        <v>4</v>
      </c>
      <c r="F6656">
        <v>2</v>
      </c>
      <c r="G6656">
        <v>55</v>
      </c>
      <c r="H6656" t="b">
        <v>1</v>
      </c>
      <c r="I6656">
        <f t="shared" si="207"/>
        <v>1</v>
      </c>
      <c r="J6656" t="str">
        <f t="shared" si="206"/>
        <v>10MIPCPLEXSimpleft06</v>
      </c>
    </row>
    <row r="6657" spans="1:10">
      <c r="A6657" t="s">
        <v>17</v>
      </c>
      <c r="B6657" t="s">
        <v>9</v>
      </c>
      <c r="C6657" t="s">
        <v>133</v>
      </c>
      <c r="D6657">
        <v>20</v>
      </c>
      <c r="E6657">
        <v>4</v>
      </c>
      <c r="F6657">
        <v>0</v>
      </c>
      <c r="G6657">
        <v>63</v>
      </c>
      <c r="H6657" t="b">
        <v>1</v>
      </c>
      <c r="I6657">
        <f t="shared" si="207"/>
        <v>1</v>
      </c>
      <c r="J6657" t="str">
        <f t="shared" si="206"/>
        <v>20MIPCPLEXBlockingft06</v>
      </c>
    </row>
    <row r="6658" spans="1:10">
      <c r="A6658" t="s">
        <v>17</v>
      </c>
      <c r="B6658" t="s">
        <v>12</v>
      </c>
      <c r="C6658" t="s">
        <v>133</v>
      </c>
      <c r="D6658">
        <v>20</v>
      </c>
      <c r="E6658">
        <v>4</v>
      </c>
      <c r="F6658">
        <v>0</v>
      </c>
      <c r="G6658">
        <v>55</v>
      </c>
      <c r="H6658" t="b">
        <v>1</v>
      </c>
      <c r="I6658">
        <f t="shared" si="207"/>
        <v>1</v>
      </c>
      <c r="J6658" t="str">
        <f t="shared" ref="J6658:J6721" si="208">D6658&amp;C6658&amp;B6658&amp;A6658</f>
        <v>20MIPCPLEXSimpleft06</v>
      </c>
    </row>
    <row r="6659" spans="1:10">
      <c r="A6659" t="s">
        <v>17</v>
      </c>
      <c r="B6659" t="s">
        <v>9</v>
      </c>
      <c r="C6659" t="s">
        <v>133</v>
      </c>
      <c r="D6659">
        <v>20</v>
      </c>
      <c r="E6659">
        <v>4</v>
      </c>
      <c r="F6659">
        <v>1</v>
      </c>
      <c r="G6659">
        <v>63</v>
      </c>
      <c r="H6659" t="b">
        <v>1</v>
      </c>
      <c r="I6659">
        <f t="shared" ref="I6659:I6722" si="209">IF(H6659,1,0)</f>
        <v>1</v>
      </c>
      <c r="J6659" t="str">
        <f t="shared" si="208"/>
        <v>20MIPCPLEXBlockingft06</v>
      </c>
    </row>
    <row r="6660" spans="1:10">
      <c r="A6660" t="s">
        <v>17</v>
      </c>
      <c r="B6660" t="s">
        <v>12</v>
      </c>
      <c r="C6660" t="s">
        <v>133</v>
      </c>
      <c r="D6660">
        <v>20</v>
      </c>
      <c r="E6660">
        <v>4</v>
      </c>
      <c r="F6660">
        <v>1</v>
      </c>
      <c r="G6660">
        <v>55</v>
      </c>
      <c r="H6660" t="b">
        <v>1</v>
      </c>
      <c r="I6660">
        <f t="shared" si="209"/>
        <v>1</v>
      </c>
      <c r="J6660" t="str">
        <f t="shared" si="208"/>
        <v>20MIPCPLEXSimpleft06</v>
      </c>
    </row>
    <row r="6661" spans="1:10">
      <c r="A6661" t="s">
        <v>17</v>
      </c>
      <c r="B6661" t="s">
        <v>9</v>
      </c>
      <c r="C6661" t="s">
        <v>133</v>
      </c>
      <c r="D6661">
        <v>20</v>
      </c>
      <c r="E6661">
        <v>4</v>
      </c>
      <c r="F6661">
        <v>2</v>
      </c>
      <c r="G6661">
        <v>63</v>
      </c>
      <c r="H6661" t="b">
        <v>1</v>
      </c>
      <c r="I6661">
        <f t="shared" si="209"/>
        <v>1</v>
      </c>
      <c r="J6661" t="str">
        <f t="shared" si="208"/>
        <v>20MIPCPLEXBlockingft06</v>
      </c>
    </row>
    <row r="6662" spans="1:10">
      <c r="A6662" t="s">
        <v>17</v>
      </c>
      <c r="B6662" t="s">
        <v>12</v>
      </c>
      <c r="C6662" t="s">
        <v>133</v>
      </c>
      <c r="D6662">
        <v>20</v>
      </c>
      <c r="E6662">
        <v>4</v>
      </c>
      <c r="F6662">
        <v>2</v>
      </c>
      <c r="G6662">
        <v>55</v>
      </c>
      <c r="H6662" t="b">
        <v>1</v>
      </c>
      <c r="I6662">
        <f t="shared" si="209"/>
        <v>1</v>
      </c>
      <c r="J6662" t="str">
        <f t="shared" si="208"/>
        <v>20MIPCPLEXSimpleft06</v>
      </c>
    </row>
    <row r="6663" spans="1:10">
      <c r="A6663" t="s">
        <v>17</v>
      </c>
      <c r="B6663" t="s">
        <v>9</v>
      </c>
      <c r="C6663" t="s">
        <v>133</v>
      </c>
      <c r="D6663">
        <v>60</v>
      </c>
      <c r="E6663">
        <v>4</v>
      </c>
      <c r="F6663">
        <v>0</v>
      </c>
      <c r="G6663">
        <v>63</v>
      </c>
      <c r="H6663" t="b">
        <v>1</v>
      </c>
      <c r="I6663">
        <f t="shared" si="209"/>
        <v>1</v>
      </c>
      <c r="J6663" t="str">
        <f t="shared" si="208"/>
        <v>60MIPCPLEXBlockingft06</v>
      </c>
    </row>
    <row r="6664" spans="1:10">
      <c r="A6664" t="s">
        <v>17</v>
      </c>
      <c r="B6664" t="s">
        <v>12</v>
      </c>
      <c r="C6664" t="s">
        <v>133</v>
      </c>
      <c r="D6664">
        <v>60</v>
      </c>
      <c r="E6664">
        <v>4</v>
      </c>
      <c r="F6664">
        <v>0</v>
      </c>
      <c r="G6664">
        <v>55</v>
      </c>
      <c r="H6664" t="b">
        <v>1</v>
      </c>
      <c r="I6664">
        <f t="shared" si="209"/>
        <v>1</v>
      </c>
      <c r="J6664" t="str">
        <f t="shared" si="208"/>
        <v>60MIPCPLEXSimpleft06</v>
      </c>
    </row>
    <row r="6665" spans="1:10">
      <c r="A6665" t="s">
        <v>17</v>
      </c>
      <c r="B6665" t="s">
        <v>9</v>
      </c>
      <c r="C6665" t="s">
        <v>133</v>
      </c>
      <c r="D6665">
        <v>60</v>
      </c>
      <c r="E6665">
        <v>4</v>
      </c>
      <c r="F6665">
        <v>1</v>
      </c>
      <c r="G6665">
        <v>63</v>
      </c>
      <c r="H6665" t="b">
        <v>1</v>
      </c>
      <c r="I6665">
        <f t="shared" si="209"/>
        <v>1</v>
      </c>
      <c r="J6665" t="str">
        <f t="shared" si="208"/>
        <v>60MIPCPLEXBlockingft06</v>
      </c>
    </row>
    <row r="6666" spans="1:10">
      <c r="A6666" t="s">
        <v>17</v>
      </c>
      <c r="B6666" t="s">
        <v>12</v>
      </c>
      <c r="C6666" t="s">
        <v>133</v>
      </c>
      <c r="D6666">
        <v>60</v>
      </c>
      <c r="E6666">
        <v>4</v>
      </c>
      <c r="F6666">
        <v>1</v>
      </c>
      <c r="G6666">
        <v>55</v>
      </c>
      <c r="H6666" t="b">
        <v>1</v>
      </c>
      <c r="I6666">
        <f t="shared" si="209"/>
        <v>1</v>
      </c>
      <c r="J6666" t="str">
        <f t="shared" si="208"/>
        <v>60MIPCPLEXSimpleft06</v>
      </c>
    </row>
    <row r="6667" spans="1:10">
      <c r="A6667" t="s">
        <v>17</v>
      </c>
      <c r="B6667" t="s">
        <v>9</v>
      </c>
      <c r="C6667" t="s">
        <v>133</v>
      </c>
      <c r="D6667">
        <v>60</v>
      </c>
      <c r="E6667">
        <v>4</v>
      </c>
      <c r="F6667">
        <v>2</v>
      </c>
      <c r="G6667">
        <v>63</v>
      </c>
      <c r="H6667" t="b">
        <v>1</v>
      </c>
      <c r="I6667">
        <f t="shared" si="209"/>
        <v>1</v>
      </c>
      <c r="J6667" t="str">
        <f t="shared" si="208"/>
        <v>60MIPCPLEXBlockingft06</v>
      </c>
    </row>
    <row r="6668" spans="1:10">
      <c r="A6668" t="s">
        <v>17</v>
      </c>
      <c r="B6668" t="s">
        <v>12</v>
      </c>
      <c r="C6668" t="s">
        <v>133</v>
      </c>
      <c r="D6668">
        <v>60</v>
      </c>
      <c r="E6668">
        <v>4</v>
      </c>
      <c r="F6668">
        <v>2</v>
      </c>
      <c r="G6668">
        <v>55</v>
      </c>
      <c r="H6668" t="b">
        <v>1</v>
      </c>
      <c r="I6668">
        <f t="shared" si="209"/>
        <v>1</v>
      </c>
      <c r="J6668" t="str">
        <f t="shared" si="208"/>
        <v>60MIPCPLEXSimpleft06</v>
      </c>
    </row>
    <row r="6669" spans="1:10">
      <c r="A6669" t="s">
        <v>17</v>
      </c>
      <c r="B6669" t="s">
        <v>9</v>
      </c>
      <c r="C6669" t="s">
        <v>133</v>
      </c>
      <c r="D6669">
        <v>120</v>
      </c>
      <c r="E6669">
        <v>4</v>
      </c>
      <c r="F6669">
        <v>0</v>
      </c>
      <c r="G6669">
        <v>63</v>
      </c>
      <c r="H6669" t="b">
        <v>1</v>
      </c>
      <c r="I6669">
        <f t="shared" si="209"/>
        <v>1</v>
      </c>
      <c r="J6669" t="str">
        <f t="shared" si="208"/>
        <v>120MIPCPLEXBlockingft06</v>
      </c>
    </row>
    <row r="6670" spans="1:10">
      <c r="A6670" t="s">
        <v>17</v>
      </c>
      <c r="B6670" t="s">
        <v>12</v>
      </c>
      <c r="C6670" t="s">
        <v>133</v>
      </c>
      <c r="D6670">
        <v>120</v>
      </c>
      <c r="E6670">
        <v>4</v>
      </c>
      <c r="F6670">
        <v>0</v>
      </c>
      <c r="G6670">
        <v>55</v>
      </c>
      <c r="H6670" t="b">
        <v>1</v>
      </c>
      <c r="I6670">
        <f t="shared" si="209"/>
        <v>1</v>
      </c>
      <c r="J6670" t="str">
        <f t="shared" si="208"/>
        <v>120MIPCPLEXSimpleft06</v>
      </c>
    </row>
    <row r="6671" spans="1:10">
      <c r="A6671" t="s">
        <v>17</v>
      </c>
      <c r="B6671" t="s">
        <v>9</v>
      </c>
      <c r="C6671" t="s">
        <v>133</v>
      </c>
      <c r="D6671">
        <v>120</v>
      </c>
      <c r="E6671">
        <v>4</v>
      </c>
      <c r="F6671">
        <v>1</v>
      </c>
      <c r="G6671">
        <v>63</v>
      </c>
      <c r="H6671" t="b">
        <v>1</v>
      </c>
      <c r="I6671">
        <f t="shared" si="209"/>
        <v>1</v>
      </c>
      <c r="J6671" t="str">
        <f t="shared" si="208"/>
        <v>120MIPCPLEXBlockingft06</v>
      </c>
    </row>
    <row r="6672" spans="1:10">
      <c r="A6672" t="s">
        <v>17</v>
      </c>
      <c r="B6672" t="s">
        <v>12</v>
      </c>
      <c r="C6672" t="s">
        <v>133</v>
      </c>
      <c r="D6672">
        <v>120</v>
      </c>
      <c r="E6672">
        <v>4</v>
      </c>
      <c r="F6672">
        <v>1</v>
      </c>
      <c r="G6672">
        <v>55</v>
      </c>
      <c r="H6672" t="b">
        <v>1</v>
      </c>
      <c r="I6672">
        <f t="shared" si="209"/>
        <v>1</v>
      </c>
      <c r="J6672" t="str">
        <f t="shared" si="208"/>
        <v>120MIPCPLEXSimpleft06</v>
      </c>
    </row>
    <row r="6673" spans="1:10">
      <c r="A6673" t="s">
        <v>17</v>
      </c>
      <c r="B6673" t="s">
        <v>9</v>
      </c>
      <c r="C6673" t="s">
        <v>133</v>
      </c>
      <c r="D6673">
        <v>120</v>
      </c>
      <c r="E6673">
        <v>4</v>
      </c>
      <c r="F6673">
        <v>2</v>
      </c>
      <c r="G6673">
        <v>63</v>
      </c>
      <c r="H6673" t="b">
        <v>1</v>
      </c>
      <c r="I6673">
        <f t="shared" si="209"/>
        <v>1</v>
      </c>
      <c r="J6673" t="str">
        <f t="shared" si="208"/>
        <v>120MIPCPLEXBlockingft06</v>
      </c>
    </row>
    <row r="6674" spans="1:10">
      <c r="A6674" t="s">
        <v>17</v>
      </c>
      <c r="B6674" t="s">
        <v>12</v>
      </c>
      <c r="C6674" t="s">
        <v>133</v>
      </c>
      <c r="D6674">
        <v>120</v>
      </c>
      <c r="E6674">
        <v>4</v>
      </c>
      <c r="F6674">
        <v>2</v>
      </c>
      <c r="G6674">
        <v>55</v>
      </c>
      <c r="H6674" t="b">
        <v>1</v>
      </c>
      <c r="I6674">
        <f t="shared" si="209"/>
        <v>1</v>
      </c>
      <c r="J6674" t="str">
        <f t="shared" si="208"/>
        <v>120MIPCPLEXSimpleft06</v>
      </c>
    </row>
    <row r="6675" spans="1:10">
      <c r="A6675" t="s">
        <v>18</v>
      </c>
      <c r="B6675" t="s">
        <v>9</v>
      </c>
      <c r="C6675" t="s">
        <v>133</v>
      </c>
      <c r="D6675">
        <v>10</v>
      </c>
      <c r="E6675">
        <v>4</v>
      </c>
      <c r="F6675">
        <v>0</v>
      </c>
      <c r="G6675">
        <v>1388</v>
      </c>
      <c r="H6675" t="b">
        <v>0</v>
      </c>
      <c r="I6675">
        <f t="shared" si="209"/>
        <v>0</v>
      </c>
      <c r="J6675" t="str">
        <f t="shared" si="208"/>
        <v>10MIPCPLEXBlockingft10</v>
      </c>
    </row>
    <row r="6676" spans="1:10">
      <c r="A6676" t="s">
        <v>18</v>
      </c>
      <c r="B6676" t="s">
        <v>12</v>
      </c>
      <c r="C6676" t="s">
        <v>133</v>
      </c>
      <c r="D6676">
        <v>10</v>
      </c>
      <c r="E6676">
        <v>4</v>
      </c>
      <c r="F6676">
        <v>0</v>
      </c>
      <c r="G6676">
        <v>973</v>
      </c>
      <c r="H6676" t="b">
        <v>0</v>
      </c>
      <c r="I6676">
        <f t="shared" si="209"/>
        <v>0</v>
      </c>
      <c r="J6676" t="str">
        <f t="shared" si="208"/>
        <v>10MIPCPLEXSimpleft10</v>
      </c>
    </row>
    <row r="6677" spans="1:10">
      <c r="A6677" t="s">
        <v>18</v>
      </c>
      <c r="B6677" t="s">
        <v>9</v>
      </c>
      <c r="C6677" t="s">
        <v>133</v>
      </c>
      <c r="D6677">
        <v>10</v>
      </c>
      <c r="E6677">
        <v>4</v>
      </c>
      <c r="F6677">
        <v>1</v>
      </c>
      <c r="G6677">
        <v>1309</v>
      </c>
      <c r="H6677" t="b">
        <v>0</v>
      </c>
      <c r="I6677">
        <f t="shared" si="209"/>
        <v>0</v>
      </c>
      <c r="J6677" t="str">
        <f t="shared" si="208"/>
        <v>10MIPCPLEXBlockingft10</v>
      </c>
    </row>
    <row r="6678" spans="1:10">
      <c r="A6678" t="s">
        <v>18</v>
      </c>
      <c r="B6678" t="s">
        <v>12</v>
      </c>
      <c r="C6678" t="s">
        <v>133</v>
      </c>
      <c r="D6678">
        <v>10</v>
      </c>
      <c r="E6678">
        <v>4</v>
      </c>
      <c r="F6678">
        <v>1</v>
      </c>
      <c r="G6678">
        <v>987</v>
      </c>
      <c r="H6678" t="b">
        <v>0</v>
      </c>
      <c r="I6678">
        <f t="shared" si="209"/>
        <v>0</v>
      </c>
      <c r="J6678" t="str">
        <f t="shared" si="208"/>
        <v>10MIPCPLEXSimpleft10</v>
      </c>
    </row>
    <row r="6679" spans="1:10">
      <c r="A6679" t="s">
        <v>18</v>
      </c>
      <c r="B6679" t="s">
        <v>9</v>
      </c>
      <c r="C6679" t="s">
        <v>133</v>
      </c>
      <c r="D6679">
        <v>10</v>
      </c>
      <c r="E6679">
        <v>4</v>
      </c>
      <c r="F6679">
        <v>2</v>
      </c>
      <c r="G6679">
        <v>1268</v>
      </c>
      <c r="H6679" t="b">
        <v>0</v>
      </c>
      <c r="I6679">
        <f t="shared" si="209"/>
        <v>0</v>
      </c>
      <c r="J6679" t="str">
        <f t="shared" si="208"/>
        <v>10MIPCPLEXBlockingft10</v>
      </c>
    </row>
    <row r="6680" spans="1:10">
      <c r="A6680" t="s">
        <v>18</v>
      </c>
      <c r="B6680" t="s">
        <v>12</v>
      </c>
      <c r="C6680" t="s">
        <v>133</v>
      </c>
      <c r="D6680">
        <v>10</v>
      </c>
      <c r="E6680">
        <v>4</v>
      </c>
      <c r="F6680">
        <v>2</v>
      </c>
      <c r="G6680">
        <v>989</v>
      </c>
      <c r="H6680" t="b">
        <v>0</v>
      </c>
      <c r="I6680">
        <f t="shared" si="209"/>
        <v>0</v>
      </c>
      <c r="J6680" t="str">
        <f t="shared" si="208"/>
        <v>10MIPCPLEXSimpleft10</v>
      </c>
    </row>
    <row r="6681" spans="1:10">
      <c r="A6681" t="s">
        <v>18</v>
      </c>
      <c r="B6681" t="s">
        <v>9</v>
      </c>
      <c r="C6681" t="s">
        <v>133</v>
      </c>
      <c r="D6681">
        <v>20</v>
      </c>
      <c r="E6681">
        <v>4</v>
      </c>
      <c r="F6681">
        <v>0</v>
      </c>
      <c r="G6681">
        <v>1336</v>
      </c>
      <c r="H6681" t="b">
        <v>0</v>
      </c>
      <c r="I6681">
        <f t="shared" si="209"/>
        <v>0</v>
      </c>
      <c r="J6681" t="str">
        <f t="shared" si="208"/>
        <v>20MIPCPLEXBlockingft10</v>
      </c>
    </row>
    <row r="6682" spans="1:10">
      <c r="A6682" t="s">
        <v>18</v>
      </c>
      <c r="B6682" t="s">
        <v>12</v>
      </c>
      <c r="C6682" t="s">
        <v>133</v>
      </c>
      <c r="D6682">
        <v>20</v>
      </c>
      <c r="E6682">
        <v>4</v>
      </c>
      <c r="F6682">
        <v>0</v>
      </c>
      <c r="G6682">
        <v>983</v>
      </c>
      <c r="H6682" t="b">
        <v>0</v>
      </c>
      <c r="I6682">
        <f t="shared" si="209"/>
        <v>0</v>
      </c>
      <c r="J6682" t="str">
        <f t="shared" si="208"/>
        <v>20MIPCPLEXSimpleft10</v>
      </c>
    </row>
    <row r="6683" spans="1:10">
      <c r="A6683" t="s">
        <v>18</v>
      </c>
      <c r="B6683" t="s">
        <v>9</v>
      </c>
      <c r="C6683" t="s">
        <v>133</v>
      </c>
      <c r="D6683">
        <v>20</v>
      </c>
      <c r="E6683">
        <v>4</v>
      </c>
      <c r="F6683">
        <v>1</v>
      </c>
      <c r="G6683">
        <v>1288</v>
      </c>
      <c r="H6683" t="b">
        <v>0</v>
      </c>
      <c r="I6683">
        <f t="shared" si="209"/>
        <v>0</v>
      </c>
      <c r="J6683" t="str">
        <f t="shared" si="208"/>
        <v>20MIPCPLEXBlockingft10</v>
      </c>
    </row>
    <row r="6684" spans="1:10">
      <c r="A6684" t="s">
        <v>18</v>
      </c>
      <c r="B6684" t="s">
        <v>12</v>
      </c>
      <c r="C6684" t="s">
        <v>133</v>
      </c>
      <c r="D6684">
        <v>20</v>
      </c>
      <c r="E6684">
        <v>4</v>
      </c>
      <c r="F6684">
        <v>1</v>
      </c>
      <c r="G6684">
        <v>967</v>
      </c>
      <c r="H6684" t="b">
        <v>0</v>
      </c>
      <c r="I6684">
        <f t="shared" si="209"/>
        <v>0</v>
      </c>
      <c r="J6684" t="str">
        <f t="shared" si="208"/>
        <v>20MIPCPLEXSimpleft10</v>
      </c>
    </row>
    <row r="6685" spans="1:10">
      <c r="A6685" t="s">
        <v>18</v>
      </c>
      <c r="B6685" t="s">
        <v>9</v>
      </c>
      <c r="C6685" t="s">
        <v>133</v>
      </c>
      <c r="D6685">
        <v>20</v>
      </c>
      <c r="E6685">
        <v>4</v>
      </c>
      <c r="F6685">
        <v>2</v>
      </c>
      <c r="G6685">
        <v>1269</v>
      </c>
      <c r="H6685" t="b">
        <v>0</v>
      </c>
      <c r="I6685">
        <f t="shared" si="209"/>
        <v>0</v>
      </c>
      <c r="J6685" t="str">
        <f t="shared" si="208"/>
        <v>20MIPCPLEXBlockingft10</v>
      </c>
    </row>
    <row r="6686" spans="1:10">
      <c r="A6686" t="s">
        <v>18</v>
      </c>
      <c r="B6686" t="s">
        <v>12</v>
      </c>
      <c r="C6686" t="s">
        <v>133</v>
      </c>
      <c r="D6686">
        <v>20</v>
      </c>
      <c r="E6686">
        <v>4</v>
      </c>
      <c r="F6686">
        <v>2</v>
      </c>
      <c r="G6686">
        <v>967</v>
      </c>
      <c r="H6686" t="b">
        <v>0</v>
      </c>
      <c r="I6686">
        <f t="shared" si="209"/>
        <v>0</v>
      </c>
      <c r="J6686" t="str">
        <f t="shared" si="208"/>
        <v>20MIPCPLEXSimpleft10</v>
      </c>
    </row>
    <row r="6687" spans="1:10">
      <c r="A6687" t="s">
        <v>18</v>
      </c>
      <c r="B6687" t="s">
        <v>9</v>
      </c>
      <c r="C6687" t="s">
        <v>133</v>
      </c>
      <c r="D6687">
        <v>60</v>
      </c>
      <c r="E6687">
        <v>4</v>
      </c>
      <c r="F6687">
        <v>0</v>
      </c>
      <c r="G6687">
        <v>1257</v>
      </c>
      <c r="H6687" t="b">
        <v>0</v>
      </c>
      <c r="I6687">
        <f t="shared" si="209"/>
        <v>0</v>
      </c>
      <c r="J6687" t="str">
        <f t="shared" si="208"/>
        <v>60MIPCPLEXBlockingft10</v>
      </c>
    </row>
    <row r="6688" spans="1:10">
      <c r="A6688" t="s">
        <v>18</v>
      </c>
      <c r="B6688" t="s">
        <v>12</v>
      </c>
      <c r="C6688" t="s">
        <v>133</v>
      </c>
      <c r="D6688">
        <v>60</v>
      </c>
      <c r="E6688">
        <v>4</v>
      </c>
      <c r="F6688">
        <v>0</v>
      </c>
      <c r="G6688">
        <v>951</v>
      </c>
      <c r="H6688" t="b">
        <v>0</v>
      </c>
      <c r="I6688">
        <f t="shared" si="209"/>
        <v>0</v>
      </c>
      <c r="J6688" t="str">
        <f t="shared" si="208"/>
        <v>60MIPCPLEXSimpleft10</v>
      </c>
    </row>
    <row r="6689" spans="1:10">
      <c r="A6689" t="s">
        <v>18</v>
      </c>
      <c r="B6689" t="s">
        <v>9</v>
      </c>
      <c r="C6689" t="s">
        <v>133</v>
      </c>
      <c r="D6689">
        <v>60</v>
      </c>
      <c r="E6689">
        <v>4</v>
      </c>
      <c r="F6689">
        <v>1</v>
      </c>
      <c r="G6689">
        <v>1244</v>
      </c>
      <c r="H6689" t="b">
        <v>0</v>
      </c>
      <c r="I6689">
        <f t="shared" si="209"/>
        <v>0</v>
      </c>
      <c r="J6689" t="str">
        <f t="shared" si="208"/>
        <v>60MIPCPLEXBlockingft10</v>
      </c>
    </row>
    <row r="6690" spans="1:10">
      <c r="A6690" t="s">
        <v>18</v>
      </c>
      <c r="B6690" t="s">
        <v>12</v>
      </c>
      <c r="C6690" t="s">
        <v>133</v>
      </c>
      <c r="D6690">
        <v>60</v>
      </c>
      <c r="E6690">
        <v>4</v>
      </c>
      <c r="F6690">
        <v>1</v>
      </c>
      <c r="G6690">
        <v>930</v>
      </c>
      <c r="H6690" t="b">
        <v>0</v>
      </c>
      <c r="I6690">
        <f t="shared" si="209"/>
        <v>0</v>
      </c>
      <c r="J6690" t="str">
        <f t="shared" si="208"/>
        <v>60MIPCPLEXSimpleft10</v>
      </c>
    </row>
    <row r="6691" spans="1:10">
      <c r="A6691" t="s">
        <v>18</v>
      </c>
      <c r="B6691" t="s">
        <v>9</v>
      </c>
      <c r="C6691" t="s">
        <v>133</v>
      </c>
      <c r="D6691">
        <v>60</v>
      </c>
      <c r="E6691">
        <v>4</v>
      </c>
      <c r="F6691">
        <v>2</v>
      </c>
      <c r="G6691">
        <v>1118</v>
      </c>
      <c r="H6691" t="b">
        <v>0</v>
      </c>
      <c r="I6691">
        <f t="shared" si="209"/>
        <v>0</v>
      </c>
      <c r="J6691" t="str">
        <f t="shared" si="208"/>
        <v>60MIPCPLEXBlockingft10</v>
      </c>
    </row>
    <row r="6692" spans="1:10">
      <c r="A6692" t="s">
        <v>18</v>
      </c>
      <c r="B6692" t="s">
        <v>12</v>
      </c>
      <c r="C6692" t="s">
        <v>133</v>
      </c>
      <c r="D6692">
        <v>60</v>
      </c>
      <c r="E6692">
        <v>4</v>
      </c>
      <c r="F6692">
        <v>2</v>
      </c>
      <c r="G6692">
        <v>930</v>
      </c>
      <c r="H6692" t="b">
        <v>0</v>
      </c>
      <c r="I6692">
        <f t="shared" si="209"/>
        <v>0</v>
      </c>
      <c r="J6692" t="str">
        <f t="shared" si="208"/>
        <v>60MIPCPLEXSimpleft10</v>
      </c>
    </row>
    <row r="6693" spans="1:10">
      <c r="A6693" t="s">
        <v>18</v>
      </c>
      <c r="B6693" t="s">
        <v>9</v>
      </c>
      <c r="C6693" t="s">
        <v>133</v>
      </c>
      <c r="D6693">
        <v>120</v>
      </c>
      <c r="E6693">
        <v>4</v>
      </c>
      <c r="F6693">
        <v>0</v>
      </c>
      <c r="G6693">
        <v>1194</v>
      </c>
      <c r="H6693" t="b">
        <v>0</v>
      </c>
      <c r="I6693">
        <f t="shared" si="209"/>
        <v>0</v>
      </c>
      <c r="J6693" t="str">
        <f t="shared" si="208"/>
        <v>120MIPCPLEXBlockingft10</v>
      </c>
    </row>
    <row r="6694" spans="1:10">
      <c r="A6694" t="s">
        <v>18</v>
      </c>
      <c r="B6694" t="s">
        <v>12</v>
      </c>
      <c r="C6694" t="s">
        <v>133</v>
      </c>
      <c r="D6694">
        <v>120</v>
      </c>
      <c r="E6694">
        <v>4</v>
      </c>
      <c r="F6694">
        <v>0</v>
      </c>
      <c r="G6694">
        <v>930</v>
      </c>
      <c r="H6694" t="b">
        <v>1</v>
      </c>
      <c r="I6694">
        <f t="shared" si="209"/>
        <v>1</v>
      </c>
      <c r="J6694" t="str">
        <f t="shared" si="208"/>
        <v>120MIPCPLEXSimpleft10</v>
      </c>
    </row>
    <row r="6695" spans="1:10">
      <c r="A6695" t="s">
        <v>18</v>
      </c>
      <c r="B6695" t="s">
        <v>9</v>
      </c>
      <c r="C6695" t="s">
        <v>133</v>
      </c>
      <c r="D6695">
        <v>120</v>
      </c>
      <c r="E6695">
        <v>4</v>
      </c>
      <c r="F6695">
        <v>1</v>
      </c>
      <c r="G6695">
        <v>1100</v>
      </c>
      <c r="H6695" t="b">
        <v>0</v>
      </c>
      <c r="I6695">
        <f t="shared" si="209"/>
        <v>0</v>
      </c>
      <c r="J6695" t="str">
        <f t="shared" si="208"/>
        <v>120MIPCPLEXBlockingft10</v>
      </c>
    </row>
    <row r="6696" spans="1:10">
      <c r="A6696" t="s">
        <v>18</v>
      </c>
      <c r="B6696" t="s">
        <v>12</v>
      </c>
      <c r="C6696" t="s">
        <v>133</v>
      </c>
      <c r="D6696">
        <v>120</v>
      </c>
      <c r="E6696">
        <v>4</v>
      </c>
      <c r="F6696">
        <v>1</v>
      </c>
      <c r="G6696">
        <v>930</v>
      </c>
      <c r="H6696" t="b">
        <v>1</v>
      </c>
      <c r="I6696">
        <f t="shared" si="209"/>
        <v>1</v>
      </c>
      <c r="J6696" t="str">
        <f t="shared" si="208"/>
        <v>120MIPCPLEXSimpleft10</v>
      </c>
    </row>
    <row r="6697" spans="1:10">
      <c r="A6697" t="s">
        <v>18</v>
      </c>
      <c r="B6697" t="s">
        <v>9</v>
      </c>
      <c r="C6697" t="s">
        <v>133</v>
      </c>
      <c r="D6697">
        <v>120</v>
      </c>
      <c r="E6697">
        <v>4</v>
      </c>
      <c r="F6697">
        <v>2</v>
      </c>
      <c r="G6697">
        <v>1246</v>
      </c>
      <c r="H6697" t="b">
        <v>0</v>
      </c>
      <c r="I6697">
        <f t="shared" si="209"/>
        <v>0</v>
      </c>
      <c r="J6697" t="str">
        <f t="shared" si="208"/>
        <v>120MIPCPLEXBlockingft10</v>
      </c>
    </row>
    <row r="6698" spans="1:10">
      <c r="A6698" t="s">
        <v>18</v>
      </c>
      <c r="B6698" t="s">
        <v>12</v>
      </c>
      <c r="C6698" t="s">
        <v>133</v>
      </c>
      <c r="D6698">
        <v>120</v>
      </c>
      <c r="E6698">
        <v>4</v>
      </c>
      <c r="F6698">
        <v>2</v>
      </c>
      <c r="G6698">
        <v>930</v>
      </c>
      <c r="H6698" t="b">
        <v>1</v>
      </c>
      <c r="I6698">
        <f t="shared" si="209"/>
        <v>1</v>
      </c>
      <c r="J6698" t="str">
        <f t="shared" si="208"/>
        <v>120MIPCPLEXSimpleft10</v>
      </c>
    </row>
    <row r="6699" spans="1:10">
      <c r="A6699" t="s">
        <v>19</v>
      </c>
      <c r="B6699" t="s">
        <v>9</v>
      </c>
      <c r="C6699" t="s">
        <v>133</v>
      </c>
      <c r="D6699">
        <v>10</v>
      </c>
      <c r="E6699">
        <v>4</v>
      </c>
      <c r="F6699">
        <v>0</v>
      </c>
      <c r="G6699">
        <v>2198</v>
      </c>
      <c r="H6699" t="b">
        <v>0</v>
      </c>
      <c r="I6699">
        <f t="shared" si="209"/>
        <v>0</v>
      </c>
      <c r="J6699" t="str">
        <f t="shared" si="208"/>
        <v>10MIPCPLEXBlockingft20</v>
      </c>
    </row>
    <row r="6700" spans="1:10">
      <c r="A6700" t="s">
        <v>19</v>
      </c>
      <c r="B6700" t="s">
        <v>12</v>
      </c>
      <c r="C6700" t="s">
        <v>133</v>
      </c>
      <c r="D6700">
        <v>10</v>
      </c>
      <c r="E6700">
        <v>4</v>
      </c>
      <c r="F6700">
        <v>0</v>
      </c>
      <c r="G6700">
        <v>1295</v>
      </c>
      <c r="H6700" t="b">
        <v>0</v>
      </c>
      <c r="I6700">
        <f t="shared" si="209"/>
        <v>0</v>
      </c>
      <c r="J6700" t="str">
        <f t="shared" si="208"/>
        <v>10MIPCPLEXSimpleft20</v>
      </c>
    </row>
    <row r="6701" spans="1:10">
      <c r="A6701" t="s">
        <v>19</v>
      </c>
      <c r="B6701" t="s">
        <v>9</v>
      </c>
      <c r="C6701" t="s">
        <v>133</v>
      </c>
      <c r="D6701">
        <v>10</v>
      </c>
      <c r="E6701">
        <v>4</v>
      </c>
      <c r="F6701">
        <v>1</v>
      </c>
      <c r="G6701">
        <v>2134</v>
      </c>
      <c r="H6701" t="b">
        <v>0</v>
      </c>
      <c r="I6701">
        <f t="shared" si="209"/>
        <v>0</v>
      </c>
      <c r="J6701" t="str">
        <f t="shared" si="208"/>
        <v>10MIPCPLEXBlockingft20</v>
      </c>
    </row>
    <row r="6702" spans="1:10">
      <c r="A6702" t="s">
        <v>19</v>
      </c>
      <c r="B6702" t="s">
        <v>12</v>
      </c>
      <c r="C6702" t="s">
        <v>133</v>
      </c>
      <c r="D6702">
        <v>10</v>
      </c>
      <c r="E6702">
        <v>4</v>
      </c>
      <c r="F6702">
        <v>1</v>
      </c>
      <c r="G6702">
        <v>1249</v>
      </c>
      <c r="H6702" t="b">
        <v>0</v>
      </c>
      <c r="I6702">
        <f t="shared" si="209"/>
        <v>0</v>
      </c>
      <c r="J6702" t="str">
        <f t="shared" si="208"/>
        <v>10MIPCPLEXSimpleft20</v>
      </c>
    </row>
    <row r="6703" spans="1:10">
      <c r="A6703" t="s">
        <v>19</v>
      </c>
      <c r="B6703" t="s">
        <v>9</v>
      </c>
      <c r="C6703" t="s">
        <v>133</v>
      </c>
      <c r="D6703">
        <v>10</v>
      </c>
      <c r="E6703">
        <v>4</v>
      </c>
      <c r="F6703">
        <v>2</v>
      </c>
      <c r="G6703">
        <v>1970</v>
      </c>
      <c r="H6703" t="b">
        <v>0</v>
      </c>
      <c r="I6703">
        <f t="shared" si="209"/>
        <v>0</v>
      </c>
      <c r="J6703" t="str">
        <f t="shared" si="208"/>
        <v>10MIPCPLEXBlockingft20</v>
      </c>
    </row>
    <row r="6704" spans="1:10">
      <c r="A6704" t="s">
        <v>19</v>
      </c>
      <c r="B6704" t="s">
        <v>12</v>
      </c>
      <c r="C6704" t="s">
        <v>133</v>
      </c>
      <c r="D6704">
        <v>10</v>
      </c>
      <c r="E6704">
        <v>4</v>
      </c>
      <c r="F6704">
        <v>2</v>
      </c>
      <c r="G6704">
        <v>1310</v>
      </c>
      <c r="H6704" t="b">
        <v>0</v>
      </c>
      <c r="I6704">
        <f t="shared" si="209"/>
        <v>0</v>
      </c>
      <c r="J6704" t="str">
        <f t="shared" si="208"/>
        <v>10MIPCPLEXSimpleft20</v>
      </c>
    </row>
    <row r="6705" spans="1:10">
      <c r="A6705" t="s">
        <v>19</v>
      </c>
      <c r="B6705" t="s">
        <v>9</v>
      </c>
      <c r="C6705" t="s">
        <v>133</v>
      </c>
      <c r="D6705">
        <v>20</v>
      </c>
      <c r="E6705">
        <v>4</v>
      </c>
      <c r="F6705">
        <v>0</v>
      </c>
      <c r="G6705">
        <v>1881</v>
      </c>
      <c r="H6705" t="b">
        <v>0</v>
      </c>
      <c r="I6705">
        <f t="shared" si="209"/>
        <v>0</v>
      </c>
      <c r="J6705" t="str">
        <f t="shared" si="208"/>
        <v>20MIPCPLEXBlockingft20</v>
      </c>
    </row>
    <row r="6706" spans="1:10">
      <c r="A6706" t="s">
        <v>19</v>
      </c>
      <c r="B6706" t="s">
        <v>12</v>
      </c>
      <c r="C6706" t="s">
        <v>133</v>
      </c>
      <c r="D6706">
        <v>20</v>
      </c>
      <c r="E6706">
        <v>4</v>
      </c>
      <c r="F6706">
        <v>0</v>
      </c>
      <c r="G6706">
        <v>1189</v>
      </c>
      <c r="H6706" t="b">
        <v>0</v>
      </c>
      <c r="I6706">
        <f t="shared" si="209"/>
        <v>0</v>
      </c>
      <c r="J6706" t="str">
        <f t="shared" si="208"/>
        <v>20MIPCPLEXSimpleft20</v>
      </c>
    </row>
    <row r="6707" spans="1:10">
      <c r="A6707" t="s">
        <v>19</v>
      </c>
      <c r="B6707" t="s">
        <v>9</v>
      </c>
      <c r="C6707" t="s">
        <v>133</v>
      </c>
      <c r="D6707">
        <v>20</v>
      </c>
      <c r="E6707">
        <v>4</v>
      </c>
      <c r="F6707">
        <v>1</v>
      </c>
      <c r="G6707">
        <v>1782</v>
      </c>
      <c r="H6707" t="b">
        <v>0</v>
      </c>
      <c r="I6707">
        <f t="shared" si="209"/>
        <v>0</v>
      </c>
      <c r="J6707" t="str">
        <f t="shared" si="208"/>
        <v>20MIPCPLEXBlockingft20</v>
      </c>
    </row>
    <row r="6708" spans="1:10">
      <c r="A6708" t="s">
        <v>19</v>
      </c>
      <c r="B6708" t="s">
        <v>12</v>
      </c>
      <c r="C6708" t="s">
        <v>133</v>
      </c>
      <c r="D6708">
        <v>20</v>
      </c>
      <c r="E6708">
        <v>4</v>
      </c>
      <c r="F6708">
        <v>1</v>
      </c>
      <c r="G6708">
        <v>1296</v>
      </c>
      <c r="H6708" t="b">
        <v>0</v>
      </c>
      <c r="I6708">
        <f t="shared" si="209"/>
        <v>0</v>
      </c>
      <c r="J6708" t="str">
        <f t="shared" si="208"/>
        <v>20MIPCPLEXSimpleft20</v>
      </c>
    </row>
    <row r="6709" spans="1:10">
      <c r="A6709" t="s">
        <v>19</v>
      </c>
      <c r="B6709" t="s">
        <v>9</v>
      </c>
      <c r="C6709" t="s">
        <v>133</v>
      </c>
      <c r="D6709">
        <v>20</v>
      </c>
      <c r="E6709">
        <v>4</v>
      </c>
      <c r="F6709">
        <v>2</v>
      </c>
      <c r="G6709">
        <v>1941</v>
      </c>
      <c r="H6709" t="b">
        <v>0</v>
      </c>
      <c r="I6709">
        <f t="shared" si="209"/>
        <v>0</v>
      </c>
      <c r="J6709" t="str">
        <f t="shared" si="208"/>
        <v>20MIPCPLEXBlockingft20</v>
      </c>
    </row>
    <row r="6710" spans="1:10">
      <c r="A6710" t="s">
        <v>19</v>
      </c>
      <c r="B6710" t="s">
        <v>12</v>
      </c>
      <c r="C6710" t="s">
        <v>133</v>
      </c>
      <c r="D6710">
        <v>20</v>
      </c>
      <c r="E6710">
        <v>4</v>
      </c>
      <c r="F6710">
        <v>2</v>
      </c>
      <c r="G6710">
        <v>1273</v>
      </c>
      <c r="H6710" t="b">
        <v>0</v>
      </c>
      <c r="I6710">
        <f t="shared" si="209"/>
        <v>0</v>
      </c>
      <c r="J6710" t="str">
        <f t="shared" si="208"/>
        <v>20MIPCPLEXSimpleft20</v>
      </c>
    </row>
    <row r="6711" spans="1:10">
      <c r="A6711" t="s">
        <v>19</v>
      </c>
      <c r="B6711" t="s">
        <v>9</v>
      </c>
      <c r="C6711" t="s">
        <v>133</v>
      </c>
      <c r="D6711">
        <v>60</v>
      </c>
      <c r="E6711">
        <v>4</v>
      </c>
      <c r="F6711">
        <v>0</v>
      </c>
      <c r="G6711">
        <v>1712</v>
      </c>
      <c r="H6711" t="b">
        <v>0</v>
      </c>
      <c r="I6711">
        <f t="shared" si="209"/>
        <v>0</v>
      </c>
      <c r="J6711" t="str">
        <f t="shared" si="208"/>
        <v>60MIPCPLEXBlockingft20</v>
      </c>
    </row>
    <row r="6712" spans="1:10">
      <c r="A6712" t="s">
        <v>19</v>
      </c>
      <c r="B6712" t="s">
        <v>12</v>
      </c>
      <c r="C6712" t="s">
        <v>133</v>
      </c>
      <c r="D6712">
        <v>60</v>
      </c>
      <c r="E6712">
        <v>4</v>
      </c>
      <c r="F6712">
        <v>0</v>
      </c>
      <c r="G6712">
        <v>1208</v>
      </c>
      <c r="H6712" t="b">
        <v>0</v>
      </c>
      <c r="I6712">
        <f t="shared" si="209"/>
        <v>0</v>
      </c>
      <c r="J6712" t="str">
        <f t="shared" si="208"/>
        <v>60MIPCPLEXSimpleft20</v>
      </c>
    </row>
    <row r="6713" spans="1:10">
      <c r="A6713" t="s">
        <v>19</v>
      </c>
      <c r="B6713" t="s">
        <v>9</v>
      </c>
      <c r="C6713" t="s">
        <v>133</v>
      </c>
      <c r="D6713">
        <v>60</v>
      </c>
      <c r="E6713">
        <v>4</v>
      </c>
      <c r="F6713">
        <v>1</v>
      </c>
      <c r="G6713">
        <v>1733</v>
      </c>
      <c r="H6713" t="b">
        <v>0</v>
      </c>
      <c r="I6713">
        <f t="shared" si="209"/>
        <v>0</v>
      </c>
      <c r="J6713" t="str">
        <f t="shared" si="208"/>
        <v>60MIPCPLEXBlockingft20</v>
      </c>
    </row>
    <row r="6714" spans="1:10">
      <c r="A6714" t="s">
        <v>19</v>
      </c>
      <c r="B6714" t="s">
        <v>12</v>
      </c>
      <c r="C6714" t="s">
        <v>133</v>
      </c>
      <c r="D6714">
        <v>60</v>
      </c>
      <c r="E6714">
        <v>4</v>
      </c>
      <c r="F6714">
        <v>1</v>
      </c>
      <c r="G6714">
        <v>1198</v>
      </c>
      <c r="H6714" t="b">
        <v>0</v>
      </c>
      <c r="I6714">
        <f t="shared" si="209"/>
        <v>0</v>
      </c>
      <c r="J6714" t="str">
        <f t="shared" si="208"/>
        <v>60MIPCPLEXSimpleft20</v>
      </c>
    </row>
    <row r="6715" spans="1:10">
      <c r="A6715" t="s">
        <v>19</v>
      </c>
      <c r="B6715" t="s">
        <v>9</v>
      </c>
      <c r="C6715" t="s">
        <v>133</v>
      </c>
      <c r="D6715">
        <v>60</v>
      </c>
      <c r="E6715">
        <v>4</v>
      </c>
      <c r="F6715">
        <v>2</v>
      </c>
      <c r="G6715">
        <v>1742</v>
      </c>
      <c r="H6715" t="b">
        <v>0</v>
      </c>
      <c r="I6715">
        <f t="shared" si="209"/>
        <v>0</v>
      </c>
      <c r="J6715" t="str">
        <f t="shared" si="208"/>
        <v>60MIPCPLEXBlockingft20</v>
      </c>
    </row>
    <row r="6716" spans="1:10">
      <c r="A6716" t="s">
        <v>19</v>
      </c>
      <c r="B6716" t="s">
        <v>12</v>
      </c>
      <c r="C6716" t="s">
        <v>133</v>
      </c>
      <c r="D6716">
        <v>60</v>
      </c>
      <c r="E6716">
        <v>4</v>
      </c>
      <c r="F6716">
        <v>2</v>
      </c>
      <c r="G6716">
        <v>1249</v>
      </c>
      <c r="H6716" t="b">
        <v>0</v>
      </c>
      <c r="I6716">
        <f t="shared" si="209"/>
        <v>0</v>
      </c>
      <c r="J6716" t="str">
        <f t="shared" si="208"/>
        <v>60MIPCPLEXSimpleft20</v>
      </c>
    </row>
    <row r="6717" spans="1:10">
      <c r="A6717" t="s">
        <v>19</v>
      </c>
      <c r="B6717" t="s">
        <v>9</v>
      </c>
      <c r="C6717" t="s">
        <v>133</v>
      </c>
      <c r="D6717">
        <v>120</v>
      </c>
      <c r="E6717">
        <v>4</v>
      </c>
      <c r="F6717">
        <v>0</v>
      </c>
      <c r="G6717">
        <v>1617</v>
      </c>
      <c r="H6717" t="b">
        <v>0</v>
      </c>
      <c r="I6717">
        <f t="shared" si="209"/>
        <v>0</v>
      </c>
      <c r="J6717" t="str">
        <f t="shared" si="208"/>
        <v>120MIPCPLEXBlockingft20</v>
      </c>
    </row>
    <row r="6718" spans="1:10">
      <c r="A6718" t="s">
        <v>19</v>
      </c>
      <c r="B6718" t="s">
        <v>12</v>
      </c>
      <c r="C6718" t="s">
        <v>133</v>
      </c>
      <c r="D6718">
        <v>120</v>
      </c>
      <c r="E6718">
        <v>4</v>
      </c>
      <c r="F6718">
        <v>0</v>
      </c>
      <c r="G6718">
        <v>1208</v>
      </c>
      <c r="H6718" t="b">
        <v>0</v>
      </c>
      <c r="I6718">
        <f t="shared" si="209"/>
        <v>0</v>
      </c>
      <c r="J6718" t="str">
        <f t="shared" si="208"/>
        <v>120MIPCPLEXSimpleft20</v>
      </c>
    </row>
    <row r="6719" spans="1:10">
      <c r="A6719" t="s">
        <v>19</v>
      </c>
      <c r="B6719" t="s">
        <v>9</v>
      </c>
      <c r="C6719" t="s">
        <v>133</v>
      </c>
      <c r="D6719">
        <v>120</v>
      </c>
      <c r="E6719">
        <v>4</v>
      </c>
      <c r="F6719">
        <v>1</v>
      </c>
      <c r="G6719">
        <v>1637</v>
      </c>
      <c r="H6719" t="b">
        <v>0</v>
      </c>
      <c r="I6719">
        <f t="shared" si="209"/>
        <v>0</v>
      </c>
      <c r="J6719" t="str">
        <f t="shared" si="208"/>
        <v>120MIPCPLEXBlockingft20</v>
      </c>
    </row>
    <row r="6720" spans="1:10">
      <c r="A6720" t="s">
        <v>19</v>
      </c>
      <c r="B6720" t="s">
        <v>12</v>
      </c>
      <c r="C6720" t="s">
        <v>133</v>
      </c>
      <c r="D6720">
        <v>120</v>
      </c>
      <c r="E6720">
        <v>4</v>
      </c>
      <c r="F6720">
        <v>1</v>
      </c>
      <c r="G6720">
        <v>1249</v>
      </c>
      <c r="H6720" t="b">
        <v>0</v>
      </c>
      <c r="I6720">
        <f t="shared" si="209"/>
        <v>0</v>
      </c>
      <c r="J6720" t="str">
        <f t="shared" si="208"/>
        <v>120MIPCPLEXSimpleft20</v>
      </c>
    </row>
    <row r="6721" spans="1:10">
      <c r="A6721" t="s">
        <v>19</v>
      </c>
      <c r="B6721" t="s">
        <v>9</v>
      </c>
      <c r="C6721" t="s">
        <v>133</v>
      </c>
      <c r="D6721">
        <v>120</v>
      </c>
      <c r="E6721">
        <v>4</v>
      </c>
      <c r="F6721">
        <v>2</v>
      </c>
      <c r="G6721">
        <v>1606</v>
      </c>
      <c r="H6721" t="b">
        <v>0</v>
      </c>
      <c r="I6721">
        <f t="shared" si="209"/>
        <v>0</v>
      </c>
      <c r="J6721" t="str">
        <f t="shared" si="208"/>
        <v>120MIPCPLEXBlockingft20</v>
      </c>
    </row>
    <row r="6722" spans="1:10">
      <c r="A6722" t="s">
        <v>19</v>
      </c>
      <c r="B6722" t="s">
        <v>12</v>
      </c>
      <c r="C6722" t="s">
        <v>133</v>
      </c>
      <c r="D6722">
        <v>120</v>
      </c>
      <c r="E6722">
        <v>4</v>
      </c>
      <c r="F6722">
        <v>2</v>
      </c>
      <c r="G6722">
        <v>1249</v>
      </c>
      <c r="H6722" t="b">
        <v>0</v>
      </c>
      <c r="I6722">
        <f t="shared" si="209"/>
        <v>0</v>
      </c>
      <c r="J6722" t="str">
        <f t="shared" ref="J6722:J6785" si="210">D6722&amp;C6722&amp;B6722&amp;A6722</f>
        <v>120MIPCPLEXSimpleft20</v>
      </c>
    </row>
    <row r="6723" spans="1:10">
      <c r="A6723" t="s">
        <v>20</v>
      </c>
      <c r="B6723" t="s">
        <v>9</v>
      </c>
      <c r="C6723" t="s">
        <v>133</v>
      </c>
      <c r="D6723">
        <v>10</v>
      </c>
      <c r="E6723">
        <v>4</v>
      </c>
      <c r="F6723">
        <v>0</v>
      </c>
      <c r="G6723">
        <v>852</v>
      </c>
      <c r="H6723" t="b">
        <v>0</v>
      </c>
      <c r="I6723">
        <f t="shared" ref="I6723:I6786" si="211">IF(H6723,1,0)</f>
        <v>0</v>
      </c>
      <c r="J6723" t="str">
        <f t="shared" si="210"/>
        <v>10MIPCPLEXBlockingla01</v>
      </c>
    </row>
    <row r="6724" spans="1:10">
      <c r="A6724" t="s">
        <v>20</v>
      </c>
      <c r="B6724" t="s">
        <v>12</v>
      </c>
      <c r="C6724" t="s">
        <v>133</v>
      </c>
      <c r="D6724">
        <v>10</v>
      </c>
      <c r="E6724">
        <v>4</v>
      </c>
      <c r="F6724">
        <v>0</v>
      </c>
      <c r="G6724">
        <v>666</v>
      </c>
      <c r="H6724" t="b">
        <v>0</v>
      </c>
      <c r="I6724">
        <f t="shared" si="211"/>
        <v>0</v>
      </c>
      <c r="J6724" t="str">
        <f t="shared" si="210"/>
        <v>10MIPCPLEXSimplela01</v>
      </c>
    </row>
    <row r="6725" spans="1:10">
      <c r="A6725" t="s">
        <v>20</v>
      </c>
      <c r="B6725" t="s">
        <v>9</v>
      </c>
      <c r="C6725" t="s">
        <v>133</v>
      </c>
      <c r="D6725">
        <v>10</v>
      </c>
      <c r="E6725">
        <v>4</v>
      </c>
      <c r="F6725">
        <v>1</v>
      </c>
      <c r="G6725">
        <v>883</v>
      </c>
      <c r="H6725" t="b">
        <v>0</v>
      </c>
      <c r="I6725">
        <f t="shared" si="211"/>
        <v>0</v>
      </c>
      <c r="J6725" t="str">
        <f t="shared" si="210"/>
        <v>10MIPCPLEXBlockingla01</v>
      </c>
    </row>
    <row r="6726" spans="1:10">
      <c r="A6726" t="s">
        <v>20</v>
      </c>
      <c r="B6726" t="s">
        <v>12</v>
      </c>
      <c r="C6726" t="s">
        <v>133</v>
      </c>
      <c r="D6726">
        <v>10</v>
      </c>
      <c r="E6726">
        <v>4</v>
      </c>
      <c r="F6726">
        <v>1</v>
      </c>
      <c r="G6726">
        <v>666</v>
      </c>
      <c r="H6726" t="b">
        <v>0</v>
      </c>
      <c r="I6726">
        <f t="shared" si="211"/>
        <v>0</v>
      </c>
      <c r="J6726" t="str">
        <f t="shared" si="210"/>
        <v>10MIPCPLEXSimplela01</v>
      </c>
    </row>
    <row r="6727" spans="1:10">
      <c r="A6727" t="s">
        <v>20</v>
      </c>
      <c r="B6727" t="s">
        <v>9</v>
      </c>
      <c r="C6727" t="s">
        <v>133</v>
      </c>
      <c r="D6727">
        <v>10</v>
      </c>
      <c r="E6727">
        <v>4</v>
      </c>
      <c r="F6727">
        <v>2</v>
      </c>
      <c r="G6727">
        <v>856</v>
      </c>
      <c r="H6727" t="b">
        <v>0</v>
      </c>
      <c r="I6727">
        <f t="shared" si="211"/>
        <v>0</v>
      </c>
      <c r="J6727" t="str">
        <f t="shared" si="210"/>
        <v>10MIPCPLEXBlockingla01</v>
      </c>
    </row>
    <row r="6728" spans="1:10">
      <c r="A6728" t="s">
        <v>20</v>
      </c>
      <c r="B6728" t="s">
        <v>12</v>
      </c>
      <c r="C6728" t="s">
        <v>133</v>
      </c>
      <c r="D6728">
        <v>10</v>
      </c>
      <c r="E6728">
        <v>4</v>
      </c>
      <c r="F6728">
        <v>2</v>
      </c>
      <c r="G6728">
        <v>666</v>
      </c>
      <c r="H6728" t="b">
        <v>0</v>
      </c>
      <c r="I6728">
        <f t="shared" si="211"/>
        <v>0</v>
      </c>
      <c r="J6728" t="str">
        <f t="shared" si="210"/>
        <v>10MIPCPLEXSimplela01</v>
      </c>
    </row>
    <row r="6729" spans="1:10">
      <c r="A6729" t="s">
        <v>20</v>
      </c>
      <c r="B6729" t="s">
        <v>9</v>
      </c>
      <c r="C6729" t="s">
        <v>133</v>
      </c>
      <c r="D6729">
        <v>20</v>
      </c>
      <c r="E6729">
        <v>4</v>
      </c>
      <c r="F6729">
        <v>0</v>
      </c>
      <c r="G6729">
        <v>815</v>
      </c>
      <c r="H6729" t="b">
        <v>0</v>
      </c>
      <c r="I6729">
        <f t="shared" si="211"/>
        <v>0</v>
      </c>
      <c r="J6729" t="str">
        <f t="shared" si="210"/>
        <v>20MIPCPLEXBlockingla01</v>
      </c>
    </row>
    <row r="6730" spans="1:10">
      <c r="A6730" t="s">
        <v>20</v>
      </c>
      <c r="B6730" t="s">
        <v>12</v>
      </c>
      <c r="C6730" t="s">
        <v>133</v>
      </c>
      <c r="D6730">
        <v>20</v>
      </c>
      <c r="E6730">
        <v>4</v>
      </c>
      <c r="F6730">
        <v>0</v>
      </c>
      <c r="G6730">
        <v>666</v>
      </c>
      <c r="H6730" t="b">
        <v>1</v>
      </c>
      <c r="I6730">
        <f t="shared" si="211"/>
        <v>1</v>
      </c>
      <c r="J6730" t="str">
        <f t="shared" si="210"/>
        <v>20MIPCPLEXSimplela01</v>
      </c>
    </row>
    <row r="6731" spans="1:10">
      <c r="A6731" t="s">
        <v>20</v>
      </c>
      <c r="B6731" t="s">
        <v>9</v>
      </c>
      <c r="C6731" t="s">
        <v>133</v>
      </c>
      <c r="D6731">
        <v>20</v>
      </c>
      <c r="E6731">
        <v>4</v>
      </c>
      <c r="F6731">
        <v>1</v>
      </c>
      <c r="G6731">
        <v>793</v>
      </c>
      <c r="H6731" t="b">
        <v>0</v>
      </c>
      <c r="I6731">
        <f t="shared" si="211"/>
        <v>0</v>
      </c>
      <c r="J6731" t="str">
        <f t="shared" si="210"/>
        <v>20MIPCPLEXBlockingla01</v>
      </c>
    </row>
    <row r="6732" spans="1:10">
      <c r="A6732" t="s">
        <v>20</v>
      </c>
      <c r="B6732" t="s">
        <v>12</v>
      </c>
      <c r="C6732" t="s">
        <v>133</v>
      </c>
      <c r="D6732">
        <v>20</v>
      </c>
      <c r="E6732">
        <v>4</v>
      </c>
      <c r="F6732">
        <v>1</v>
      </c>
      <c r="G6732">
        <v>666</v>
      </c>
      <c r="H6732" t="b">
        <v>1</v>
      </c>
      <c r="I6732">
        <f t="shared" si="211"/>
        <v>1</v>
      </c>
      <c r="J6732" t="str">
        <f t="shared" si="210"/>
        <v>20MIPCPLEXSimplela01</v>
      </c>
    </row>
    <row r="6733" spans="1:10">
      <c r="A6733" t="s">
        <v>20</v>
      </c>
      <c r="B6733" t="s">
        <v>9</v>
      </c>
      <c r="C6733" t="s">
        <v>133</v>
      </c>
      <c r="D6733">
        <v>20</v>
      </c>
      <c r="E6733">
        <v>4</v>
      </c>
      <c r="F6733">
        <v>2</v>
      </c>
      <c r="G6733">
        <v>793</v>
      </c>
      <c r="H6733" t="b">
        <v>1</v>
      </c>
      <c r="I6733">
        <f t="shared" si="211"/>
        <v>1</v>
      </c>
      <c r="J6733" t="str">
        <f t="shared" si="210"/>
        <v>20MIPCPLEXBlockingla01</v>
      </c>
    </row>
    <row r="6734" spans="1:10">
      <c r="A6734" t="s">
        <v>20</v>
      </c>
      <c r="B6734" t="s">
        <v>12</v>
      </c>
      <c r="C6734" t="s">
        <v>133</v>
      </c>
      <c r="D6734">
        <v>20</v>
      </c>
      <c r="E6734">
        <v>4</v>
      </c>
      <c r="F6734">
        <v>2</v>
      </c>
      <c r="G6734">
        <v>665.99999000000003</v>
      </c>
      <c r="H6734" t="b">
        <v>1</v>
      </c>
      <c r="I6734">
        <f t="shared" si="211"/>
        <v>1</v>
      </c>
      <c r="J6734" t="str">
        <f t="shared" si="210"/>
        <v>20MIPCPLEXSimplela01</v>
      </c>
    </row>
    <row r="6735" spans="1:10">
      <c r="A6735" t="s">
        <v>20</v>
      </c>
      <c r="B6735" t="s">
        <v>9</v>
      </c>
      <c r="C6735" t="s">
        <v>133</v>
      </c>
      <c r="D6735">
        <v>60</v>
      </c>
      <c r="E6735">
        <v>4</v>
      </c>
      <c r="F6735">
        <v>0</v>
      </c>
      <c r="G6735">
        <v>793</v>
      </c>
      <c r="H6735" t="b">
        <v>1</v>
      </c>
      <c r="I6735">
        <f t="shared" si="211"/>
        <v>1</v>
      </c>
      <c r="J6735" t="str">
        <f t="shared" si="210"/>
        <v>60MIPCPLEXBlockingla01</v>
      </c>
    </row>
    <row r="6736" spans="1:10">
      <c r="A6736" t="s">
        <v>20</v>
      </c>
      <c r="B6736" t="s">
        <v>12</v>
      </c>
      <c r="C6736" t="s">
        <v>133</v>
      </c>
      <c r="D6736">
        <v>60</v>
      </c>
      <c r="E6736">
        <v>4</v>
      </c>
      <c r="F6736">
        <v>0</v>
      </c>
      <c r="G6736">
        <v>666</v>
      </c>
      <c r="H6736" t="b">
        <v>1</v>
      </c>
      <c r="I6736">
        <f t="shared" si="211"/>
        <v>1</v>
      </c>
      <c r="J6736" t="str">
        <f t="shared" si="210"/>
        <v>60MIPCPLEXSimplela01</v>
      </c>
    </row>
    <row r="6737" spans="1:10">
      <c r="A6737" t="s">
        <v>20</v>
      </c>
      <c r="B6737" t="s">
        <v>9</v>
      </c>
      <c r="C6737" t="s">
        <v>133</v>
      </c>
      <c r="D6737">
        <v>60</v>
      </c>
      <c r="E6737">
        <v>4</v>
      </c>
      <c r="F6737">
        <v>1</v>
      </c>
      <c r="G6737">
        <v>793</v>
      </c>
      <c r="H6737" t="b">
        <v>1</v>
      </c>
      <c r="I6737">
        <f t="shared" si="211"/>
        <v>1</v>
      </c>
      <c r="J6737" t="str">
        <f t="shared" si="210"/>
        <v>60MIPCPLEXBlockingla01</v>
      </c>
    </row>
    <row r="6738" spans="1:10">
      <c r="A6738" t="s">
        <v>20</v>
      </c>
      <c r="B6738" t="s">
        <v>12</v>
      </c>
      <c r="C6738" t="s">
        <v>133</v>
      </c>
      <c r="D6738">
        <v>60</v>
      </c>
      <c r="E6738">
        <v>4</v>
      </c>
      <c r="F6738">
        <v>1</v>
      </c>
      <c r="G6738">
        <v>666</v>
      </c>
      <c r="H6738" t="b">
        <v>1</v>
      </c>
      <c r="I6738">
        <f t="shared" si="211"/>
        <v>1</v>
      </c>
      <c r="J6738" t="str">
        <f t="shared" si="210"/>
        <v>60MIPCPLEXSimplela01</v>
      </c>
    </row>
    <row r="6739" spans="1:10">
      <c r="A6739" t="s">
        <v>20</v>
      </c>
      <c r="B6739" t="s">
        <v>9</v>
      </c>
      <c r="C6739" t="s">
        <v>133</v>
      </c>
      <c r="D6739">
        <v>60</v>
      </c>
      <c r="E6739">
        <v>4</v>
      </c>
      <c r="F6739">
        <v>2</v>
      </c>
      <c r="G6739">
        <v>793</v>
      </c>
      <c r="H6739" t="b">
        <v>1</v>
      </c>
      <c r="I6739">
        <f t="shared" si="211"/>
        <v>1</v>
      </c>
      <c r="J6739" t="str">
        <f t="shared" si="210"/>
        <v>60MIPCPLEXBlockingla01</v>
      </c>
    </row>
    <row r="6740" spans="1:10">
      <c r="A6740" t="s">
        <v>20</v>
      </c>
      <c r="B6740" t="s">
        <v>12</v>
      </c>
      <c r="C6740" t="s">
        <v>133</v>
      </c>
      <c r="D6740">
        <v>60</v>
      </c>
      <c r="E6740">
        <v>4</v>
      </c>
      <c r="F6740">
        <v>2</v>
      </c>
      <c r="G6740">
        <v>666</v>
      </c>
      <c r="H6740" t="b">
        <v>1</v>
      </c>
      <c r="I6740">
        <f t="shared" si="211"/>
        <v>1</v>
      </c>
      <c r="J6740" t="str">
        <f t="shared" si="210"/>
        <v>60MIPCPLEXSimplela01</v>
      </c>
    </row>
    <row r="6741" spans="1:10">
      <c r="A6741" t="s">
        <v>20</v>
      </c>
      <c r="B6741" t="s">
        <v>9</v>
      </c>
      <c r="C6741" t="s">
        <v>133</v>
      </c>
      <c r="D6741">
        <v>120</v>
      </c>
      <c r="E6741">
        <v>4</v>
      </c>
      <c r="F6741">
        <v>0</v>
      </c>
      <c r="G6741">
        <v>793</v>
      </c>
      <c r="H6741" t="b">
        <v>1</v>
      </c>
      <c r="I6741">
        <f t="shared" si="211"/>
        <v>1</v>
      </c>
      <c r="J6741" t="str">
        <f t="shared" si="210"/>
        <v>120MIPCPLEXBlockingla01</v>
      </c>
    </row>
    <row r="6742" spans="1:10">
      <c r="A6742" t="s">
        <v>20</v>
      </c>
      <c r="B6742" t="s">
        <v>12</v>
      </c>
      <c r="C6742" t="s">
        <v>133</v>
      </c>
      <c r="D6742">
        <v>120</v>
      </c>
      <c r="E6742">
        <v>4</v>
      </c>
      <c r="F6742">
        <v>0</v>
      </c>
      <c r="G6742">
        <v>666</v>
      </c>
      <c r="H6742" t="b">
        <v>1</v>
      </c>
      <c r="I6742">
        <f t="shared" si="211"/>
        <v>1</v>
      </c>
      <c r="J6742" t="str">
        <f t="shared" si="210"/>
        <v>120MIPCPLEXSimplela01</v>
      </c>
    </row>
    <row r="6743" spans="1:10">
      <c r="A6743" t="s">
        <v>20</v>
      </c>
      <c r="B6743" t="s">
        <v>9</v>
      </c>
      <c r="C6743" t="s">
        <v>133</v>
      </c>
      <c r="D6743">
        <v>120</v>
      </c>
      <c r="E6743">
        <v>4</v>
      </c>
      <c r="F6743">
        <v>1</v>
      </c>
      <c r="G6743">
        <v>793</v>
      </c>
      <c r="H6743" t="b">
        <v>1</v>
      </c>
      <c r="I6743">
        <f t="shared" si="211"/>
        <v>1</v>
      </c>
      <c r="J6743" t="str">
        <f t="shared" si="210"/>
        <v>120MIPCPLEXBlockingla01</v>
      </c>
    </row>
    <row r="6744" spans="1:10">
      <c r="A6744" t="s">
        <v>20</v>
      </c>
      <c r="B6744" t="s">
        <v>12</v>
      </c>
      <c r="C6744" t="s">
        <v>133</v>
      </c>
      <c r="D6744">
        <v>120</v>
      </c>
      <c r="E6744">
        <v>4</v>
      </c>
      <c r="F6744">
        <v>1</v>
      </c>
      <c r="G6744">
        <v>666</v>
      </c>
      <c r="H6744" t="b">
        <v>1</v>
      </c>
      <c r="I6744">
        <f t="shared" si="211"/>
        <v>1</v>
      </c>
      <c r="J6744" t="str">
        <f t="shared" si="210"/>
        <v>120MIPCPLEXSimplela01</v>
      </c>
    </row>
    <row r="6745" spans="1:10">
      <c r="A6745" t="s">
        <v>20</v>
      </c>
      <c r="B6745" t="s">
        <v>9</v>
      </c>
      <c r="C6745" t="s">
        <v>133</v>
      </c>
      <c r="D6745">
        <v>120</v>
      </c>
      <c r="E6745">
        <v>4</v>
      </c>
      <c r="F6745">
        <v>2</v>
      </c>
      <c r="G6745">
        <v>793</v>
      </c>
      <c r="H6745" t="b">
        <v>1</v>
      </c>
      <c r="I6745">
        <f t="shared" si="211"/>
        <v>1</v>
      </c>
      <c r="J6745" t="str">
        <f t="shared" si="210"/>
        <v>120MIPCPLEXBlockingla01</v>
      </c>
    </row>
    <row r="6746" spans="1:10">
      <c r="A6746" t="s">
        <v>20</v>
      </c>
      <c r="B6746" t="s">
        <v>12</v>
      </c>
      <c r="C6746" t="s">
        <v>133</v>
      </c>
      <c r="D6746">
        <v>120</v>
      </c>
      <c r="E6746">
        <v>4</v>
      </c>
      <c r="F6746">
        <v>2</v>
      </c>
      <c r="G6746">
        <v>666</v>
      </c>
      <c r="H6746" t="b">
        <v>1</v>
      </c>
      <c r="I6746">
        <f t="shared" si="211"/>
        <v>1</v>
      </c>
      <c r="J6746" t="str">
        <f t="shared" si="210"/>
        <v>120MIPCPLEXSimplela01</v>
      </c>
    </row>
    <row r="6747" spans="1:10">
      <c r="A6747" t="s">
        <v>21</v>
      </c>
      <c r="B6747" t="s">
        <v>9</v>
      </c>
      <c r="C6747" t="s">
        <v>133</v>
      </c>
      <c r="D6747">
        <v>10</v>
      </c>
      <c r="E6747">
        <v>4</v>
      </c>
      <c r="F6747">
        <v>0</v>
      </c>
      <c r="G6747">
        <v>874</v>
      </c>
      <c r="H6747" t="b">
        <v>0</v>
      </c>
      <c r="I6747">
        <f t="shared" si="211"/>
        <v>0</v>
      </c>
      <c r="J6747" t="str">
        <f t="shared" si="210"/>
        <v>10MIPCPLEXBlockingla02</v>
      </c>
    </row>
    <row r="6748" spans="1:10">
      <c r="A6748" t="s">
        <v>21</v>
      </c>
      <c r="B6748" t="s">
        <v>12</v>
      </c>
      <c r="C6748" t="s">
        <v>133</v>
      </c>
      <c r="D6748">
        <v>10</v>
      </c>
      <c r="E6748">
        <v>4</v>
      </c>
      <c r="F6748">
        <v>0</v>
      </c>
      <c r="G6748">
        <v>655</v>
      </c>
      <c r="H6748" t="b">
        <v>1</v>
      </c>
      <c r="I6748">
        <f t="shared" si="211"/>
        <v>1</v>
      </c>
      <c r="J6748" t="str">
        <f t="shared" si="210"/>
        <v>10MIPCPLEXSimplela02</v>
      </c>
    </row>
    <row r="6749" spans="1:10">
      <c r="A6749" t="s">
        <v>21</v>
      </c>
      <c r="B6749" t="s">
        <v>9</v>
      </c>
      <c r="C6749" t="s">
        <v>133</v>
      </c>
      <c r="D6749">
        <v>10</v>
      </c>
      <c r="E6749">
        <v>4</v>
      </c>
      <c r="F6749">
        <v>1</v>
      </c>
      <c r="G6749">
        <v>868</v>
      </c>
      <c r="H6749" t="b">
        <v>0</v>
      </c>
      <c r="I6749">
        <f t="shared" si="211"/>
        <v>0</v>
      </c>
      <c r="J6749" t="str">
        <f t="shared" si="210"/>
        <v>10MIPCPLEXBlockingla02</v>
      </c>
    </row>
    <row r="6750" spans="1:10">
      <c r="A6750" t="s">
        <v>21</v>
      </c>
      <c r="B6750" t="s">
        <v>12</v>
      </c>
      <c r="C6750" t="s">
        <v>133</v>
      </c>
      <c r="D6750">
        <v>10</v>
      </c>
      <c r="E6750">
        <v>4</v>
      </c>
      <c r="F6750">
        <v>1</v>
      </c>
      <c r="G6750">
        <v>655</v>
      </c>
      <c r="H6750" t="b">
        <v>1</v>
      </c>
      <c r="I6750">
        <f t="shared" si="211"/>
        <v>1</v>
      </c>
      <c r="J6750" t="str">
        <f t="shared" si="210"/>
        <v>10MIPCPLEXSimplela02</v>
      </c>
    </row>
    <row r="6751" spans="1:10">
      <c r="A6751" t="s">
        <v>21</v>
      </c>
      <c r="B6751" t="s">
        <v>9</v>
      </c>
      <c r="C6751" t="s">
        <v>133</v>
      </c>
      <c r="D6751">
        <v>10</v>
      </c>
      <c r="E6751">
        <v>4</v>
      </c>
      <c r="F6751">
        <v>2</v>
      </c>
      <c r="G6751">
        <v>917</v>
      </c>
      <c r="H6751" t="b">
        <v>0</v>
      </c>
      <c r="I6751">
        <f t="shared" si="211"/>
        <v>0</v>
      </c>
      <c r="J6751" t="str">
        <f t="shared" si="210"/>
        <v>10MIPCPLEXBlockingla02</v>
      </c>
    </row>
    <row r="6752" spans="1:10">
      <c r="A6752" t="s">
        <v>21</v>
      </c>
      <c r="B6752" t="s">
        <v>12</v>
      </c>
      <c r="C6752" t="s">
        <v>133</v>
      </c>
      <c r="D6752">
        <v>10</v>
      </c>
      <c r="E6752">
        <v>4</v>
      </c>
      <c r="F6752">
        <v>2</v>
      </c>
      <c r="G6752">
        <v>655</v>
      </c>
      <c r="H6752" t="b">
        <v>1</v>
      </c>
      <c r="I6752">
        <f t="shared" si="211"/>
        <v>1</v>
      </c>
      <c r="J6752" t="str">
        <f t="shared" si="210"/>
        <v>10MIPCPLEXSimplela02</v>
      </c>
    </row>
    <row r="6753" spans="1:10">
      <c r="A6753" t="s">
        <v>21</v>
      </c>
      <c r="B6753" t="s">
        <v>9</v>
      </c>
      <c r="C6753" t="s">
        <v>133</v>
      </c>
      <c r="D6753">
        <v>20</v>
      </c>
      <c r="E6753">
        <v>4</v>
      </c>
      <c r="F6753">
        <v>0</v>
      </c>
      <c r="G6753">
        <v>849</v>
      </c>
      <c r="H6753" t="b">
        <v>0</v>
      </c>
      <c r="I6753">
        <f t="shared" si="211"/>
        <v>0</v>
      </c>
      <c r="J6753" t="str">
        <f t="shared" si="210"/>
        <v>20MIPCPLEXBlockingla02</v>
      </c>
    </row>
    <row r="6754" spans="1:10">
      <c r="A6754" t="s">
        <v>21</v>
      </c>
      <c r="B6754" t="s">
        <v>12</v>
      </c>
      <c r="C6754" t="s">
        <v>133</v>
      </c>
      <c r="D6754">
        <v>20</v>
      </c>
      <c r="E6754">
        <v>4</v>
      </c>
      <c r="F6754">
        <v>0</v>
      </c>
      <c r="G6754">
        <v>655</v>
      </c>
      <c r="H6754" t="b">
        <v>1</v>
      </c>
      <c r="I6754">
        <f t="shared" si="211"/>
        <v>1</v>
      </c>
      <c r="J6754" t="str">
        <f t="shared" si="210"/>
        <v>20MIPCPLEXSimplela02</v>
      </c>
    </row>
    <row r="6755" spans="1:10">
      <c r="A6755" t="s">
        <v>21</v>
      </c>
      <c r="B6755" t="s">
        <v>9</v>
      </c>
      <c r="C6755" t="s">
        <v>133</v>
      </c>
      <c r="D6755">
        <v>20</v>
      </c>
      <c r="E6755">
        <v>4</v>
      </c>
      <c r="F6755">
        <v>1</v>
      </c>
      <c r="G6755">
        <v>830</v>
      </c>
      <c r="H6755" t="b">
        <v>0</v>
      </c>
      <c r="I6755">
        <f t="shared" si="211"/>
        <v>0</v>
      </c>
      <c r="J6755" t="str">
        <f t="shared" si="210"/>
        <v>20MIPCPLEXBlockingla02</v>
      </c>
    </row>
    <row r="6756" spans="1:10">
      <c r="A6756" t="s">
        <v>21</v>
      </c>
      <c r="B6756" t="s">
        <v>12</v>
      </c>
      <c r="C6756" t="s">
        <v>133</v>
      </c>
      <c r="D6756">
        <v>20</v>
      </c>
      <c r="E6756">
        <v>4</v>
      </c>
      <c r="F6756">
        <v>1</v>
      </c>
      <c r="G6756">
        <v>655</v>
      </c>
      <c r="H6756" t="b">
        <v>1</v>
      </c>
      <c r="I6756">
        <f t="shared" si="211"/>
        <v>1</v>
      </c>
      <c r="J6756" t="str">
        <f t="shared" si="210"/>
        <v>20MIPCPLEXSimplela02</v>
      </c>
    </row>
    <row r="6757" spans="1:10">
      <c r="A6757" t="s">
        <v>21</v>
      </c>
      <c r="B6757" t="s">
        <v>9</v>
      </c>
      <c r="C6757" t="s">
        <v>133</v>
      </c>
      <c r="D6757">
        <v>20</v>
      </c>
      <c r="E6757">
        <v>4</v>
      </c>
      <c r="F6757">
        <v>2</v>
      </c>
      <c r="G6757">
        <v>826</v>
      </c>
      <c r="H6757" t="b">
        <v>0</v>
      </c>
      <c r="I6757">
        <f t="shared" si="211"/>
        <v>0</v>
      </c>
      <c r="J6757" t="str">
        <f t="shared" si="210"/>
        <v>20MIPCPLEXBlockingla02</v>
      </c>
    </row>
    <row r="6758" spans="1:10">
      <c r="A6758" t="s">
        <v>21</v>
      </c>
      <c r="B6758" t="s">
        <v>12</v>
      </c>
      <c r="C6758" t="s">
        <v>133</v>
      </c>
      <c r="D6758">
        <v>20</v>
      </c>
      <c r="E6758">
        <v>4</v>
      </c>
      <c r="F6758">
        <v>2</v>
      </c>
      <c r="G6758">
        <v>655</v>
      </c>
      <c r="H6758" t="b">
        <v>1</v>
      </c>
      <c r="I6758">
        <f t="shared" si="211"/>
        <v>1</v>
      </c>
      <c r="J6758" t="str">
        <f t="shared" si="210"/>
        <v>20MIPCPLEXSimplela02</v>
      </c>
    </row>
    <row r="6759" spans="1:10">
      <c r="A6759" t="s">
        <v>21</v>
      </c>
      <c r="B6759" t="s">
        <v>9</v>
      </c>
      <c r="C6759" t="s">
        <v>133</v>
      </c>
      <c r="D6759">
        <v>60</v>
      </c>
      <c r="E6759">
        <v>4</v>
      </c>
      <c r="F6759">
        <v>0</v>
      </c>
      <c r="G6759">
        <v>793</v>
      </c>
      <c r="H6759" t="b">
        <v>1</v>
      </c>
      <c r="I6759">
        <f t="shared" si="211"/>
        <v>1</v>
      </c>
      <c r="J6759" t="str">
        <f t="shared" si="210"/>
        <v>60MIPCPLEXBlockingla02</v>
      </c>
    </row>
    <row r="6760" spans="1:10">
      <c r="A6760" t="s">
        <v>21</v>
      </c>
      <c r="B6760" t="s">
        <v>12</v>
      </c>
      <c r="C6760" t="s">
        <v>133</v>
      </c>
      <c r="D6760">
        <v>60</v>
      </c>
      <c r="E6760">
        <v>4</v>
      </c>
      <c r="F6760">
        <v>0</v>
      </c>
      <c r="G6760">
        <v>655</v>
      </c>
      <c r="H6760" t="b">
        <v>1</v>
      </c>
      <c r="I6760">
        <f t="shared" si="211"/>
        <v>1</v>
      </c>
      <c r="J6760" t="str">
        <f t="shared" si="210"/>
        <v>60MIPCPLEXSimplela02</v>
      </c>
    </row>
    <row r="6761" spans="1:10">
      <c r="A6761" t="s">
        <v>21</v>
      </c>
      <c r="B6761" t="s">
        <v>9</v>
      </c>
      <c r="C6761" t="s">
        <v>133</v>
      </c>
      <c r="D6761">
        <v>60</v>
      </c>
      <c r="E6761">
        <v>4</v>
      </c>
      <c r="F6761">
        <v>1</v>
      </c>
      <c r="G6761">
        <v>793</v>
      </c>
      <c r="H6761" t="b">
        <v>1</v>
      </c>
      <c r="I6761">
        <f t="shared" si="211"/>
        <v>1</v>
      </c>
      <c r="J6761" t="str">
        <f t="shared" si="210"/>
        <v>60MIPCPLEXBlockingla02</v>
      </c>
    </row>
    <row r="6762" spans="1:10">
      <c r="A6762" t="s">
        <v>21</v>
      </c>
      <c r="B6762" t="s">
        <v>12</v>
      </c>
      <c r="C6762" t="s">
        <v>133</v>
      </c>
      <c r="D6762">
        <v>60</v>
      </c>
      <c r="E6762">
        <v>4</v>
      </c>
      <c r="F6762">
        <v>1</v>
      </c>
      <c r="G6762">
        <v>655</v>
      </c>
      <c r="H6762" t="b">
        <v>1</v>
      </c>
      <c r="I6762">
        <f t="shared" si="211"/>
        <v>1</v>
      </c>
      <c r="J6762" t="str">
        <f t="shared" si="210"/>
        <v>60MIPCPLEXSimplela02</v>
      </c>
    </row>
    <row r="6763" spans="1:10">
      <c r="A6763" t="s">
        <v>21</v>
      </c>
      <c r="B6763" t="s">
        <v>9</v>
      </c>
      <c r="C6763" t="s">
        <v>133</v>
      </c>
      <c r="D6763">
        <v>60</v>
      </c>
      <c r="E6763">
        <v>4</v>
      </c>
      <c r="F6763">
        <v>2</v>
      </c>
      <c r="G6763">
        <v>793</v>
      </c>
      <c r="H6763" t="b">
        <v>1</v>
      </c>
      <c r="I6763">
        <f t="shared" si="211"/>
        <v>1</v>
      </c>
      <c r="J6763" t="str">
        <f t="shared" si="210"/>
        <v>60MIPCPLEXBlockingla02</v>
      </c>
    </row>
    <row r="6764" spans="1:10">
      <c r="A6764" t="s">
        <v>21</v>
      </c>
      <c r="B6764" t="s">
        <v>12</v>
      </c>
      <c r="C6764" t="s">
        <v>133</v>
      </c>
      <c r="D6764">
        <v>60</v>
      </c>
      <c r="E6764">
        <v>4</v>
      </c>
      <c r="F6764">
        <v>2</v>
      </c>
      <c r="G6764">
        <v>655</v>
      </c>
      <c r="H6764" t="b">
        <v>1</v>
      </c>
      <c r="I6764">
        <f t="shared" si="211"/>
        <v>1</v>
      </c>
      <c r="J6764" t="str">
        <f t="shared" si="210"/>
        <v>60MIPCPLEXSimplela02</v>
      </c>
    </row>
    <row r="6765" spans="1:10">
      <c r="A6765" t="s">
        <v>21</v>
      </c>
      <c r="B6765" t="s">
        <v>9</v>
      </c>
      <c r="C6765" t="s">
        <v>133</v>
      </c>
      <c r="D6765">
        <v>120</v>
      </c>
      <c r="E6765">
        <v>4</v>
      </c>
      <c r="F6765">
        <v>0</v>
      </c>
      <c r="G6765">
        <v>793</v>
      </c>
      <c r="H6765" t="b">
        <v>1</v>
      </c>
      <c r="I6765">
        <f t="shared" si="211"/>
        <v>1</v>
      </c>
      <c r="J6765" t="str">
        <f t="shared" si="210"/>
        <v>120MIPCPLEXBlockingla02</v>
      </c>
    </row>
    <row r="6766" spans="1:10">
      <c r="A6766" t="s">
        <v>21</v>
      </c>
      <c r="B6766" t="s">
        <v>12</v>
      </c>
      <c r="C6766" t="s">
        <v>133</v>
      </c>
      <c r="D6766">
        <v>120</v>
      </c>
      <c r="E6766">
        <v>4</v>
      </c>
      <c r="F6766">
        <v>0</v>
      </c>
      <c r="G6766">
        <v>655</v>
      </c>
      <c r="H6766" t="b">
        <v>1</v>
      </c>
      <c r="I6766">
        <f t="shared" si="211"/>
        <v>1</v>
      </c>
      <c r="J6766" t="str">
        <f t="shared" si="210"/>
        <v>120MIPCPLEXSimplela02</v>
      </c>
    </row>
    <row r="6767" spans="1:10">
      <c r="A6767" t="s">
        <v>21</v>
      </c>
      <c r="B6767" t="s">
        <v>9</v>
      </c>
      <c r="C6767" t="s">
        <v>133</v>
      </c>
      <c r="D6767">
        <v>120</v>
      </c>
      <c r="E6767">
        <v>4</v>
      </c>
      <c r="F6767">
        <v>1</v>
      </c>
      <c r="G6767">
        <v>793</v>
      </c>
      <c r="H6767" t="b">
        <v>1</v>
      </c>
      <c r="I6767">
        <f t="shared" si="211"/>
        <v>1</v>
      </c>
      <c r="J6767" t="str">
        <f t="shared" si="210"/>
        <v>120MIPCPLEXBlockingla02</v>
      </c>
    </row>
    <row r="6768" spans="1:10">
      <c r="A6768" t="s">
        <v>21</v>
      </c>
      <c r="B6768" t="s">
        <v>12</v>
      </c>
      <c r="C6768" t="s">
        <v>133</v>
      </c>
      <c r="D6768">
        <v>120</v>
      </c>
      <c r="E6768">
        <v>4</v>
      </c>
      <c r="F6768">
        <v>1</v>
      </c>
      <c r="G6768">
        <v>655</v>
      </c>
      <c r="H6768" t="b">
        <v>1</v>
      </c>
      <c r="I6768">
        <f t="shared" si="211"/>
        <v>1</v>
      </c>
      <c r="J6768" t="str">
        <f t="shared" si="210"/>
        <v>120MIPCPLEXSimplela02</v>
      </c>
    </row>
    <row r="6769" spans="1:10">
      <c r="A6769" t="s">
        <v>21</v>
      </c>
      <c r="B6769" t="s">
        <v>9</v>
      </c>
      <c r="C6769" t="s">
        <v>133</v>
      </c>
      <c r="D6769">
        <v>120</v>
      </c>
      <c r="E6769">
        <v>4</v>
      </c>
      <c r="F6769">
        <v>2</v>
      </c>
      <c r="G6769">
        <v>793</v>
      </c>
      <c r="H6769" t="b">
        <v>1</v>
      </c>
      <c r="I6769">
        <f t="shared" si="211"/>
        <v>1</v>
      </c>
      <c r="J6769" t="str">
        <f t="shared" si="210"/>
        <v>120MIPCPLEXBlockingla02</v>
      </c>
    </row>
    <row r="6770" spans="1:10">
      <c r="A6770" t="s">
        <v>21</v>
      </c>
      <c r="B6770" t="s">
        <v>12</v>
      </c>
      <c r="C6770" t="s">
        <v>133</v>
      </c>
      <c r="D6770">
        <v>120</v>
      </c>
      <c r="E6770">
        <v>4</v>
      </c>
      <c r="F6770">
        <v>2</v>
      </c>
      <c r="G6770">
        <v>655</v>
      </c>
      <c r="H6770" t="b">
        <v>1</v>
      </c>
      <c r="I6770">
        <f t="shared" si="211"/>
        <v>1</v>
      </c>
      <c r="J6770" t="str">
        <f t="shared" si="210"/>
        <v>120MIPCPLEXSimplela02</v>
      </c>
    </row>
    <row r="6771" spans="1:10">
      <c r="A6771" t="s">
        <v>22</v>
      </c>
      <c r="B6771" t="s">
        <v>9</v>
      </c>
      <c r="C6771" t="s">
        <v>133</v>
      </c>
      <c r="D6771">
        <v>10</v>
      </c>
      <c r="E6771">
        <v>4</v>
      </c>
      <c r="F6771">
        <v>0</v>
      </c>
      <c r="G6771">
        <v>777</v>
      </c>
      <c r="H6771" t="b">
        <v>0</v>
      </c>
      <c r="I6771">
        <f t="shared" si="211"/>
        <v>0</v>
      </c>
      <c r="J6771" t="str">
        <f t="shared" si="210"/>
        <v>10MIPCPLEXBlockingla03</v>
      </c>
    </row>
    <row r="6772" spans="1:10">
      <c r="A6772" t="s">
        <v>22</v>
      </c>
      <c r="B6772" t="s">
        <v>12</v>
      </c>
      <c r="C6772" t="s">
        <v>133</v>
      </c>
      <c r="D6772">
        <v>10</v>
      </c>
      <c r="E6772">
        <v>4</v>
      </c>
      <c r="F6772">
        <v>0</v>
      </c>
      <c r="G6772">
        <v>597</v>
      </c>
      <c r="H6772" t="b">
        <v>1</v>
      </c>
      <c r="I6772">
        <f t="shared" si="211"/>
        <v>1</v>
      </c>
      <c r="J6772" t="str">
        <f t="shared" si="210"/>
        <v>10MIPCPLEXSimplela03</v>
      </c>
    </row>
    <row r="6773" spans="1:10">
      <c r="A6773" t="s">
        <v>22</v>
      </c>
      <c r="B6773" t="s">
        <v>9</v>
      </c>
      <c r="C6773" t="s">
        <v>133</v>
      </c>
      <c r="D6773">
        <v>10</v>
      </c>
      <c r="E6773">
        <v>4</v>
      </c>
      <c r="F6773">
        <v>1</v>
      </c>
      <c r="G6773">
        <v>762</v>
      </c>
      <c r="H6773" t="b">
        <v>0</v>
      </c>
      <c r="I6773">
        <f t="shared" si="211"/>
        <v>0</v>
      </c>
      <c r="J6773" t="str">
        <f t="shared" si="210"/>
        <v>10MIPCPLEXBlockingla03</v>
      </c>
    </row>
    <row r="6774" spans="1:10">
      <c r="A6774" t="s">
        <v>22</v>
      </c>
      <c r="B6774" t="s">
        <v>12</v>
      </c>
      <c r="C6774" t="s">
        <v>133</v>
      </c>
      <c r="D6774">
        <v>10</v>
      </c>
      <c r="E6774">
        <v>4</v>
      </c>
      <c r="F6774">
        <v>1</v>
      </c>
      <c r="G6774">
        <v>597</v>
      </c>
      <c r="H6774" t="b">
        <v>1</v>
      </c>
      <c r="I6774">
        <f t="shared" si="211"/>
        <v>1</v>
      </c>
      <c r="J6774" t="str">
        <f t="shared" si="210"/>
        <v>10MIPCPLEXSimplela03</v>
      </c>
    </row>
    <row r="6775" spans="1:10">
      <c r="A6775" t="s">
        <v>22</v>
      </c>
      <c r="B6775" t="s">
        <v>9</v>
      </c>
      <c r="C6775" t="s">
        <v>133</v>
      </c>
      <c r="D6775">
        <v>10</v>
      </c>
      <c r="E6775">
        <v>4</v>
      </c>
      <c r="F6775">
        <v>2</v>
      </c>
      <c r="G6775">
        <v>763</v>
      </c>
      <c r="H6775" t="b">
        <v>0</v>
      </c>
      <c r="I6775">
        <f t="shared" si="211"/>
        <v>0</v>
      </c>
      <c r="J6775" t="str">
        <f t="shared" si="210"/>
        <v>10MIPCPLEXBlockingla03</v>
      </c>
    </row>
    <row r="6776" spans="1:10">
      <c r="A6776" t="s">
        <v>22</v>
      </c>
      <c r="B6776" t="s">
        <v>12</v>
      </c>
      <c r="C6776" t="s">
        <v>133</v>
      </c>
      <c r="D6776">
        <v>10</v>
      </c>
      <c r="E6776">
        <v>4</v>
      </c>
      <c r="F6776">
        <v>2</v>
      </c>
      <c r="G6776">
        <v>597</v>
      </c>
      <c r="H6776" t="b">
        <v>1</v>
      </c>
      <c r="I6776">
        <f t="shared" si="211"/>
        <v>1</v>
      </c>
      <c r="J6776" t="str">
        <f t="shared" si="210"/>
        <v>10MIPCPLEXSimplela03</v>
      </c>
    </row>
    <row r="6777" spans="1:10">
      <c r="A6777" t="s">
        <v>22</v>
      </c>
      <c r="B6777" t="s">
        <v>9</v>
      </c>
      <c r="C6777" t="s">
        <v>133</v>
      </c>
      <c r="D6777">
        <v>20</v>
      </c>
      <c r="E6777">
        <v>4</v>
      </c>
      <c r="F6777">
        <v>0</v>
      </c>
      <c r="G6777">
        <v>750</v>
      </c>
      <c r="H6777" t="b">
        <v>0</v>
      </c>
      <c r="I6777">
        <f t="shared" si="211"/>
        <v>0</v>
      </c>
      <c r="J6777" t="str">
        <f t="shared" si="210"/>
        <v>20MIPCPLEXBlockingla03</v>
      </c>
    </row>
    <row r="6778" spans="1:10">
      <c r="A6778" t="s">
        <v>22</v>
      </c>
      <c r="B6778" t="s">
        <v>12</v>
      </c>
      <c r="C6778" t="s">
        <v>133</v>
      </c>
      <c r="D6778">
        <v>20</v>
      </c>
      <c r="E6778">
        <v>4</v>
      </c>
      <c r="F6778">
        <v>0</v>
      </c>
      <c r="G6778">
        <v>597</v>
      </c>
      <c r="H6778" t="b">
        <v>1</v>
      </c>
      <c r="I6778">
        <f t="shared" si="211"/>
        <v>1</v>
      </c>
      <c r="J6778" t="str">
        <f t="shared" si="210"/>
        <v>20MIPCPLEXSimplela03</v>
      </c>
    </row>
    <row r="6779" spans="1:10">
      <c r="A6779" t="s">
        <v>22</v>
      </c>
      <c r="B6779" t="s">
        <v>9</v>
      </c>
      <c r="C6779" t="s">
        <v>133</v>
      </c>
      <c r="D6779">
        <v>20</v>
      </c>
      <c r="E6779">
        <v>4</v>
      </c>
      <c r="F6779">
        <v>1</v>
      </c>
      <c r="G6779">
        <v>715</v>
      </c>
      <c r="H6779" t="b">
        <v>1</v>
      </c>
      <c r="I6779">
        <f t="shared" si="211"/>
        <v>1</v>
      </c>
      <c r="J6779" t="str">
        <f t="shared" si="210"/>
        <v>20MIPCPLEXBlockingla03</v>
      </c>
    </row>
    <row r="6780" spans="1:10">
      <c r="A6780" t="s">
        <v>22</v>
      </c>
      <c r="B6780" t="s">
        <v>12</v>
      </c>
      <c r="C6780" t="s">
        <v>133</v>
      </c>
      <c r="D6780">
        <v>20</v>
      </c>
      <c r="E6780">
        <v>4</v>
      </c>
      <c r="F6780">
        <v>1</v>
      </c>
      <c r="G6780">
        <v>597</v>
      </c>
      <c r="H6780" t="b">
        <v>1</v>
      </c>
      <c r="I6780">
        <f t="shared" si="211"/>
        <v>1</v>
      </c>
      <c r="J6780" t="str">
        <f t="shared" si="210"/>
        <v>20MIPCPLEXSimplela03</v>
      </c>
    </row>
    <row r="6781" spans="1:10">
      <c r="A6781" t="s">
        <v>22</v>
      </c>
      <c r="B6781" t="s">
        <v>9</v>
      </c>
      <c r="C6781" t="s">
        <v>133</v>
      </c>
      <c r="D6781">
        <v>20</v>
      </c>
      <c r="E6781">
        <v>4</v>
      </c>
      <c r="F6781">
        <v>2</v>
      </c>
      <c r="G6781">
        <v>740</v>
      </c>
      <c r="H6781" t="b">
        <v>0</v>
      </c>
      <c r="I6781">
        <f t="shared" si="211"/>
        <v>0</v>
      </c>
      <c r="J6781" t="str">
        <f t="shared" si="210"/>
        <v>20MIPCPLEXBlockingla03</v>
      </c>
    </row>
    <row r="6782" spans="1:10">
      <c r="A6782" t="s">
        <v>22</v>
      </c>
      <c r="B6782" t="s">
        <v>12</v>
      </c>
      <c r="C6782" t="s">
        <v>133</v>
      </c>
      <c r="D6782">
        <v>20</v>
      </c>
      <c r="E6782">
        <v>4</v>
      </c>
      <c r="F6782">
        <v>2</v>
      </c>
      <c r="G6782">
        <v>597</v>
      </c>
      <c r="H6782" t="b">
        <v>1</v>
      </c>
      <c r="I6782">
        <f t="shared" si="211"/>
        <v>1</v>
      </c>
      <c r="J6782" t="str">
        <f t="shared" si="210"/>
        <v>20MIPCPLEXSimplela03</v>
      </c>
    </row>
    <row r="6783" spans="1:10">
      <c r="A6783" t="s">
        <v>22</v>
      </c>
      <c r="B6783" t="s">
        <v>9</v>
      </c>
      <c r="C6783" t="s">
        <v>133</v>
      </c>
      <c r="D6783">
        <v>60</v>
      </c>
      <c r="E6783">
        <v>4</v>
      </c>
      <c r="F6783">
        <v>0</v>
      </c>
      <c r="G6783">
        <v>715</v>
      </c>
      <c r="H6783" t="b">
        <v>1</v>
      </c>
      <c r="I6783">
        <f t="shared" si="211"/>
        <v>1</v>
      </c>
      <c r="J6783" t="str">
        <f t="shared" si="210"/>
        <v>60MIPCPLEXBlockingla03</v>
      </c>
    </row>
    <row r="6784" spans="1:10">
      <c r="A6784" t="s">
        <v>22</v>
      </c>
      <c r="B6784" t="s">
        <v>12</v>
      </c>
      <c r="C6784" t="s">
        <v>133</v>
      </c>
      <c r="D6784">
        <v>60</v>
      </c>
      <c r="E6784">
        <v>4</v>
      </c>
      <c r="F6784">
        <v>0</v>
      </c>
      <c r="G6784">
        <v>597</v>
      </c>
      <c r="H6784" t="b">
        <v>1</v>
      </c>
      <c r="I6784">
        <f t="shared" si="211"/>
        <v>1</v>
      </c>
      <c r="J6784" t="str">
        <f t="shared" si="210"/>
        <v>60MIPCPLEXSimplela03</v>
      </c>
    </row>
    <row r="6785" spans="1:10">
      <c r="A6785" t="s">
        <v>22</v>
      </c>
      <c r="B6785" t="s">
        <v>9</v>
      </c>
      <c r="C6785" t="s">
        <v>133</v>
      </c>
      <c r="D6785">
        <v>60</v>
      </c>
      <c r="E6785">
        <v>4</v>
      </c>
      <c r="F6785">
        <v>1</v>
      </c>
      <c r="G6785">
        <v>715</v>
      </c>
      <c r="H6785" t="b">
        <v>1</v>
      </c>
      <c r="I6785">
        <f t="shared" si="211"/>
        <v>1</v>
      </c>
      <c r="J6785" t="str">
        <f t="shared" si="210"/>
        <v>60MIPCPLEXBlockingla03</v>
      </c>
    </row>
    <row r="6786" spans="1:10">
      <c r="A6786" t="s">
        <v>22</v>
      </c>
      <c r="B6786" t="s">
        <v>12</v>
      </c>
      <c r="C6786" t="s">
        <v>133</v>
      </c>
      <c r="D6786">
        <v>60</v>
      </c>
      <c r="E6786">
        <v>4</v>
      </c>
      <c r="F6786">
        <v>1</v>
      </c>
      <c r="G6786">
        <v>597</v>
      </c>
      <c r="H6786" t="b">
        <v>1</v>
      </c>
      <c r="I6786">
        <f t="shared" si="211"/>
        <v>1</v>
      </c>
      <c r="J6786" t="str">
        <f t="shared" ref="J6786:J6817" si="212">D6786&amp;C6786&amp;B6786&amp;A6786</f>
        <v>60MIPCPLEXSimplela03</v>
      </c>
    </row>
    <row r="6787" spans="1:10">
      <c r="A6787" t="s">
        <v>22</v>
      </c>
      <c r="B6787" t="s">
        <v>9</v>
      </c>
      <c r="C6787" t="s">
        <v>133</v>
      </c>
      <c r="D6787">
        <v>60</v>
      </c>
      <c r="E6787">
        <v>4</v>
      </c>
      <c r="F6787">
        <v>2</v>
      </c>
      <c r="G6787">
        <v>715</v>
      </c>
      <c r="H6787" t="b">
        <v>1</v>
      </c>
      <c r="I6787">
        <f t="shared" ref="I6787:I6817" si="213">IF(H6787,1,0)</f>
        <v>1</v>
      </c>
      <c r="J6787" t="str">
        <f t="shared" si="212"/>
        <v>60MIPCPLEXBlockingla03</v>
      </c>
    </row>
    <row r="6788" spans="1:10">
      <c r="A6788" t="s">
        <v>22</v>
      </c>
      <c r="B6788" t="s">
        <v>12</v>
      </c>
      <c r="C6788" t="s">
        <v>133</v>
      </c>
      <c r="D6788">
        <v>60</v>
      </c>
      <c r="E6788">
        <v>4</v>
      </c>
      <c r="F6788">
        <v>2</v>
      </c>
      <c r="G6788">
        <v>597</v>
      </c>
      <c r="H6788" t="b">
        <v>1</v>
      </c>
      <c r="I6788">
        <f t="shared" si="213"/>
        <v>1</v>
      </c>
      <c r="J6788" t="str">
        <f t="shared" si="212"/>
        <v>60MIPCPLEXSimplela03</v>
      </c>
    </row>
    <row r="6789" spans="1:10">
      <c r="A6789" t="s">
        <v>22</v>
      </c>
      <c r="B6789" t="s">
        <v>9</v>
      </c>
      <c r="C6789" t="s">
        <v>133</v>
      </c>
      <c r="D6789">
        <v>120</v>
      </c>
      <c r="E6789">
        <v>4</v>
      </c>
      <c r="F6789">
        <v>0</v>
      </c>
      <c r="G6789">
        <v>715</v>
      </c>
      <c r="H6789" t="b">
        <v>1</v>
      </c>
      <c r="I6789">
        <f t="shared" si="213"/>
        <v>1</v>
      </c>
      <c r="J6789" t="str">
        <f t="shared" si="212"/>
        <v>120MIPCPLEXBlockingla03</v>
      </c>
    </row>
    <row r="6790" spans="1:10">
      <c r="A6790" t="s">
        <v>22</v>
      </c>
      <c r="B6790" t="s">
        <v>12</v>
      </c>
      <c r="C6790" t="s">
        <v>133</v>
      </c>
      <c r="D6790">
        <v>120</v>
      </c>
      <c r="E6790">
        <v>4</v>
      </c>
      <c r="F6790">
        <v>0</v>
      </c>
      <c r="G6790">
        <v>597</v>
      </c>
      <c r="H6790" t="b">
        <v>1</v>
      </c>
      <c r="I6790">
        <f t="shared" si="213"/>
        <v>1</v>
      </c>
      <c r="J6790" t="str">
        <f t="shared" si="212"/>
        <v>120MIPCPLEXSimplela03</v>
      </c>
    </row>
    <row r="6791" spans="1:10">
      <c r="A6791" t="s">
        <v>22</v>
      </c>
      <c r="B6791" t="s">
        <v>9</v>
      </c>
      <c r="C6791" t="s">
        <v>133</v>
      </c>
      <c r="D6791">
        <v>120</v>
      </c>
      <c r="E6791">
        <v>4</v>
      </c>
      <c r="F6791">
        <v>1</v>
      </c>
      <c r="G6791">
        <v>715</v>
      </c>
      <c r="H6791" t="b">
        <v>1</v>
      </c>
      <c r="I6791">
        <f t="shared" si="213"/>
        <v>1</v>
      </c>
      <c r="J6791" t="str">
        <f t="shared" si="212"/>
        <v>120MIPCPLEXBlockingla03</v>
      </c>
    </row>
    <row r="6792" spans="1:10">
      <c r="A6792" t="s">
        <v>22</v>
      </c>
      <c r="B6792" t="s">
        <v>12</v>
      </c>
      <c r="C6792" t="s">
        <v>133</v>
      </c>
      <c r="D6792">
        <v>120</v>
      </c>
      <c r="E6792">
        <v>4</v>
      </c>
      <c r="F6792">
        <v>1</v>
      </c>
      <c r="G6792">
        <v>597</v>
      </c>
      <c r="H6792" t="b">
        <v>1</v>
      </c>
      <c r="I6792">
        <f t="shared" si="213"/>
        <v>1</v>
      </c>
      <c r="J6792" t="str">
        <f t="shared" si="212"/>
        <v>120MIPCPLEXSimplela03</v>
      </c>
    </row>
    <row r="6793" spans="1:10">
      <c r="A6793" t="s">
        <v>22</v>
      </c>
      <c r="B6793" t="s">
        <v>9</v>
      </c>
      <c r="C6793" t="s">
        <v>133</v>
      </c>
      <c r="D6793">
        <v>120</v>
      </c>
      <c r="E6793">
        <v>4</v>
      </c>
      <c r="F6793">
        <v>2</v>
      </c>
      <c r="G6793">
        <v>715</v>
      </c>
      <c r="H6793" t="b">
        <v>1</v>
      </c>
      <c r="I6793">
        <f t="shared" si="213"/>
        <v>1</v>
      </c>
      <c r="J6793" t="str">
        <f t="shared" si="212"/>
        <v>120MIPCPLEXBlockingla03</v>
      </c>
    </row>
    <row r="6794" spans="1:10">
      <c r="A6794" t="s">
        <v>22</v>
      </c>
      <c r="B6794" t="s">
        <v>12</v>
      </c>
      <c r="C6794" t="s">
        <v>133</v>
      </c>
      <c r="D6794">
        <v>120</v>
      </c>
      <c r="E6794">
        <v>4</v>
      </c>
      <c r="F6794">
        <v>2</v>
      </c>
      <c r="G6794">
        <v>597</v>
      </c>
      <c r="H6794" t="b">
        <v>1</v>
      </c>
      <c r="I6794">
        <f t="shared" si="213"/>
        <v>1</v>
      </c>
      <c r="J6794" t="str">
        <f t="shared" si="212"/>
        <v>120MIPCPLEXSimplela03</v>
      </c>
    </row>
    <row r="6795" spans="1:10">
      <c r="A6795" t="s">
        <v>23</v>
      </c>
      <c r="B6795" t="s">
        <v>9</v>
      </c>
      <c r="C6795" t="s">
        <v>133</v>
      </c>
      <c r="D6795">
        <v>10</v>
      </c>
      <c r="E6795">
        <v>4</v>
      </c>
      <c r="F6795">
        <v>0</v>
      </c>
      <c r="G6795">
        <v>801</v>
      </c>
      <c r="H6795" t="b">
        <v>0</v>
      </c>
      <c r="I6795">
        <f t="shared" si="213"/>
        <v>0</v>
      </c>
      <c r="J6795" t="str">
        <f t="shared" si="212"/>
        <v>10MIPCPLEXBlockingla04</v>
      </c>
    </row>
    <row r="6796" spans="1:10">
      <c r="A6796" t="s">
        <v>23</v>
      </c>
      <c r="B6796" t="s">
        <v>12</v>
      </c>
      <c r="C6796" t="s">
        <v>133</v>
      </c>
      <c r="D6796">
        <v>10</v>
      </c>
      <c r="E6796">
        <v>4</v>
      </c>
      <c r="F6796">
        <v>0</v>
      </c>
      <c r="G6796">
        <v>590</v>
      </c>
      <c r="H6796" t="b">
        <v>1</v>
      </c>
      <c r="I6796">
        <f t="shared" si="213"/>
        <v>1</v>
      </c>
      <c r="J6796" t="str">
        <f t="shared" si="212"/>
        <v>10MIPCPLEXSimplela04</v>
      </c>
    </row>
    <row r="6797" spans="1:10">
      <c r="A6797" t="s">
        <v>23</v>
      </c>
      <c r="B6797" t="s">
        <v>9</v>
      </c>
      <c r="C6797" t="s">
        <v>133</v>
      </c>
      <c r="D6797">
        <v>10</v>
      </c>
      <c r="E6797">
        <v>4</v>
      </c>
      <c r="F6797">
        <v>1</v>
      </c>
      <c r="G6797">
        <v>811</v>
      </c>
      <c r="H6797" t="b">
        <v>0</v>
      </c>
      <c r="I6797">
        <f t="shared" si="213"/>
        <v>0</v>
      </c>
      <c r="J6797" t="str">
        <f t="shared" si="212"/>
        <v>10MIPCPLEXBlockingla04</v>
      </c>
    </row>
    <row r="6798" spans="1:10">
      <c r="A6798" t="s">
        <v>23</v>
      </c>
      <c r="B6798" t="s">
        <v>12</v>
      </c>
      <c r="C6798" t="s">
        <v>133</v>
      </c>
      <c r="D6798">
        <v>10</v>
      </c>
      <c r="E6798">
        <v>4</v>
      </c>
      <c r="F6798">
        <v>1</v>
      </c>
      <c r="G6798">
        <v>590</v>
      </c>
      <c r="H6798" t="b">
        <v>1</v>
      </c>
      <c r="I6798">
        <f t="shared" si="213"/>
        <v>1</v>
      </c>
      <c r="J6798" t="str">
        <f t="shared" si="212"/>
        <v>10MIPCPLEXSimplela04</v>
      </c>
    </row>
    <row r="6799" spans="1:10">
      <c r="A6799" t="s">
        <v>23</v>
      </c>
      <c r="B6799" t="s">
        <v>9</v>
      </c>
      <c r="C6799" t="s">
        <v>133</v>
      </c>
      <c r="D6799">
        <v>10</v>
      </c>
      <c r="E6799">
        <v>4</v>
      </c>
      <c r="F6799">
        <v>2</v>
      </c>
      <c r="G6799">
        <v>780</v>
      </c>
      <c r="H6799" t="b">
        <v>0</v>
      </c>
      <c r="I6799">
        <f t="shared" si="213"/>
        <v>0</v>
      </c>
      <c r="J6799" t="str">
        <f t="shared" si="212"/>
        <v>10MIPCPLEXBlockingla04</v>
      </c>
    </row>
    <row r="6800" spans="1:10">
      <c r="A6800" t="s">
        <v>23</v>
      </c>
      <c r="B6800" t="s">
        <v>12</v>
      </c>
      <c r="C6800" t="s">
        <v>133</v>
      </c>
      <c r="D6800">
        <v>10</v>
      </c>
      <c r="E6800">
        <v>4</v>
      </c>
      <c r="F6800">
        <v>2</v>
      </c>
      <c r="G6800">
        <v>590</v>
      </c>
      <c r="H6800" t="b">
        <v>1</v>
      </c>
      <c r="I6800">
        <f t="shared" si="213"/>
        <v>1</v>
      </c>
      <c r="J6800" t="str">
        <f t="shared" si="212"/>
        <v>10MIPCPLEXSimplela04</v>
      </c>
    </row>
    <row r="6801" spans="1:10">
      <c r="A6801" t="s">
        <v>23</v>
      </c>
      <c r="B6801" t="s">
        <v>9</v>
      </c>
      <c r="C6801" t="s">
        <v>133</v>
      </c>
      <c r="D6801">
        <v>20</v>
      </c>
      <c r="E6801">
        <v>4</v>
      </c>
      <c r="F6801">
        <v>0</v>
      </c>
      <c r="G6801">
        <v>766</v>
      </c>
      <c r="H6801" t="b">
        <v>0</v>
      </c>
      <c r="I6801">
        <f t="shared" si="213"/>
        <v>0</v>
      </c>
      <c r="J6801" t="str">
        <f t="shared" si="212"/>
        <v>20MIPCPLEXBlockingla04</v>
      </c>
    </row>
    <row r="6802" spans="1:10">
      <c r="A6802" t="s">
        <v>23</v>
      </c>
      <c r="B6802" t="s">
        <v>12</v>
      </c>
      <c r="C6802" t="s">
        <v>133</v>
      </c>
      <c r="D6802">
        <v>20</v>
      </c>
      <c r="E6802">
        <v>4</v>
      </c>
      <c r="F6802">
        <v>0</v>
      </c>
      <c r="G6802">
        <v>590</v>
      </c>
      <c r="H6802" t="b">
        <v>1</v>
      </c>
      <c r="I6802">
        <f t="shared" si="213"/>
        <v>1</v>
      </c>
      <c r="J6802" t="str">
        <f t="shared" si="212"/>
        <v>20MIPCPLEXSimplela04</v>
      </c>
    </row>
    <row r="6803" spans="1:10">
      <c r="A6803" t="s">
        <v>23</v>
      </c>
      <c r="B6803" t="s">
        <v>9</v>
      </c>
      <c r="C6803" t="s">
        <v>133</v>
      </c>
      <c r="D6803">
        <v>20</v>
      </c>
      <c r="E6803">
        <v>4</v>
      </c>
      <c r="F6803">
        <v>1</v>
      </c>
      <c r="G6803">
        <v>743</v>
      </c>
      <c r="H6803" t="b">
        <v>1</v>
      </c>
      <c r="I6803">
        <f t="shared" si="213"/>
        <v>1</v>
      </c>
      <c r="J6803" t="str">
        <f t="shared" si="212"/>
        <v>20MIPCPLEXBlockingla04</v>
      </c>
    </row>
    <row r="6804" spans="1:10">
      <c r="A6804" t="s">
        <v>23</v>
      </c>
      <c r="B6804" t="s">
        <v>12</v>
      </c>
      <c r="C6804" t="s">
        <v>133</v>
      </c>
      <c r="D6804">
        <v>20</v>
      </c>
      <c r="E6804">
        <v>4</v>
      </c>
      <c r="F6804">
        <v>1</v>
      </c>
      <c r="G6804">
        <v>590</v>
      </c>
      <c r="H6804" t="b">
        <v>1</v>
      </c>
      <c r="I6804">
        <f t="shared" si="213"/>
        <v>1</v>
      </c>
      <c r="J6804" t="str">
        <f t="shared" si="212"/>
        <v>20MIPCPLEXSimplela04</v>
      </c>
    </row>
    <row r="6805" spans="1:10">
      <c r="A6805" t="s">
        <v>23</v>
      </c>
      <c r="B6805" t="s">
        <v>9</v>
      </c>
      <c r="C6805" t="s">
        <v>133</v>
      </c>
      <c r="D6805">
        <v>20</v>
      </c>
      <c r="E6805">
        <v>4</v>
      </c>
      <c r="F6805">
        <v>2</v>
      </c>
      <c r="G6805">
        <v>759</v>
      </c>
      <c r="H6805" t="b">
        <v>0</v>
      </c>
      <c r="I6805">
        <f t="shared" si="213"/>
        <v>0</v>
      </c>
      <c r="J6805" t="str">
        <f t="shared" si="212"/>
        <v>20MIPCPLEXBlockingla04</v>
      </c>
    </row>
    <row r="6806" spans="1:10">
      <c r="A6806" t="s">
        <v>23</v>
      </c>
      <c r="B6806" t="s">
        <v>12</v>
      </c>
      <c r="C6806" t="s">
        <v>133</v>
      </c>
      <c r="D6806">
        <v>20</v>
      </c>
      <c r="E6806">
        <v>4</v>
      </c>
      <c r="F6806">
        <v>2</v>
      </c>
      <c r="G6806">
        <v>590</v>
      </c>
      <c r="H6806" t="b">
        <v>1</v>
      </c>
      <c r="I6806">
        <f t="shared" si="213"/>
        <v>1</v>
      </c>
      <c r="J6806" t="str">
        <f t="shared" si="212"/>
        <v>20MIPCPLEXSimplela04</v>
      </c>
    </row>
    <row r="6807" spans="1:10">
      <c r="A6807" t="s">
        <v>23</v>
      </c>
      <c r="B6807" t="s">
        <v>9</v>
      </c>
      <c r="C6807" t="s">
        <v>133</v>
      </c>
      <c r="D6807">
        <v>60</v>
      </c>
      <c r="E6807">
        <v>4</v>
      </c>
      <c r="F6807">
        <v>0</v>
      </c>
      <c r="G6807">
        <v>743</v>
      </c>
      <c r="H6807" t="b">
        <v>1</v>
      </c>
      <c r="I6807">
        <f t="shared" si="213"/>
        <v>1</v>
      </c>
      <c r="J6807" t="str">
        <f t="shared" si="212"/>
        <v>60MIPCPLEXBlockingla04</v>
      </c>
    </row>
    <row r="6808" spans="1:10">
      <c r="A6808" t="s">
        <v>23</v>
      </c>
      <c r="B6808" t="s">
        <v>12</v>
      </c>
      <c r="C6808" t="s">
        <v>133</v>
      </c>
      <c r="D6808">
        <v>60</v>
      </c>
      <c r="E6808">
        <v>4</v>
      </c>
      <c r="F6808">
        <v>0</v>
      </c>
      <c r="G6808">
        <v>590</v>
      </c>
      <c r="H6808" t="b">
        <v>1</v>
      </c>
      <c r="I6808">
        <f t="shared" si="213"/>
        <v>1</v>
      </c>
      <c r="J6808" t="str">
        <f t="shared" si="212"/>
        <v>60MIPCPLEXSimplela04</v>
      </c>
    </row>
    <row r="6809" spans="1:10">
      <c r="A6809" t="s">
        <v>23</v>
      </c>
      <c r="B6809" t="s">
        <v>9</v>
      </c>
      <c r="C6809" t="s">
        <v>133</v>
      </c>
      <c r="D6809">
        <v>60</v>
      </c>
      <c r="E6809">
        <v>4</v>
      </c>
      <c r="F6809">
        <v>1</v>
      </c>
      <c r="G6809">
        <v>743</v>
      </c>
      <c r="H6809" t="b">
        <v>1</v>
      </c>
      <c r="I6809">
        <f t="shared" si="213"/>
        <v>1</v>
      </c>
      <c r="J6809" t="str">
        <f t="shared" si="212"/>
        <v>60MIPCPLEXBlockingla04</v>
      </c>
    </row>
    <row r="6810" spans="1:10">
      <c r="A6810" t="s">
        <v>23</v>
      </c>
      <c r="B6810" t="s">
        <v>12</v>
      </c>
      <c r="C6810" t="s">
        <v>133</v>
      </c>
      <c r="D6810">
        <v>60</v>
      </c>
      <c r="E6810">
        <v>4</v>
      </c>
      <c r="F6810">
        <v>1</v>
      </c>
      <c r="G6810">
        <v>590</v>
      </c>
      <c r="H6810" t="b">
        <v>1</v>
      </c>
      <c r="I6810">
        <f t="shared" si="213"/>
        <v>1</v>
      </c>
      <c r="J6810" t="str">
        <f t="shared" si="212"/>
        <v>60MIPCPLEXSimplela04</v>
      </c>
    </row>
    <row r="6811" spans="1:10">
      <c r="A6811" t="s">
        <v>23</v>
      </c>
      <c r="B6811" t="s">
        <v>9</v>
      </c>
      <c r="C6811" t="s">
        <v>133</v>
      </c>
      <c r="D6811">
        <v>60</v>
      </c>
      <c r="E6811">
        <v>4</v>
      </c>
      <c r="F6811">
        <v>2</v>
      </c>
      <c r="G6811">
        <v>743</v>
      </c>
      <c r="H6811" t="b">
        <v>1</v>
      </c>
      <c r="I6811">
        <f t="shared" si="213"/>
        <v>1</v>
      </c>
      <c r="J6811" t="str">
        <f t="shared" si="212"/>
        <v>60MIPCPLEXBlockingla04</v>
      </c>
    </row>
    <row r="6812" spans="1:10">
      <c r="A6812" t="s">
        <v>23</v>
      </c>
      <c r="B6812" t="s">
        <v>12</v>
      </c>
      <c r="C6812" t="s">
        <v>133</v>
      </c>
      <c r="D6812">
        <v>60</v>
      </c>
      <c r="E6812">
        <v>4</v>
      </c>
      <c r="F6812">
        <v>2</v>
      </c>
      <c r="G6812">
        <v>590</v>
      </c>
      <c r="H6812" t="b">
        <v>1</v>
      </c>
      <c r="I6812">
        <f t="shared" si="213"/>
        <v>1</v>
      </c>
      <c r="J6812" t="str">
        <f t="shared" si="212"/>
        <v>60MIPCPLEXSimplela04</v>
      </c>
    </row>
    <row r="6813" spans="1:10">
      <c r="A6813" t="s">
        <v>23</v>
      </c>
      <c r="B6813" t="s">
        <v>9</v>
      </c>
      <c r="C6813" t="s">
        <v>133</v>
      </c>
      <c r="D6813">
        <v>120</v>
      </c>
      <c r="E6813">
        <v>4</v>
      </c>
      <c r="F6813">
        <v>0</v>
      </c>
      <c r="G6813">
        <v>743</v>
      </c>
      <c r="H6813" t="b">
        <v>1</v>
      </c>
      <c r="I6813">
        <f t="shared" si="213"/>
        <v>1</v>
      </c>
      <c r="J6813" t="str">
        <f t="shared" si="212"/>
        <v>120MIPCPLEXBlockingla04</v>
      </c>
    </row>
    <row r="6814" spans="1:10">
      <c r="A6814" t="s">
        <v>23</v>
      </c>
      <c r="B6814" t="s">
        <v>12</v>
      </c>
      <c r="C6814" t="s">
        <v>133</v>
      </c>
      <c r="D6814">
        <v>120</v>
      </c>
      <c r="E6814">
        <v>4</v>
      </c>
      <c r="F6814">
        <v>0</v>
      </c>
      <c r="G6814">
        <v>590</v>
      </c>
      <c r="H6814" t="b">
        <v>1</v>
      </c>
      <c r="I6814">
        <f t="shared" si="213"/>
        <v>1</v>
      </c>
      <c r="J6814" t="str">
        <f t="shared" si="212"/>
        <v>120MIPCPLEXSimplela04</v>
      </c>
    </row>
    <row r="6815" spans="1:10">
      <c r="A6815" t="s">
        <v>23</v>
      </c>
      <c r="B6815" t="s">
        <v>9</v>
      </c>
      <c r="C6815" t="s">
        <v>133</v>
      </c>
      <c r="D6815">
        <v>120</v>
      </c>
      <c r="E6815">
        <v>4</v>
      </c>
      <c r="F6815">
        <v>1</v>
      </c>
      <c r="G6815">
        <v>743</v>
      </c>
      <c r="H6815" t="b">
        <v>1</v>
      </c>
      <c r="I6815">
        <f t="shared" si="213"/>
        <v>1</v>
      </c>
      <c r="J6815" t="str">
        <f t="shared" si="212"/>
        <v>120MIPCPLEXBlockingla04</v>
      </c>
    </row>
    <row r="6816" spans="1:10">
      <c r="A6816" t="s">
        <v>23</v>
      </c>
      <c r="B6816" t="s">
        <v>12</v>
      </c>
      <c r="C6816" t="s">
        <v>133</v>
      </c>
      <c r="D6816">
        <v>120</v>
      </c>
      <c r="E6816">
        <v>4</v>
      </c>
      <c r="F6816">
        <v>1</v>
      </c>
      <c r="G6816">
        <v>590</v>
      </c>
      <c r="H6816" t="b">
        <v>1</v>
      </c>
      <c r="I6816">
        <f t="shared" si="213"/>
        <v>1</v>
      </c>
      <c r="J6816" t="str">
        <f t="shared" si="212"/>
        <v>120MIPCPLEXSimplela04</v>
      </c>
    </row>
    <row r="6817" spans="1:10">
      <c r="A6817" t="s">
        <v>23</v>
      </c>
      <c r="B6817" t="s">
        <v>9</v>
      </c>
      <c r="C6817" t="s">
        <v>133</v>
      </c>
      <c r="D6817">
        <v>120</v>
      </c>
      <c r="E6817">
        <v>4</v>
      </c>
      <c r="F6817">
        <v>2</v>
      </c>
      <c r="G6817">
        <v>743</v>
      </c>
      <c r="H6817" t="b">
        <v>1</v>
      </c>
      <c r="I6817">
        <f t="shared" si="213"/>
        <v>1</v>
      </c>
      <c r="J6817" t="str">
        <f t="shared" si="212"/>
        <v>120MIPCPLEXBlockingla04</v>
      </c>
    </row>
    <row r="6818" spans="1:10">
      <c r="A6818" t="s">
        <v>23</v>
      </c>
      <c r="B6818" t="s">
        <v>12</v>
      </c>
      <c r="C6818" t="s">
        <v>133</v>
      </c>
      <c r="D6818">
        <v>120</v>
      </c>
      <c r="E6818">
        <v>4</v>
      </c>
      <c r="F6818">
        <v>2</v>
      </c>
      <c r="G6818">
        <v>590</v>
      </c>
      <c r="H6818" t="b">
        <v>1</v>
      </c>
      <c r="I6818">
        <f t="shared" ref="I6818:I6881" si="214">IF(H6818,1,0)</f>
        <v>1</v>
      </c>
      <c r="J6818" t="str">
        <f t="shared" ref="J6818:J6881" si="215">D6818&amp;C6818&amp;B6818&amp;A6818</f>
        <v>120MIPCPLEXSimplela04</v>
      </c>
    </row>
    <row r="6819" spans="1:10">
      <c r="A6819" t="s">
        <v>24</v>
      </c>
      <c r="B6819" t="s">
        <v>9</v>
      </c>
      <c r="C6819" t="s">
        <v>133</v>
      </c>
      <c r="D6819">
        <v>10</v>
      </c>
      <c r="E6819">
        <v>4</v>
      </c>
      <c r="F6819">
        <v>0</v>
      </c>
      <c r="G6819">
        <v>767</v>
      </c>
      <c r="H6819" t="b">
        <v>0</v>
      </c>
      <c r="I6819">
        <f t="shared" si="214"/>
        <v>0</v>
      </c>
      <c r="J6819" t="str">
        <f t="shared" si="215"/>
        <v>10MIPCPLEXBlockingla05</v>
      </c>
    </row>
    <row r="6820" spans="1:10">
      <c r="A6820" t="s">
        <v>24</v>
      </c>
      <c r="B6820" t="s">
        <v>12</v>
      </c>
      <c r="C6820" t="s">
        <v>133</v>
      </c>
      <c r="D6820">
        <v>10</v>
      </c>
      <c r="E6820">
        <v>4</v>
      </c>
      <c r="F6820">
        <v>0</v>
      </c>
      <c r="G6820">
        <v>593</v>
      </c>
      <c r="H6820" t="b">
        <v>0</v>
      </c>
      <c r="I6820">
        <f t="shared" si="214"/>
        <v>0</v>
      </c>
      <c r="J6820" t="str">
        <f t="shared" si="215"/>
        <v>10MIPCPLEXSimplela05</v>
      </c>
    </row>
    <row r="6821" spans="1:10">
      <c r="A6821" t="s">
        <v>24</v>
      </c>
      <c r="B6821" t="s">
        <v>9</v>
      </c>
      <c r="C6821" t="s">
        <v>133</v>
      </c>
      <c r="D6821">
        <v>10</v>
      </c>
      <c r="E6821">
        <v>4</v>
      </c>
      <c r="F6821">
        <v>1</v>
      </c>
      <c r="G6821">
        <v>726</v>
      </c>
      <c r="H6821" t="b">
        <v>0</v>
      </c>
      <c r="I6821">
        <f t="shared" si="214"/>
        <v>0</v>
      </c>
      <c r="J6821" t="str">
        <f t="shared" si="215"/>
        <v>10MIPCPLEXBlockingla05</v>
      </c>
    </row>
    <row r="6822" spans="1:10">
      <c r="A6822" t="s">
        <v>24</v>
      </c>
      <c r="B6822" t="s">
        <v>12</v>
      </c>
      <c r="C6822" t="s">
        <v>133</v>
      </c>
      <c r="D6822">
        <v>10</v>
      </c>
      <c r="E6822">
        <v>4</v>
      </c>
      <c r="F6822">
        <v>1</v>
      </c>
      <c r="G6822">
        <v>593</v>
      </c>
      <c r="H6822" t="b">
        <v>0</v>
      </c>
      <c r="I6822">
        <f t="shared" si="214"/>
        <v>0</v>
      </c>
      <c r="J6822" t="str">
        <f t="shared" si="215"/>
        <v>10MIPCPLEXSimplela05</v>
      </c>
    </row>
    <row r="6823" spans="1:10">
      <c r="A6823" t="s">
        <v>24</v>
      </c>
      <c r="B6823" t="s">
        <v>9</v>
      </c>
      <c r="C6823" t="s">
        <v>133</v>
      </c>
      <c r="D6823">
        <v>10</v>
      </c>
      <c r="E6823">
        <v>4</v>
      </c>
      <c r="F6823">
        <v>2</v>
      </c>
      <c r="G6823">
        <v>703</v>
      </c>
      <c r="H6823" t="b">
        <v>0</v>
      </c>
      <c r="I6823">
        <f t="shared" si="214"/>
        <v>0</v>
      </c>
      <c r="J6823" t="str">
        <f t="shared" si="215"/>
        <v>10MIPCPLEXBlockingla05</v>
      </c>
    </row>
    <row r="6824" spans="1:10">
      <c r="A6824" t="s">
        <v>24</v>
      </c>
      <c r="B6824" t="s">
        <v>12</v>
      </c>
      <c r="C6824" t="s">
        <v>133</v>
      </c>
      <c r="D6824">
        <v>10</v>
      </c>
      <c r="E6824">
        <v>4</v>
      </c>
      <c r="F6824">
        <v>2</v>
      </c>
      <c r="G6824">
        <v>593</v>
      </c>
      <c r="H6824" t="b">
        <v>0</v>
      </c>
      <c r="I6824">
        <f t="shared" si="214"/>
        <v>0</v>
      </c>
      <c r="J6824" t="str">
        <f t="shared" si="215"/>
        <v>10MIPCPLEXSimplela05</v>
      </c>
    </row>
    <row r="6825" spans="1:10">
      <c r="A6825" t="s">
        <v>24</v>
      </c>
      <c r="B6825" t="s">
        <v>9</v>
      </c>
      <c r="C6825" t="s">
        <v>133</v>
      </c>
      <c r="D6825">
        <v>20</v>
      </c>
      <c r="E6825">
        <v>4</v>
      </c>
      <c r="F6825">
        <v>0</v>
      </c>
      <c r="G6825">
        <v>696</v>
      </c>
      <c r="H6825" t="b">
        <v>0</v>
      </c>
      <c r="I6825">
        <f t="shared" si="214"/>
        <v>0</v>
      </c>
      <c r="J6825" t="str">
        <f t="shared" si="215"/>
        <v>20MIPCPLEXBlockingla05</v>
      </c>
    </row>
    <row r="6826" spans="1:10">
      <c r="A6826" t="s">
        <v>24</v>
      </c>
      <c r="B6826" t="s">
        <v>12</v>
      </c>
      <c r="C6826" t="s">
        <v>133</v>
      </c>
      <c r="D6826">
        <v>20</v>
      </c>
      <c r="E6826">
        <v>4</v>
      </c>
      <c r="F6826">
        <v>0</v>
      </c>
      <c r="G6826">
        <v>592.99999000000003</v>
      </c>
      <c r="H6826" t="b">
        <v>0</v>
      </c>
      <c r="I6826">
        <f t="shared" si="214"/>
        <v>0</v>
      </c>
      <c r="J6826" t="str">
        <f t="shared" si="215"/>
        <v>20MIPCPLEXSimplela05</v>
      </c>
    </row>
    <row r="6827" spans="1:10">
      <c r="A6827" t="s">
        <v>24</v>
      </c>
      <c r="B6827" t="s">
        <v>9</v>
      </c>
      <c r="C6827" t="s">
        <v>133</v>
      </c>
      <c r="D6827">
        <v>20</v>
      </c>
      <c r="E6827">
        <v>4</v>
      </c>
      <c r="F6827">
        <v>1</v>
      </c>
      <c r="G6827">
        <v>711</v>
      </c>
      <c r="H6827" t="b">
        <v>0</v>
      </c>
      <c r="I6827">
        <f t="shared" si="214"/>
        <v>0</v>
      </c>
      <c r="J6827" t="str">
        <f t="shared" si="215"/>
        <v>20MIPCPLEXBlockingla05</v>
      </c>
    </row>
    <row r="6828" spans="1:10">
      <c r="A6828" t="s">
        <v>24</v>
      </c>
      <c r="B6828" t="s">
        <v>12</v>
      </c>
      <c r="C6828" t="s">
        <v>133</v>
      </c>
      <c r="D6828">
        <v>20</v>
      </c>
      <c r="E6828">
        <v>4</v>
      </c>
      <c r="F6828">
        <v>1</v>
      </c>
      <c r="G6828">
        <v>592.99999000000003</v>
      </c>
      <c r="H6828" t="b">
        <v>0</v>
      </c>
      <c r="I6828">
        <f t="shared" si="214"/>
        <v>0</v>
      </c>
      <c r="J6828" t="str">
        <f t="shared" si="215"/>
        <v>20MIPCPLEXSimplela05</v>
      </c>
    </row>
    <row r="6829" spans="1:10">
      <c r="A6829" t="s">
        <v>24</v>
      </c>
      <c r="B6829" t="s">
        <v>9</v>
      </c>
      <c r="C6829" t="s">
        <v>133</v>
      </c>
      <c r="D6829">
        <v>20</v>
      </c>
      <c r="E6829">
        <v>4</v>
      </c>
      <c r="F6829">
        <v>2</v>
      </c>
      <c r="G6829">
        <v>701</v>
      </c>
      <c r="H6829" t="b">
        <v>0</v>
      </c>
      <c r="I6829">
        <f t="shared" si="214"/>
        <v>0</v>
      </c>
      <c r="J6829" t="str">
        <f t="shared" si="215"/>
        <v>20MIPCPLEXBlockingla05</v>
      </c>
    </row>
    <row r="6830" spans="1:10">
      <c r="A6830" t="s">
        <v>24</v>
      </c>
      <c r="B6830" t="s">
        <v>12</v>
      </c>
      <c r="C6830" t="s">
        <v>133</v>
      </c>
      <c r="D6830">
        <v>20</v>
      </c>
      <c r="E6830">
        <v>4</v>
      </c>
      <c r="F6830">
        <v>2</v>
      </c>
      <c r="G6830">
        <v>593</v>
      </c>
      <c r="H6830" t="b">
        <v>0</v>
      </c>
      <c r="I6830">
        <f t="shared" si="214"/>
        <v>0</v>
      </c>
      <c r="J6830" t="str">
        <f t="shared" si="215"/>
        <v>20MIPCPLEXSimplela05</v>
      </c>
    </row>
    <row r="6831" spans="1:10">
      <c r="A6831" t="s">
        <v>24</v>
      </c>
      <c r="B6831" t="s">
        <v>9</v>
      </c>
      <c r="C6831" t="s">
        <v>133</v>
      </c>
      <c r="D6831">
        <v>60</v>
      </c>
      <c r="E6831">
        <v>4</v>
      </c>
      <c r="F6831">
        <v>0</v>
      </c>
      <c r="G6831">
        <v>664</v>
      </c>
      <c r="H6831" t="b">
        <v>1</v>
      </c>
      <c r="I6831">
        <f t="shared" si="214"/>
        <v>1</v>
      </c>
      <c r="J6831" t="str">
        <f t="shared" si="215"/>
        <v>60MIPCPLEXBlockingla05</v>
      </c>
    </row>
    <row r="6832" spans="1:10">
      <c r="A6832" t="s">
        <v>24</v>
      </c>
      <c r="B6832" t="s">
        <v>12</v>
      </c>
      <c r="C6832" t="s">
        <v>133</v>
      </c>
      <c r="D6832">
        <v>60</v>
      </c>
      <c r="E6832">
        <v>4</v>
      </c>
      <c r="F6832">
        <v>0</v>
      </c>
      <c r="G6832">
        <v>592.99999300000002</v>
      </c>
      <c r="H6832" t="b">
        <v>1</v>
      </c>
      <c r="I6832">
        <f t="shared" si="214"/>
        <v>1</v>
      </c>
      <c r="J6832" t="str">
        <f t="shared" si="215"/>
        <v>60MIPCPLEXSimplela05</v>
      </c>
    </row>
    <row r="6833" spans="1:10">
      <c r="A6833" t="s">
        <v>24</v>
      </c>
      <c r="B6833" t="s">
        <v>9</v>
      </c>
      <c r="C6833" t="s">
        <v>133</v>
      </c>
      <c r="D6833">
        <v>60</v>
      </c>
      <c r="E6833">
        <v>4</v>
      </c>
      <c r="F6833">
        <v>1</v>
      </c>
      <c r="G6833">
        <v>664</v>
      </c>
      <c r="H6833" t="b">
        <v>1</v>
      </c>
      <c r="I6833">
        <f t="shared" si="214"/>
        <v>1</v>
      </c>
      <c r="J6833" t="str">
        <f t="shared" si="215"/>
        <v>60MIPCPLEXBlockingla05</v>
      </c>
    </row>
    <row r="6834" spans="1:10">
      <c r="A6834" t="s">
        <v>24</v>
      </c>
      <c r="B6834" t="s">
        <v>12</v>
      </c>
      <c r="C6834" t="s">
        <v>133</v>
      </c>
      <c r="D6834">
        <v>60</v>
      </c>
      <c r="E6834">
        <v>4</v>
      </c>
      <c r="F6834">
        <v>1</v>
      </c>
      <c r="G6834">
        <v>592.99999000000003</v>
      </c>
      <c r="H6834" t="b">
        <v>1</v>
      </c>
      <c r="I6834">
        <f t="shared" si="214"/>
        <v>1</v>
      </c>
      <c r="J6834" t="str">
        <f t="shared" si="215"/>
        <v>60MIPCPLEXSimplela05</v>
      </c>
    </row>
    <row r="6835" spans="1:10">
      <c r="A6835" t="s">
        <v>24</v>
      </c>
      <c r="B6835" t="s">
        <v>9</v>
      </c>
      <c r="C6835" t="s">
        <v>133</v>
      </c>
      <c r="D6835">
        <v>60</v>
      </c>
      <c r="E6835">
        <v>4</v>
      </c>
      <c r="F6835">
        <v>2</v>
      </c>
      <c r="G6835">
        <v>664</v>
      </c>
      <c r="H6835" t="b">
        <v>1</v>
      </c>
      <c r="I6835">
        <f t="shared" si="214"/>
        <v>1</v>
      </c>
      <c r="J6835" t="str">
        <f t="shared" si="215"/>
        <v>60MIPCPLEXBlockingla05</v>
      </c>
    </row>
    <row r="6836" spans="1:10">
      <c r="A6836" t="s">
        <v>24</v>
      </c>
      <c r="B6836" t="s">
        <v>12</v>
      </c>
      <c r="C6836" t="s">
        <v>133</v>
      </c>
      <c r="D6836">
        <v>60</v>
      </c>
      <c r="E6836">
        <v>4</v>
      </c>
      <c r="F6836">
        <v>2</v>
      </c>
      <c r="G6836">
        <v>592.99999200000002</v>
      </c>
      <c r="H6836" t="b">
        <v>1</v>
      </c>
      <c r="I6836">
        <f t="shared" si="214"/>
        <v>1</v>
      </c>
      <c r="J6836" t="str">
        <f t="shared" si="215"/>
        <v>60MIPCPLEXSimplela05</v>
      </c>
    </row>
    <row r="6837" spans="1:10">
      <c r="A6837" t="s">
        <v>24</v>
      </c>
      <c r="B6837" t="s">
        <v>9</v>
      </c>
      <c r="C6837" t="s">
        <v>133</v>
      </c>
      <c r="D6837">
        <v>120</v>
      </c>
      <c r="E6837">
        <v>4</v>
      </c>
      <c r="F6837">
        <v>0</v>
      </c>
      <c r="G6837">
        <v>664</v>
      </c>
      <c r="H6837" t="b">
        <v>1</v>
      </c>
      <c r="I6837">
        <f t="shared" si="214"/>
        <v>1</v>
      </c>
      <c r="J6837" t="str">
        <f t="shared" si="215"/>
        <v>120MIPCPLEXBlockingla05</v>
      </c>
    </row>
    <row r="6838" spans="1:10">
      <c r="A6838" t="s">
        <v>24</v>
      </c>
      <c r="B6838" t="s">
        <v>12</v>
      </c>
      <c r="C6838" t="s">
        <v>133</v>
      </c>
      <c r="D6838">
        <v>120</v>
      </c>
      <c r="E6838">
        <v>4</v>
      </c>
      <c r="F6838">
        <v>0</v>
      </c>
      <c r="G6838">
        <v>592.99999000000003</v>
      </c>
      <c r="H6838" t="b">
        <v>1</v>
      </c>
      <c r="I6838">
        <f t="shared" si="214"/>
        <v>1</v>
      </c>
      <c r="J6838" t="str">
        <f t="shared" si="215"/>
        <v>120MIPCPLEXSimplela05</v>
      </c>
    </row>
    <row r="6839" spans="1:10">
      <c r="A6839" t="s">
        <v>24</v>
      </c>
      <c r="B6839" t="s">
        <v>9</v>
      </c>
      <c r="C6839" t="s">
        <v>133</v>
      </c>
      <c r="D6839">
        <v>120</v>
      </c>
      <c r="E6839">
        <v>4</v>
      </c>
      <c r="F6839">
        <v>1</v>
      </c>
      <c r="G6839">
        <v>664</v>
      </c>
      <c r="H6839" t="b">
        <v>1</v>
      </c>
      <c r="I6839">
        <f t="shared" si="214"/>
        <v>1</v>
      </c>
      <c r="J6839" t="str">
        <f t="shared" si="215"/>
        <v>120MIPCPLEXBlockingla05</v>
      </c>
    </row>
    <row r="6840" spans="1:10">
      <c r="A6840" t="s">
        <v>24</v>
      </c>
      <c r="B6840" t="s">
        <v>12</v>
      </c>
      <c r="C6840" t="s">
        <v>133</v>
      </c>
      <c r="D6840">
        <v>120</v>
      </c>
      <c r="E6840">
        <v>4</v>
      </c>
      <c r="F6840">
        <v>1</v>
      </c>
      <c r="G6840">
        <v>592.99999100000002</v>
      </c>
      <c r="H6840" t="b">
        <v>1</v>
      </c>
      <c r="I6840">
        <f t="shared" si="214"/>
        <v>1</v>
      </c>
      <c r="J6840" t="str">
        <f t="shared" si="215"/>
        <v>120MIPCPLEXSimplela05</v>
      </c>
    </row>
    <row r="6841" spans="1:10">
      <c r="A6841" t="s">
        <v>24</v>
      </c>
      <c r="B6841" t="s">
        <v>9</v>
      </c>
      <c r="C6841" t="s">
        <v>133</v>
      </c>
      <c r="D6841">
        <v>120</v>
      </c>
      <c r="E6841">
        <v>4</v>
      </c>
      <c r="F6841">
        <v>2</v>
      </c>
      <c r="G6841">
        <v>664</v>
      </c>
      <c r="H6841" t="b">
        <v>1</v>
      </c>
      <c r="I6841">
        <f t="shared" si="214"/>
        <v>1</v>
      </c>
      <c r="J6841" t="str">
        <f t="shared" si="215"/>
        <v>120MIPCPLEXBlockingla05</v>
      </c>
    </row>
    <row r="6842" spans="1:10">
      <c r="A6842" t="s">
        <v>24</v>
      </c>
      <c r="B6842" t="s">
        <v>12</v>
      </c>
      <c r="C6842" t="s">
        <v>133</v>
      </c>
      <c r="D6842">
        <v>120</v>
      </c>
      <c r="E6842">
        <v>4</v>
      </c>
      <c r="F6842">
        <v>2</v>
      </c>
      <c r="G6842">
        <v>592.99999000000003</v>
      </c>
      <c r="H6842" t="b">
        <v>1</v>
      </c>
      <c r="I6842">
        <f t="shared" si="214"/>
        <v>1</v>
      </c>
      <c r="J6842" t="str">
        <f t="shared" si="215"/>
        <v>120MIPCPLEXSimplela05</v>
      </c>
    </row>
    <row r="6843" spans="1:10">
      <c r="A6843" t="s">
        <v>25</v>
      </c>
      <c r="B6843" t="s">
        <v>9</v>
      </c>
      <c r="C6843" t="s">
        <v>133</v>
      </c>
      <c r="D6843">
        <v>10</v>
      </c>
      <c r="E6843">
        <v>4</v>
      </c>
      <c r="F6843">
        <v>0</v>
      </c>
      <c r="G6843">
        <v>1703</v>
      </c>
      <c r="H6843" t="b">
        <v>0</v>
      </c>
      <c r="I6843">
        <f t="shared" si="214"/>
        <v>0</v>
      </c>
      <c r="J6843" t="str">
        <f t="shared" si="215"/>
        <v>10MIPCPLEXBlockingla06</v>
      </c>
    </row>
    <row r="6844" spans="1:10">
      <c r="A6844" t="s">
        <v>25</v>
      </c>
      <c r="B6844" t="s">
        <v>12</v>
      </c>
      <c r="C6844" t="s">
        <v>133</v>
      </c>
      <c r="D6844">
        <v>10</v>
      </c>
      <c r="E6844">
        <v>4</v>
      </c>
      <c r="F6844">
        <v>0</v>
      </c>
      <c r="G6844">
        <v>926</v>
      </c>
      <c r="H6844" t="b">
        <v>0</v>
      </c>
      <c r="I6844">
        <f t="shared" si="214"/>
        <v>0</v>
      </c>
      <c r="J6844" t="str">
        <f t="shared" si="215"/>
        <v>10MIPCPLEXSimplela06</v>
      </c>
    </row>
    <row r="6845" spans="1:10">
      <c r="A6845" t="s">
        <v>25</v>
      </c>
      <c r="B6845" t="s">
        <v>9</v>
      </c>
      <c r="C6845" t="s">
        <v>133</v>
      </c>
      <c r="D6845">
        <v>10</v>
      </c>
      <c r="E6845">
        <v>4</v>
      </c>
      <c r="F6845">
        <v>1</v>
      </c>
      <c r="G6845">
        <v>1410</v>
      </c>
      <c r="H6845" t="b">
        <v>0</v>
      </c>
      <c r="I6845">
        <f t="shared" si="214"/>
        <v>0</v>
      </c>
      <c r="J6845" t="str">
        <f t="shared" si="215"/>
        <v>10MIPCPLEXBlockingla06</v>
      </c>
    </row>
    <row r="6846" spans="1:10">
      <c r="A6846" t="s">
        <v>25</v>
      </c>
      <c r="B6846" t="s">
        <v>12</v>
      </c>
      <c r="C6846" t="s">
        <v>133</v>
      </c>
      <c r="D6846">
        <v>10</v>
      </c>
      <c r="E6846">
        <v>4</v>
      </c>
      <c r="F6846">
        <v>1</v>
      </c>
      <c r="G6846">
        <v>926</v>
      </c>
      <c r="H6846" t="b">
        <v>0</v>
      </c>
      <c r="I6846">
        <f t="shared" si="214"/>
        <v>0</v>
      </c>
      <c r="J6846" t="str">
        <f t="shared" si="215"/>
        <v>10MIPCPLEXSimplela06</v>
      </c>
    </row>
    <row r="6847" spans="1:10">
      <c r="A6847" t="s">
        <v>25</v>
      </c>
      <c r="B6847" t="s">
        <v>9</v>
      </c>
      <c r="C6847" t="s">
        <v>133</v>
      </c>
      <c r="D6847">
        <v>10</v>
      </c>
      <c r="E6847">
        <v>4</v>
      </c>
      <c r="F6847">
        <v>2</v>
      </c>
      <c r="G6847">
        <v>1541</v>
      </c>
      <c r="H6847" t="b">
        <v>0</v>
      </c>
      <c r="I6847">
        <f t="shared" si="214"/>
        <v>0</v>
      </c>
      <c r="J6847" t="str">
        <f t="shared" si="215"/>
        <v>10MIPCPLEXBlockingla06</v>
      </c>
    </row>
    <row r="6848" spans="1:10">
      <c r="A6848" t="s">
        <v>25</v>
      </c>
      <c r="B6848" t="s">
        <v>12</v>
      </c>
      <c r="C6848" t="s">
        <v>133</v>
      </c>
      <c r="D6848">
        <v>10</v>
      </c>
      <c r="E6848">
        <v>4</v>
      </c>
      <c r="F6848">
        <v>2</v>
      </c>
      <c r="G6848">
        <v>926</v>
      </c>
      <c r="H6848" t="b">
        <v>0</v>
      </c>
      <c r="I6848">
        <f t="shared" si="214"/>
        <v>0</v>
      </c>
      <c r="J6848" t="str">
        <f t="shared" si="215"/>
        <v>10MIPCPLEXSimplela06</v>
      </c>
    </row>
    <row r="6849" spans="1:10">
      <c r="A6849" t="s">
        <v>25</v>
      </c>
      <c r="B6849" t="s">
        <v>9</v>
      </c>
      <c r="C6849" t="s">
        <v>133</v>
      </c>
      <c r="D6849">
        <v>20</v>
      </c>
      <c r="E6849">
        <v>4</v>
      </c>
      <c r="F6849">
        <v>0</v>
      </c>
      <c r="G6849">
        <v>1218</v>
      </c>
      <c r="H6849" t="b">
        <v>0</v>
      </c>
      <c r="I6849">
        <f t="shared" si="214"/>
        <v>0</v>
      </c>
      <c r="J6849" t="str">
        <f t="shared" si="215"/>
        <v>20MIPCPLEXBlockingla06</v>
      </c>
    </row>
    <row r="6850" spans="1:10">
      <c r="A6850" t="s">
        <v>25</v>
      </c>
      <c r="B6850" t="s">
        <v>12</v>
      </c>
      <c r="C6850" t="s">
        <v>133</v>
      </c>
      <c r="D6850">
        <v>20</v>
      </c>
      <c r="E6850">
        <v>4</v>
      </c>
      <c r="F6850">
        <v>0</v>
      </c>
      <c r="G6850">
        <v>926</v>
      </c>
      <c r="H6850" t="b">
        <v>0</v>
      </c>
      <c r="I6850">
        <f t="shared" si="214"/>
        <v>0</v>
      </c>
      <c r="J6850" t="str">
        <f t="shared" si="215"/>
        <v>20MIPCPLEXSimplela06</v>
      </c>
    </row>
    <row r="6851" spans="1:10">
      <c r="A6851" t="s">
        <v>25</v>
      </c>
      <c r="B6851" t="s">
        <v>9</v>
      </c>
      <c r="C6851" t="s">
        <v>133</v>
      </c>
      <c r="D6851">
        <v>20</v>
      </c>
      <c r="E6851">
        <v>4</v>
      </c>
      <c r="F6851">
        <v>1</v>
      </c>
      <c r="G6851">
        <v>1305</v>
      </c>
      <c r="H6851" t="b">
        <v>0</v>
      </c>
      <c r="I6851">
        <f t="shared" si="214"/>
        <v>0</v>
      </c>
      <c r="J6851" t="str">
        <f t="shared" si="215"/>
        <v>20MIPCPLEXBlockingla06</v>
      </c>
    </row>
    <row r="6852" spans="1:10">
      <c r="A6852" t="s">
        <v>25</v>
      </c>
      <c r="B6852" t="s">
        <v>12</v>
      </c>
      <c r="C6852" t="s">
        <v>133</v>
      </c>
      <c r="D6852">
        <v>20</v>
      </c>
      <c r="E6852">
        <v>4</v>
      </c>
      <c r="F6852">
        <v>1</v>
      </c>
      <c r="G6852">
        <v>925.99999300000002</v>
      </c>
      <c r="H6852" t="b">
        <v>0</v>
      </c>
      <c r="I6852">
        <f t="shared" si="214"/>
        <v>0</v>
      </c>
      <c r="J6852" t="str">
        <f t="shared" si="215"/>
        <v>20MIPCPLEXSimplela06</v>
      </c>
    </row>
    <row r="6853" spans="1:10">
      <c r="A6853" t="s">
        <v>25</v>
      </c>
      <c r="B6853" t="s">
        <v>9</v>
      </c>
      <c r="C6853" t="s">
        <v>133</v>
      </c>
      <c r="D6853">
        <v>20</v>
      </c>
      <c r="E6853">
        <v>4</v>
      </c>
      <c r="F6853">
        <v>2</v>
      </c>
      <c r="G6853">
        <v>1384</v>
      </c>
      <c r="H6853" t="b">
        <v>0</v>
      </c>
      <c r="I6853">
        <f t="shared" si="214"/>
        <v>0</v>
      </c>
      <c r="J6853" t="str">
        <f t="shared" si="215"/>
        <v>20MIPCPLEXBlockingla06</v>
      </c>
    </row>
    <row r="6854" spans="1:10">
      <c r="A6854" t="s">
        <v>25</v>
      </c>
      <c r="B6854" t="s">
        <v>12</v>
      </c>
      <c r="C6854" t="s">
        <v>133</v>
      </c>
      <c r="D6854">
        <v>20</v>
      </c>
      <c r="E6854">
        <v>4</v>
      </c>
      <c r="F6854">
        <v>2</v>
      </c>
      <c r="G6854">
        <v>926</v>
      </c>
      <c r="H6854" t="b">
        <v>0</v>
      </c>
      <c r="I6854">
        <f t="shared" si="214"/>
        <v>0</v>
      </c>
      <c r="J6854" t="str">
        <f t="shared" si="215"/>
        <v>20MIPCPLEXSimplela06</v>
      </c>
    </row>
    <row r="6855" spans="1:10">
      <c r="A6855" t="s">
        <v>25</v>
      </c>
      <c r="B6855" t="s">
        <v>9</v>
      </c>
      <c r="C6855" t="s">
        <v>133</v>
      </c>
      <c r="D6855">
        <v>60</v>
      </c>
      <c r="E6855">
        <v>4</v>
      </c>
      <c r="F6855">
        <v>0</v>
      </c>
      <c r="G6855">
        <v>1190</v>
      </c>
      <c r="H6855" t="b">
        <v>0</v>
      </c>
      <c r="I6855">
        <f t="shared" si="214"/>
        <v>0</v>
      </c>
      <c r="J6855" t="str">
        <f t="shared" si="215"/>
        <v>60MIPCPLEXBlockingla06</v>
      </c>
    </row>
    <row r="6856" spans="1:10">
      <c r="A6856" t="s">
        <v>25</v>
      </c>
      <c r="B6856" t="s">
        <v>12</v>
      </c>
      <c r="C6856" t="s">
        <v>133</v>
      </c>
      <c r="D6856">
        <v>60</v>
      </c>
      <c r="E6856">
        <v>4</v>
      </c>
      <c r="F6856">
        <v>0</v>
      </c>
      <c r="G6856">
        <v>926</v>
      </c>
      <c r="H6856" t="b">
        <v>0</v>
      </c>
      <c r="I6856">
        <f t="shared" si="214"/>
        <v>0</v>
      </c>
      <c r="J6856" t="str">
        <f t="shared" si="215"/>
        <v>60MIPCPLEXSimplela06</v>
      </c>
    </row>
    <row r="6857" spans="1:10">
      <c r="A6857" t="s">
        <v>25</v>
      </c>
      <c r="B6857" t="s">
        <v>9</v>
      </c>
      <c r="C6857" t="s">
        <v>133</v>
      </c>
      <c r="D6857">
        <v>60</v>
      </c>
      <c r="E6857">
        <v>4</v>
      </c>
      <c r="F6857">
        <v>1</v>
      </c>
      <c r="G6857">
        <v>1219</v>
      </c>
      <c r="H6857" t="b">
        <v>0</v>
      </c>
      <c r="I6857">
        <f t="shared" si="214"/>
        <v>0</v>
      </c>
      <c r="J6857" t="str">
        <f t="shared" si="215"/>
        <v>60MIPCPLEXBlockingla06</v>
      </c>
    </row>
    <row r="6858" spans="1:10">
      <c r="A6858" t="s">
        <v>25</v>
      </c>
      <c r="B6858" t="s">
        <v>12</v>
      </c>
      <c r="C6858" t="s">
        <v>133</v>
      </c>
      <c r="D6858">
        <v>60</v>
      </c>
      <c r="E6858">
        <v>4</v>
      </c>
      <c r="F6858">
        <v>1</v>
      </c>
      <c r="G6858">
        <v>926</v>
      </c>
      <c r="H6858" t="b">
        <v>0</v>
      </c>
      <c r="I6858">
        <f t="shared" si="214"/>
        <v>0</v>
      </c>
      <c r="J6858" t="str">
        <f t="shared" si="215"/>
        <v>60MIPCPLEXSimplela06</v>
      </c>
    </row>
    <row r="6859" spans="1:10">
      <c r="A6859" t="s">
        <v>25</v>
      </c>
      <c r="B6859" t="s">
        <v>9</v>
      </c>
      <c r="C6859" t="s">
        <v>133</v>
      </c>
      <c r="D6859">
        <v>60</v>
      </c>
      <c r="E6859">
        <v>4</v>
      </c>
      <c r="F6859">
        <v>2</v>
      </c>
      <c r="G6859">
        <v>1281</v>
      </c>
      <c r="H6859" t="b">
        <v>0</v>
      </c>
      <c r="I6859">
        <f t="shared" si="214"/>
        <v>0</v>
      </c>
      <c r="J6859" t="str">
        <f t="shared" si="215"/>
        <v>60MIPCPLEXBlockingla06</v>
      </c>
    </row>
    <row r="6860" spans="1:10">
      <c r="A6860" t="s">
        <v>25</v>
      </c>
      <c r="B6860" t="s">
        <v>12</v>
      </c>
      <c r="C6860" t="s">
        <v>133</v>
      </c>
      <c r="D6860">
        <v>60</v>
      </c>
      <c r="E6860">
        <v>4</v>
      </c>
      <c r="F6860">
        <v>2</v>
      </c>
      <c r="G6860">
        <v>926</v>
      </c>
      <c r="H6860" t="b">
        <v>0</v>
      </c>
      <c r="I6860">
        <f t="shared" si="214"/>
        <v>0</v>
      </c>
      <c r="J6860" t="str">
        <f t="shared" si="215"/>
        <v>60MIPCPLEXSimplela06</v>
      </c>
    </row>
    <row r="6861" spans="1:10">
      <c r="A6861" t="s">
        <v>25</v>
      </c>
      <c r="B6861" t="s">
        <v>9</v>
      </c>
      <c r="C6861" t="s">
        <v>133</v>
      </c>
      <c r="D6861">
        <v>120</v>
      </c>
      <c r="E6861">
        <v>4</v>
      </c>
      <c r="F6861">
        <v>0</v>
      </c>
      <c r="G6861">
        <v>1220</v>
      </c>
      <c r="H6861" t="b">
        <v>0</v>
      </c>
      <c r="I6861">
        <f t="shared" si="214"/>
        <v>0</v>
      </c>
      <c r="J6861" t="str">
        <f t="shared" si="215"/>
        <v>120MIPCPLEXBlockingla06</v>
      </c>
    </row>
    <row r="6862" spans="1:10">
      <c r="A6862" t="s">
        <v>25</v>
      </c>
      <c r="B6862" t="s">
        <v>12</v>
      </c>
      <c r="C6862" t="s">
        <v>133</v>
      </c>
      <c r="D6862">
        <v>120</v>
      </c>
      <c r="E6862">
        <v>4</v>
      </c>
      <c r="F6862">
        <v>0</v>
      </c>
      <c r="G6862">
        <v>926</v>
      </c>
      <c r="H6862" t="b">
        <v>0</v>
      </c>
      <c r="I6862">
        <f t="shared" si="214"/>
        <v>0</v>
      </c>
      <c r="J6862" t="str">
        <f t="shared" si="215"/>
        <v>120MIPCPLEXSimplela06</v>
      </c>
    </row>
    <row r="6863" spans="1:10">
      <c r="A6863" t="s">
        <v>25</v>
      </c>
      <c r="B6863" t="s">
        <v>9</v>
      </c>
      <c r="C6863" t="s">
        <v>133</v>
      </c>
      <c r="D6863">
        <v>120</v>
      </c>
      <c r="E6863">
        <v>4</v>
      </c>
      <c r="F6863">
        <v>1</v>
      </c>
      <c r="G6863">
        <v>1260</v>
      </c>
      <c r="H6863" t="b">
        <v>0</v>
      </c>
      <c r="I6863">
        <f t="shared" si="214"/>
        <v>0</v>
      </c>
      <c r="J6863" t="str">
        <f t="shared" si="215"/>
        <v>120MIPCPLEXBlockingla06</v>
      </c>
    </row>
    <row r="6864" spans="1:10">
      <c r="A6864" t="s">
        <v>25</v>
      </c>
      <c r="B6864" t="s">
        <v>12</v>
      </c>
      <c r="C6864" t="s">
        <v>133</v>
      </c>
      <c r="D6864">
        <v>120</v>
      </c>
      <c r="E6864">
        <v>4</v>
      </c>
      <c r="F6864">
        <v>1</v>
      </c>
      <c r="G6864">
        <v>926</v>
      </c>
      <c r="H6864" t="b">
        <v>0</v>
      </c>
      <c r="I6864">
        <f t="shared" si="214"/>
        <v>0</v>
      </c>
      <c r="J6864" t="str">
        <f t="shared" si="215"/>
        <v>120MIPCPLEXSimplela06</v>
      </c>
    </row>
    <row r="6865" spans="1:10">
      <c r="A6865" t="s">
        <v>25</v>
      </c>
      <c r="B6865" t="s">
        <v>9</v>
      </c>
      <c r="C6865" t="s">
        <v>133</v>
      </c>
      <c r="D6865">
        <v>120</v>
      </c>
      <c r="E6865">
        <v>4</v>
      </c>
      <c r="F6865">
        <v>2</v>
      </c>
      <c r="G6865">
        <v>1237</v>
      </c>
      <c r="H6865" t="b">
        <v>0</v>
      </c>
      <c r="I6865">
        <f t="shared" si="214"/>
        <v>0</v>
      </c>
      <c r="J6865" t="str">
        <f t="shared" si="215"/>
        <v>120MIPCPLEXBlockingla06</v>
      </c>
    </row>
    <row r="6866" spans="1:10">
      <c r="A6866" t="s">
        <v>25</v>
      </c>
      <c r="B6866" t="s">
        <v>12</v>
      </c>
      <c r="C6866" t="s">
        <v>133</v>
      </c>
      <c r="D6866">
        <v>120</v>
      </c>
      <c r="E6866">
        <v>4</v>
      </c>
      <c r="F6866">
        <v>2</v>
      </c>
      <c r="G6866">
        <v>926</v>
      </c>
      <c r="H6866" t="b">
        <v>0</v>
      </c>
      <c r="I6866">
        <f t="shared" si="214"/>
        <v>0</v>
      </c>
      <c r="J6866" t="str">
        <f t="shared" si="215"/>
        <v>120MIPCPLEXSimplela06</v>
      </c>
    </row>
    <row r="6867" spans="1:10">
      <c r="A6867" t="s">
        <v>26</v>
      </c>
      <c r="B6867" t="s">
        <v>9</v>
      </c>
      <c r="C6867" t="s">
        <v>133</v>
      </c>
      <c r="D6867">
        <v>10</v>
      </c>
      <c r="E6867">
        <v>4</v>
      </c>
      <c r="F6867">
        <v>0</v>
      </c>
      <c r="G6867">
        <v>1279</v>
      </c>
      <c r="H6867" t="b">
        <v>0</v>
      </c>
      <c r="I6867">
        <f t="shared" si="214"/>
        <v>0</v>
      </c>
      <c r="J6867" t="str">
        <f t="shared" si="215"/>
        <v>10MIPCPLEXBlockingla07</v>
      </c>
    </row>
    <row r="6868" spans="1:10">
      <c r="A6868" t="s">
        <v>26</v>
      </c>
      <c r="B6868" t="s">
        <v>12</v>
      </c>
      <c r="C6868" t="s">
        <v>133</v>
      </c>
      <c r="D6868">
        <v>10</v>
      </c>
      <c r="E6868">
        <v>4</v>
      </c>
      <c r="F6868">
        <v>0</v>
      </c>
      <c r="G6868">
        <v>890</v>
      </c>
      <c r="H6868" t="b">
        <v>0</v>
      </c>
      <c r="I6868">
        <f t="shared" si="214"/>
        <v>0</v>
      </c>
      <c r="J6868" t="str">
        <f t="shared" si="215"/>
        <v>10MIPCPLEXSimplela07</v>
      </c>
    </row>
    <row r="6869" spans="1:10">
      <c r="A6869" t="s">
        <v>26</v>
      </c>
      <c r="B6869" t="s">
        <v>9</v>
      </c>
      <c r="C6869" t="s">
        <v>133</v>
      </c>
      <c r="D6869">
        <v>10</v>
      </c>
      <c r="E6869">
        <v>4</v>
      </c>
      <c r="F6869">
        <v>1</v>
      </c>
      <c r="G6869">
        <v>1573</v>
      </c>
      <c r="H6869" t="b">
        <v>0</v>
      </c>
      <c r="I6869">
        <f t="shared" si="214"/>
        <v>0</v>
      </c>
      <c r="J6869" t="str">
        <f t="shared" si="215"/>
        <v>10MIPCPLEXBlockingla07</v>
      </c>
    </row>
    <row r="6870" spans="1:10">
      <c r="A6870" t="s">
        <v>26</v>
      </c>
      <c r="B6870" t="s">
        <v>12</v>
      </c>
      <c r="C6870" t="s">
        <v>133</v>
      </c>
      <c r="D6870">
        <v>10</v>
      </c>
      <c r="E6870">
        <v>4</v>
      </c>
      <c r="F6870">
        <v>1</v>
      </c>
      <c r="G6870">
        <v>890</v>
      </c>
      <c r="H6870" t="b">
        <v>0</v>
      </c>
      <c r="I6870">
        <f t="shared" si="214"/>
        <v>0</v>
      </c>
      <c r="J6870" t="str">
        <f t="shared" si="215"/>
        <v>10MIPCPLEXSimplela07</v>
      </c>
    </row>
    <row r="6871" spans="1:10">
      <c r="A6871" t="s">
        <v>26</v>
      </c>
      <c r="B6871" t="s">
        <v>9</v>
      </c>
      <c r="C6871" t="s">
        <v>133</v>
      </c>
      <c r="D6871">
        <v>10</v>
      </c>
      <c r="E6871">
        <v>4</v>
      </c>
      <c r="F6871">
        <v>2</v>
      </c>
      <c r="G6871">
        <v>1369</v>
      </c>
      <c r="H6871" t="b">
        <v>0</v>
      </c>
      <c r="I6871">
        <f t="shared" si="214"/>
        <v>0</v>
      </c>
      <c r="J6871" t="str">
        <f t="shared" si="215"/>
        <v>10MIPCPLEXBlockingla07</v>
      </c>
    </row>
    <row r="6872" spans="1:10">
      <c r="A6872" t="s">
        <v>26</v>
      </c>
      <c r="B6872" t="s">
        <v>12</v>
      </c>
      <c r="C6872" t="s">
        <v>133</v>
      </c>
      <c r="D6872">
        <v>10</v>
      </c>
      <c r="E6872">
        <v>4</v>
      </c>
      <c r="F6872">
        <v>2</v>
      </c>
      <c r="G6872">
        <v>890</v>
      </c>
      <c r="H6872" t="b">
        <v>0</v>
      </c>
      <c r="I6872">
        <f t="shared" si="214"/>
        <v>0</v>
      </c>
      <c r="J6872" t="str">
        <f t="shared" si="215"/>
        <v>10MIPCPLEXSimplela07</v>
      </c>
    </row>
    <row r="6873" spans="1:10">
      <c r="A6873" t="s">
        <v>26</v>
      </c>
      <c r="B6873" t="s">
        <v>9</v>
      </c>
      <c r="C6873" t="s">
        <v>133</v>
      </c>
      <c r="D6873">
        <v>20</v>
      </c>
      <c r="E6873">
        <v>4</v>
      </c>
      <c r="F6873">
        <v>0</v>
      </c>
      <c r="G6873">
        <v>1296</v>
      </c>
      <c r="H6873" t="b">
        <v>0</v>
      </c>
      <c r="I6873">
        <f t="shared" si="214"/>
        <v>0</v>
      </c>
      <c r="J6873" t="str">
        <f t="shared" si="215"/>
        <v>20MIPCPLEXBlockingla07</v>
      </c>
    </row>
    <row r="6874" spans="1:10">
      <c r="A6874" t="s">
        <v>26</v>
      </c>
      <c r="B6874" t="s">
        <v>12</v>
      </c>
      <c r="C6874" t="s">
        <v>133</v>
      </c>
      <c r="D6874">
        <v>20</v>
      </c>
      <c r="E6874">
        <v>4</v>
      </c>
      <c r="F6874">
        <v>0</v>
      </c>
      <c r="G6874">
        <v>890</v>
      </c>
      <c r="H6874" t="b">
        <v>0</v>
      </c>
      <c r="I6874">
        <f t="shared" si="214"/>
        <v>0</v>
      </c>
      <c r="J6874" t="str">
        <f t="shared" si="215"/>
        <v>20MIPCPLEXSimplela07</v>
      </c>
    </row>
    <row r="6875" spans="1:10">
      <c r="A6875" t="s">
        <v>26</v>
      </c>
      <c r="B6875" t="s">
        <v>9</v>
      </c>
      <c r="C6875" t="s">
        <v>133</v>
      </c>
      <c r="D6875">
        <v>20</v>
      </c>
      <c r="E6875">
        <v>4</v>
      </c>
      <c r="F6875">
        <v>1</v>
      </c>
      <c r="G6875">
        <v>1326</v>
      </c>
      <c r="H6875" t="b">
        <v>0</v>
      </c>
      <c r="I6875">
        <f t="shared" si="214"/>
        <v>0</v>
      </c>
      <c r="J6875" t="str">
        <f t="shared" si="215"/>
        <v>20MIPCPLEXBlockingla07</v>
      </c>
    </row>
    <row r="6876" spans="1:10">
      <c r="A6876" t="s">
        <v>26</v>
      </c>
      <c r="B6876" t="s">
        <v>12</v>
      </c>
      <c r="C6876" t="s">
        <v>133</v>
      </c>
      <c r="D6876">
        <v>20</v>
      </c>
      <c r="E6876">
        <v>4</v>
      </c>
      <c r="F6876">
        <v>1</v>
      </c>
      <c r="G6876">
        <v>890</v>
      </c>
      <c r="H6876" t="b">
        <v>0</v>
      </c>
      <c r="I6876">
        <f t="shared" si="214"/>
        <v>0</v>
      </c>
      <c r="J6876" t="str">
        <f t="shared" si="215"/>
        <v>20MIPCPLEXSimplela07</v>
      </c>
    </row>
    <row r="6877" spans="1:10">
      <c r="A6877" t="s">
        <v>26</v>
      </c>
      <c r="B6877" t="s">
        <v>9</v>
      </c>
      <c r="C6877" t="s">
        <v>133</v>
      </c>
      <c r="D6877">
        <v>20</v>
      </c>
      <c r="E6877">
        <v>4</v>
      </c>
      <c r="F6877">
        <v>2</v>
      </c>
      <c r="G6877">
        <v>1216</v>
      </c>
      <c r="H6877" t="b">
        <v>0</v>
      </c>
      <c r="I6877">
        <f t="shared" si="214"/>
        <v>0</v>
      </c>
      <c r="J6877" t="str">
        <f t="shared" si="215"/>
        <v>20MIPCPLEXBlockingla07</v>
      </c>
    </row>
    <row r="6878" spans="1:10">
      <c r="A6878" t="s">
        <v>26</v>
      </c>
      <c r="B6878" t="s">
        <v>12</v>
      </c>
      <c r="C6878" t="s">
        <v>133</v>
      </c>
      <c r="D6878">
        <v>20</v>
      </c>
      <c r="E6878">
        <v>4</v>
      </c>
      <c r="F6878">
        <v>2</v>
      </c>
      <c r="G6878">
        <v>890</v>
      </c>
      <c r="H6878" t="b">
        <v>0</v>
      </c>
      <c r="I6878">
        <f t="shared" si="214"/>
        <v>0</v>
      </c>
      <c r="J6878" t="str">
        <f t="shared" si="215"/>
        <v>20MIPCPLEXSimplela07</v>
      </c>
    </row>
    <row r="6879" spans="1:10">
      <c r="A6879" t="s">
        <v>26</v>
      </c>
      <c r="B6879" t="s">
        <v>9</v>
      </c>
      <c r="C6879" t="s">
        <v>133</v>
      </c>
      <c r="D6879">
        <v>60</v>
      </c>
      <c r="E6879">
        <v>4</v>
      </c>
      <c r="F6879">
        <v>0</v>
      </c>
      <c r="G6879">
        <v>1229</v>
      </c>
      <c r="H6879" t="b">
        <v>0</v>
      </c>
      <c r="I6879">
        <f t="shared" si="214"/>
        <v>0</v>
      </c>
      <c r="J6879" t="str">
        <f t="shared" si="215"/>
        <v>60MIPCPLEXBlockingla07</v>
      </c>
    </row>
    <row r="6880" spans="1:10">
      <c r="A6880" t="s">
        <v>26</v>
      </c>
      <c r="B6880" t="s">
        <v>12</v>
      </c>
      <c r="C6880" t="s">
        <v>133</v>
      </c>
      <c r="D6880">
        <v>60</v>
      </c>
      <c r="E6880">
        <v>4</v>
      </c>
      <c r="F6880">
        <v>0</v>
      </c>
      <c r="G6880">
        <v>890</v>
      </c>
      <c r="H6880" t="b">
        <v>0</v>
      </c>
      <c r="I6880">
        <f t="shared" si="214"/>
        <v>0</v>
      </c>
      <c r="J6880" t="str">
        <f t="shared" si="215"/>
        <v>60MIPCPLEXSimplela07</v>
      </c>
    </row>
    <row r="6881" spans="1:10">
      <c r="A6881" t="s">
        <v>26</v>
      </c>
      <c r="B6881" t="s">
        <v>9</v>
      </c>
      <c r="C6881" t="s">
        <v>133</v>
      </c>
      <c r="D6881">
        <v>60</v>
      </c>
      <c r="E6881">
        <v>4</v>
      </c>
      <c r="F6881">
        <v>1</v>
      </c>
      <c r="G6881">
        <v>1179</v>
      </c>
      <c r="H6881" t="b">
        <v>0</v>
      </c>
      <c r="I6881">
        <f t="shared" si="214"/>
        <v>0</v>
      </c>
      <c r="J6881" t="str">
        <f t="shared" si="215"/>
        <v>60MIPCPLEXBlockingla07</v>
      </c>
    </row>
    <row r="6882" spans="1:10">
      <c r="A6882" t="s">
        <v>26</v>
      </c>
      <c r="B6882" t="s">
        <v>12</v>
      </c>
      <c r="C6882" t="s">
        <v>133</v>
      </c>
      <c r="D6882">
        <v>60</v>
      </c>
      <c r="E6882">
        <v>4</v>
      </c>
      <c r="F6882">
        <v>1</v>
      </c>
      <c r="G6882">
        <v>890</v>
      </c>
      <c r="H6882" t="b">
        <v>0</v>
      </c>
      <c r="I6882">
        <f t="shared" ref="I6882:I6945" si="216">IF(H6882,1,0)</f>
        <v>0</v>
      </c>
      <c r="J6882" t="str">
        <f t="shared" ref="J6882:J6945" si="217">D6882&amp;C6882&amp;B6882&amp;A6882</f>
        <v>60MIPCPLEXSimplela07</v>
      </c>
    </row>
    <row r="6883" spans="1:10">
      <c r="A6883" t="s">
        <v>26</v>
      </c>
      <c r="B6883" t="s">
        <v>9</v>
      </c>
      <c r="C6883" t="s">
        <v>133</v>
      </c>
      <c r="D6883">
        <v>60</v>
      </c>
      <c r="E6883">
        <v>4</v>
      </c>
      <c r="F6883">
        <v>2</v>
      </c>
      <c r="G6883">
        <v>1169</v>
      </c>
      <c r="H6883" t="b">
        <v>0</v>
      </c>
      <c r="I6883">
        <f t="shared" si="216"/>
        <v>0</v>
      </c>
      <c r="J6883" t="str">
        <f t="shared" si="217"/>
        <v>60MIPCPLEXBlockingla07</v>
      </c>
    </row>
    <row r="6884" spans="1:10">
      <c r="A6884" t="s">
        <v>26</v>
      </c>
      <c r="B6884" t="s">
        <v>12</v>
      </c>
      <c r="C6884" t="s">
        <v>133</v>
      </c>
      <c r="D6884">
        <v>60</v>
      </c>
      <c r="E6884">
        <v>4</v>
      </c>
      <c r="F6884">
        <v>2</v>
      </c>
      <c r="G6884">
        <v>890</v>
      </c>
      <c r="H6884" t="b">
        <v>0</v>
      </c>
      <c r="I6884">
        <f t="shared" si="216"/>
        <v>0</v>
      </c>
      <c r="J6884" t="str">
        <f t="shared" si="217"/>
        <v>60MIPCPLEXSimplela07</v>
      </c>
    </row>
    <row r="6885" spans="1:10">
      <c r="A6885" t="s">
        <v>26</v>
      </c>
      <c r="B6885" t="s">
        <v>9</v>
      </c>
      <c r="C6885" t="s">
        <v>133</v>
      </c>
      <c r="D6885">
        <v>120</v>
      </c>
      <c r="E6885">
        <v>4</v>
      </c>
      <c r="F6885">
        <v>0</v>
      </c>
      <c r="G6885">
        <v>1194</v>
      </c>
      <c r="H6885" t="b">
        <v>0</v>
      </c>
      <c r="I6885">
        <f t="shared" si="216"/>
        <v>0</v>
      </c>
      <c r="J6885" t="str">
        <f t="shared" si="217"/>
        <v>120MIPCPLEXBlockingla07</v>
      </c>
    </row>
    <row r="6886" spans="1:10">
      <c r="A6886" t="s">
        <v>26</v>
      </c>
      <c r="B6886" t="s">
        <v>12</v>
      </c>
      <c r="C6886" t="s">
        <v>133</v>
      </c>
      <c r="D6886">
        <v>120</v>
      </c>
      <c r="E6886">
        <v>4</v>
      </c>
      <c r="F6886">
        <v>0</v>
      </c>
      <c r="G6886">
        <v>890</v>
      </c>
      <c r="H6886" t="b">
        <v>0</v>
      </c>
      <c r="I6886">
        <f t="shared" si="216"/>
        <v>0</v>
      </c>
      <c r="J6886" t="str">
        <f t="shared" si="217"/>
        <v>120MIPCPLEXSimplela07</v>
      </c>
    </row>
    <row r="6887" spans="1:10">
      <c r="A6887" t="s">
        <v>26</v>
      </c>
      <c r="B6887" t="s">
        <v>9</v>
      </c>
      <c r="C6887" t="s">
        <v>133</v>
      </c>
      <c r="D6887">
        <v>120</v>
      </c>
      <c r="E6887">
        <v>4</v>
      </c>
      <c r="F6887">
        <v>1</v>
      </c>
      <c r="G6887">
        <v>1171</v>
      </c>
      <c r="H6887" t="b">
        <v>0</v>
      </c>
      <c r="I6887">
        <f t="shared" si="216"/>
        <v>0</v>
      </c>
      <c r="J6887" t="str">
        <f t="shared" si="217"/>
        <v>120MIPCPLEXBlockingla07</v>
      </c>
    </row>
    <row r="6888" spans="1:10">
      <c r="A6888" t="s">
        <v>26</v>
      </c>
      <c r="B6888" t="s">
        <v>12</v>
      </c>
      <c r="C6888" t="s">
        <v>133</v>
      </c>
      <c r="D6888">
        <v>120</v>
      </c>
      <c r="E6888">
        <v>4</v>
      </c>
      <c r="F6888">
        <v>1</v>
      </c>
      <c r="G6888">
        <v>890</v>
      </c>
      <c r="H6888" t="b">
        <v>0</v>
      </c>
      <c r="I6888">
        <f t="shared" si="216"/>
        <v>0</v>
      </c>
      <c r="J6888" t="str">
        <f t="shared" si="217"/>
        <v>120MIPCPLEXSimplela07</v>
      </c>
    </row>
    <row r="6889" spans="1:10">
      <c r="A6889" t="s">
        <v>26</v>
      </c>
      <c r="B6889" t="s">
        <v>9</v>
      </c>
      <c r="C6889" t="s">
        <v>133</v>
      </c>
      <c r="D6889">
        <v>120</v>
      </c>
      <c r="E6889">
        <v>4</v>
      </c>
      <c r="F6889">
        <v>2</v>
      </c>
      <c r="G6889">
        <v>1158</v>
      </c>
      <c r="H6889" t="b">
        <v>0</v>
      </c>
      <c r="I6889">
        <f t="shared" si="216"/>
        <v>0</v>
      </c>
      <c r="J6889" t="str">
        <f t="shared" si="217"/>
        <v>120MIPCPLEXBlockingla07</v>
      </c>
    </row>
    <row r="6890" spans="1:10">
      <c r="A6890" t="s">
        <v>26</v>
      </c>
      <c r="B6890" t="s">
        <v>12</v>
      </c>
      <c r="C6890" t="s">
        <v>133</v>
      </c>
      <c r="D6890">
        <v>120</v>
      </c>
      <c r="E6890">
        <v>4</v>
      </c>
      <c r="F6890">
        <v>2</v>
      </c>
      <c r="G6890">
        <v>890</v>
      </c>
      <c r="H6890" t="b">
        <v>0</v>
      </c>
      <c r="I6890">
        <f t="shared" si="216"/>
        <v>0</v>
      </c>
      <c r="J6890" t="str">
        <f t="shared" si="217"/>
        <v>120MIPCPLEXSimplela07</v>
      </c>
    </row>
    <row r="6891" spans="1:10">
      <c r="A6891" t="s">
        <v>27</v>
      </c>
      <c r="B6891" t="s">
        <v>9</v>
      </c>
      <c r="C6891" t="s">
        <v>133</v>
      </c>
      <c r="D6891">
        <v>10</v>
      </c>
      <c r="E6891">
        <v>4</v>
      </c>
      <c r="F6891">
        <v>0</v>
      </c>
      <c r="G6891">
        <v>1655</v>
      </c>
      <c r="H6891" t="b">
        <v>0</v>
      </c>
      <c r="I6891">
        <f t="shared" si="216"/>
        <v>0</v>
      </c>
      <c r="J6891" t="str">
        <f t="shared" si="217"/>
        <v>10MIPCPLEXBlockingla08</v>
      </c>
    </row>
    <row r="6892" spans="1:10">
      <c r="A6892" t="s">
        <v>27</v>
      </c>
      <c r="B6892" t="s">
        <v>12</v>
      </c>
      <c r="C6892" t="s">
        <v>133</v>
      </c>
      <c r="D6892">
        <v>10</v>
      </c>
      <c r="E6892">
        <v>4</v>
      </c>
      <c r="F6892">
        <v>0</v>
      </c>
      <c r="G6892">
        <v>863</v>
      </c>
      <c r="H6892" t="b">
        <v>0</v>
      </c>
      <c r="I6892">
        <f t="shared" si="216"/>
        <v>0</v>
      </c>
      <c r="J6892" t="str">
        <f t="shared" si="217"/>
        <v>10MIPCPLEXSimplela08</v>
      </c>
    </row>
    <row r="6893" spans="1:10">
      <c r="A6893" t="s">
        <v>27</v>
      </c>
      <c r="B6893" t="s">
        <v>9</v>
      </c>
      <c r="C6893" t="s">
        <v>133</v>
      </c>
      <c r="D6893">
        <v>10</v>
      </c>
      <c r="E6893">
        <v>4</v>
      </c>
      <c r="F6893">
        <v>1</v>
      </c>
      <c r="G6893">
        <v>1738</v>
      </c>
      <c r="H6893" t="b">
        <v>0</v>
      </c>
      <c r="I6893">
        <f t="shared" si="216"/>
        <v>0</v>
      </c>
      <c r="J6893" t="str">
        <f t="shared" si="217"/>
        <v>10MIPCPLEXBlockingla08</v>
      </c>
    </row>
    <row r="6894" spans="1:10">
      <c r="A6894" t="s">
        <v>27</v>
      </c>
      <c r="B6894" t="s">
        <v>12</v>
      </c>
      <c r="C6894" t="s">
        <v>133</v>
      </c>
      <c r="D6894">
        <v>10</v>
      </c>
      <c r="E6894">
        <v>4</v>
      </c>
      <c r="F6894">
        <v>1</v>
      </c>
      <c r="G6894">
        <v>863</v>
      </c>
      <c r="H6894" t="b">
        <v>0</v>
      </c>
      <c r="I6894">
        <f t="shared" si="216"/>
        <v>0</v>
      </c>
      <c r="J6894" t="str">
        <f t="shared" si="217"/>
        <v>10MIPCPLEXSimplela08</v>
      </c>
    </row>
    <row r="6895" spans="1:10">
      <c r="A6895" t="s">
        <v>27</v>
      </c>
      <c r="B6895" t="s">
        <v>9</v>
      </c>
      <c r="C6895" t="s">
        <v>133</v>
      </c>
      <c r="D6895">
        <v>10</v>
      </c>
      <c r="E6895">
        <v>4</v>
      </c>
      <c r="F6895">
        <v>2</v>
      </c>
      <c r="G6895">
        <v>1605</v>
      </c>
      <c r="H6895" t="b">
        <v>0</v>
      </c>
      <c r="I6895">
        <f t="shared" si="216"/>
        <v>0</v>
      </c>
      <c r="J6895" t="str">
        <f t="shared" si="217"/>
        <v>10MIPCPLEXBlockingla08</v>
      </c>
    </row>
    <row r="6896" spans="1:10">
      <c r="A6896" t="s">
        <v>27</v>
      </c>
      <c r="B6896" t="s">
        <v>12</v>
      </c>
      <c r="C6896" t="s">
        <v>133</v>
      </c>
      <c r="D6896">
        <v>10</v>
      </c>
      <c r="E6896">
        <v>4</v>
      </c>
      <c r="F6896">
        <v>2</v>
      </c>
      <c r="G6896">
        <v>863</v>
      </c>
      <c r="H6896" t="b">
        <v>0</v>
      </c>
      <c r="I6896">
        <f t="shared" si="216"/>
        <v>0</v>
      </c>
      <c r="J6896" t="str">
        <f t="shared" si="217"/>
        <v>10MIPCPLEXSimplela08</v>
      </c>
    </row>
    <row r="6897" spans="1:10">
      <c r="A6897" t="s">
        <v>27</v>
      </c>
      <c r="B6897" t="s">
        <v>9</v>
      </c>
      <c r="C6897" t="s">
        <v>133</v>
      </c>
      <c r="D6897">
        <v>20</v>
      </c>
      <c r="E6897">
        <v>4</v>
      </c>
      <c r="F6897">
        <v>0</v>
      </c>
      <c r="G6897">
        <v>1391</v>
      </c>
      <c r="H6897" t="b">
        <v>0</v>
      </c>
      <c r="I6897">
        <f t="shared" si="216"/>
        <v>0</v>
      </c>
      <c r="J6897" t="str">
        <f t="shared" si="217"/>
        <v>20MIPCPLEXBlockingla08</v>
      </c>
    </row>
    <row r="6898" spans="1:10">
      <c r="A6898" t="s">
        <v>27</v>
      </c>
      <c r="B6898" t="s">
        <v>12</v>
      </c>
      <c r="C6898" t="s">
        <v>133</v>
      </c>
      <c r="D6898">
        <v>20</v>
      </c>
      <c r="E6898">
        <v>4</v>
      </c>
      <c r="F6898">
        <v>0</v>
      </c>
      <c r="G6898">
        <v>863</v>
      </c>
      <c r="H6898" t="b">
        <v>0</v>
      </c>
      <c r="I6898">
        <f t="shared" si="216"/>
        <v>0</v>
      </c>
      <c r="J6898" t="str">
        <f t="shared" si="217"/>
        <v>20MIPCPLEXSimplela08</v>
      </c>
    </row>
    <row r="6899" spans="1:10">
      <c r="A6899" t="s">
        <v>27</v>
      </c>
      <c r="B6899" t="s">
        <v>9</v>
      </c>
      <c r="C6899" t="s">
        <v>133</v>
      </c>
      <c r="D6899">
        <v>20</v>
      </c>
      <c r="E6899">
        <v>4</v>
      </c>
      <c r="F6899">
        <v>1</v>
      </c>
      <c r="G6899">
        <v>1444</v>
      </c>
      <c r="H6899" t="b">
        <v>0</v>
      </c>
      <c r="I6899">
        <f t="shared" si="216"/>
        <v>0</v>
      </c>
      <c r="J6899" t="str">
        <f t="shared" si="217"/>
        <v>20MIPCPLEXBlockingla08</v>
      </c>
    </row>
    <row r="6900" spans="1:10">
      <c r="A6900" t="s">
        <v>27</v>
      </c>
      <c r="B6900" t="s">
        <v>12</v>
      </c>
      <c r="C6900" t="s">
        <v>133</v>
      </c>
      <c r="D6900">
        <v>20</v>
      </c>
      <c r="E6900">
        <v>4</v>
      </c>
      <c r="F6900">
        <v>1</v>
      </c>
      <c r="G6900">
        <v>862.99999000000003</v>
      </c>
      <c r="H6900" t="b">
        <v>0</v>
      </c>
      <c r="I6900">
        <f t="shared" si="216"/>
        <v>0</v>
      </c>
      <c r="J6900" t="str">
        <f t="shared" si="217"/>
        <v>20MIPCPLEXSimplela08</v>
      </c>
    </row>
    <row r="6901" spans="1:10">
      <c r="A6901" t="s">
        <v>27</v>
      </c>
      <c r="B6901" t="s">
        <v>9</v>
      </c>
      <c r="C6901" t="s">
        <v>133</v>
      </c>
      <c r="D6901">
        <v>20</v>
      </c>
      <c r="E6901">
        <v>4</v>
      </c>
      <c r="F6901">
        <v>2</v>
      </c>
      <c r="G6901">
        <v>1352</v>
      </c>
      <c r="H6901" t="b">
        <v>0</v>
      </c>
      <c r="I6901">
        <f t="shared" si="216"/>
        <v>0</v>
      </c>
      <c r="J6901" t="str">
        <f t="shared" si="217"/>
        <v>20MIPCPLEXBlockingla08</v>
      </c>
    </row>
    <row r="6902" spans="1:10">
      <c r="A6902" t="s">
        <v>27</v>
      </c>
      <c r="B6902" t="s">
        <v>12</v>
      </c>
      <c r="C6902" t="s">
        <v>133</v>
      </c>
      <c r="D6902">
        <v>20</v>
      </c>
      <c r="E6902">
        <v>4</v>
      </c>
      <c r="F6902">
        <v>2</v>
      </c>
      <c r="G6902">
        <v>863</v>
      </c>
      <c r="H6902" t="b">
        <v>0</v>
      </c>
      <c r="I6902">
        <f t="shared" si="216"/>
        <v>0</v>
      </c>
      <c r="J6902" t="str">
        <f t="shared" si="217"/>
        <v>20MIPCPLEXSimplela08</v>
      </c>
    </row>
    <row r="6903" spans="1:10">
      <c r="A6903" t="s">
        <v>27</v>
      </c>
      <c r="B6903" t="s">
        <v>9</v>
      </c>
      <c r="C6903" t="s">
        <v>133</v>
      </c>
      <c r="D6903">
        <v>60</v>
      </c>
      <c r="E6903">
        <v>4</v>
      </c>
      <c r="F6903">
        <v>0</v>
      </c>
      <c r="G6903">
        <v>1179</v>
      </c>
      <c r="H6903" t="b">
        <v>0</v>
      </c>
      <c r="I6903">
        <f t="shared" si="216"/>
        <v>0</v>
      </c>
      <c r="J6903" t="str">
        <f t="shared" si="217"/>
        <v>60MIPCPLEXBlockingla08</v>
      </c>
    </row>
    <row r="6904" spans="1:10">
      <c r="A6904" t="s">
        <v>27</v>
      </c>
      <c r="B6904" t="s">
        <v>12</v>
      </c>
      <c r="C6904" t="s">
        <v>133</v>
      </c>
      <c r="D6904">
        <v>60</v>
      </c>
      <c r="E6904">
        <v>4</v>
      </c>
      <c r="F6904">
        <v>0</v>
      </c>
      <c r="G6904">
        <v>862.99999000000003</v>
      </c>
      <c r="H6904" t="b">
        <v>0</v>
      </c>
      <c r="I6904">
        <f t="shared" si="216"/>
        <v>0</v>
      </c>
      <c r="J6904" t="str">
        <f t="shared" si="217"/>
        <v>60MIPCPLEXSimplela08</v>
      </c>
    </row>
    <row r="6905" spans="1:10">
      <c r="A6905" t="s">
        <v>27</v>
      </c>
      <c r="B6905" t="s">
        <v>9</v>
      </c>
      <c r="C6905" t="s">
        <v>133</v>
      </c>
      <c r="D6905">
        <v>60</v>
      </c>
      <c r="E6905">
        <v>4</v>
      </c>
      <c r="F6905">
        <v>1</v>
      </c>
      <c r="G6905">
        <v>1165</v>
      </c>
      <c r="H6905" t="b">
        <v>0</v>
      </c>
      <c r="I6905">
        <f t="shared" si="216"/>
        <v>0</v>
      </c>
      <c r="J6905" t="str">
        <f t="shared" si="217"/>
        <v>60MIPCPLEXBlockingla08</v>
      </c>
    </row>
    <row r="6906" spans="1:10">
      <c r="A6906" t="s">
        <v>27</v>
      </c>
      <c r="B6906" t="s">
        <v>12</v>
      </c>
      <c r="C6906" t="s">
        <v>133</v>
      </c>
      <c r="D6906">
        <v>60</v>
      </c>
      <c r="E6906">
        <v>4</v>
      </c>
      <c r="F6906">
        <v>1</v>
      </c>
      <c r="G6906">
        <v>863</v>
      </c>
      <c r="H6906" t="b">
        <v>0</v>
      </c>
      <c r="I6906">
        <f t="shared" si="216"/>
        <v>0</v>
      </c>
      <c r="J6906" t="str">
        <f t="shared" si="217"/>
        <v>60MIPCPLEXSimplela08</v>
      </c>
    </row>
    <row r="6907" spans="1:10">
      <c r="A6907" t="s">
        <v>27</v>
      </c>
      <c r="B6907" t="s">
        <v>9</v>
      </c>
      <c r="C6907" t="s">
        <v>133</v>
      </c>
      <c r="D6907">
        <v>60</v>
      </c>
      <c r="E6907">
        <v>4</v>
      </c>
      <c r="F6907">
        <v>2</v>
      </c>
      <c r="G6907">
        <v>1290</v>
      </c>
      <c r="H6907" t="b">
        <v>0</v>
      </c>
      <c r="I6907">
        <f t="shared" si="216"/>
        <v>0</v>
      </c>
      <c r="J6907" t="str">
        <f t="shared" si="217"/>
        <v>60MIPCPLEXBlockingla08</v>
      </c>
    </row>
    <row r="6908" spans="1:10">
      <c r="A6908" t="s">
        <v>27</v>
      </c>
      <c r="B6908" t="s">
        <v>12</v>
      </c>
      <c r="C6908" t="s">
        <v>133</v>
      </c>
      <c r="D6908">
        <v>60</v>
      </c>
      <c r="E6908">
        <v>4</v>
      </c>
      <c r="F6908">
        <v>2</v>
      </c>
      <c r="G6908">
        <v>863</v>
      </c>
      <c r="H6908" t="b">
        <v>0</v>
      </c>
      <c r="I6908">
        <f t="shared" si="216"/>
        <v>0</v>
      </c>
      <c r="J6908" t="str">
        <f t="shared" si="217"/>
        <v>60MIPCPLEXSimplela08</v>
      </c>
    </row>
    <row r="6909" spans="1:10">
      <c r="A6909" t="s">
        <v>27</v>
      </c>
      <c r="B6909" t="s">
        <v>9</v>
      </c>
      <c r="C6909" t="s">
        <v>133</v>
      </c>
      <c r="D6909">
        <v>120</v>
      </c>
      <c r="E6909">
        <v>4</v>
      </c>
      <c r="F6909">
        <v>0</v>
      </c>
      <c r="G6909">
        <v>1313</v>
      </c>
      <c r="H6909" t="b">
        <v>0</v>
      </c>
      <c r="I6909">
        <f t="shared" si="216"/>
        <v>0</v>
      </c>
      <c r="J6909" t="str">
        <f t="shared" si="217"/>
        <v>120MIPCPLEXBlockingla08</v>
      </c>
    </row>
    <row r="6910" spans="1:10">
      <c r="A6910" t="s">
        <v>27</v>
      </c>
      <c r="B6910" t="s">
        <v>12</v>
      </c>
      <c r="C6910" t="s">
        <v>133</v>
      </c>
      <c r="D6910">
        <v>120</v>
      </c>
      <c r="E6910">
        <v>4</v>
      </c>
      <c r="F6910">
        <v>0</v>
      </c>
      <c r="G6910">
        <v>863</v>
      </c>
      <c r="H6910" t="b">
        <v>0</v>
      </c>
      <c r="I6910">
        <f t="shared" si="216"/>
        <v>0</v>
      </c>
      <c r="J6910" t="str">
        <f t="shared" si="217"/>
        <v>120MIPCPLEXSimplela08</v>
      </c>
    </row>
    <row r="6911" spans="1:10">
      <c r="A6911" t="s">
        <v>27</v>
      </c>
      <c r="B6911" t="s">
        <v>9</v>
      </c>
      <c r="C6911" t="s">
        <v>133</v>
      </c>
      <c r="D6911">
        <v>120</v>
      </c>
      <c r="E6911">
        <v>4</v>
      </c>
      <c r="F6911">
        <v>1</v>
      </c>
      <c r="G6911">
        <v>1157</v>
      </c>
      <c r="H6911" t="b">
        <v>0</v>
      </c>
      <c r="I6911">
        <f t="shared" si="216"/>
        <v>0</v>
      </c>
      <c r="J6911" t="str">
        <f t="shared" si="217"/>
        <v>120MIPCPLEXBlockingla08</v>
      </c>
    </row>
    <row r="6912" spans="1:10">
      <c r="A6912" t="s">
        <v>27</v>
      </c>
      <c r="B6912" t="s">
        <v>12</v>
      </c>
      <c r="C6912" t="s">
        <v>133</v>
      </c>
      <c r="D6912">
        <v>120</v>
      </c>
      <c r="E6912">
        <v>4</v>
      </c>
      <c r="F6912">
        <v>1</v>
      </c>
      <c r="G6912">
        <v>862.99999300000002</v>
      </c>
      <c r="H6912" t="b">
        <v>0</v>
      </c>
      <c r="I6912">
        <f t="shared" si="216"/>
        <v>0</v>
      </c>
      <c r="J6912" t="str">
        <f t="shared" si="217"/>
        <v>120MIPCPLEXSimplela08</v>
      </c>
    </row>
    <row r="6913" spans="1:10">
      <c r="A6913" t="s">
        <v>27</v>
      </c>
      <c r="B6913" t="s">
        <v>9</v>
      </c>
      <c r="C6913" t="s">
        <v>133</v>
      </c>
      <c r="D6913">
        <v>120</v>
      </c>
      <c r="E6913">
        <v>4</v>
      </c>
      <c r="F6913">
        <v>2</v>
      </c>
      <c r="G6913">
        <v>1191</v>
      </c>
      <c r="H6913" t="b">
        <v>0</v>
      </c>
      <c r="I6913">
        <f t="shared" si="216"/>
        <v>0</v>
      </c>
      <c r="J6913" t="str">
        <f t="shared" si="217"/>
        <v>120MIPCPLEXBlockingla08</v>
      </c>
    </row>
    <row r="6914" spans="1:10">
      <c r="A6914" t="s">
        <v>27</v>
      </c>
      <c r="B6914" t="s">
        <v>12</v>
      </c>
      <c r="C6914" t="s">
        <v>133</v>
      </c>
      <c r="D6914">
        <v>120</v>
      </c>
      <c r="E6914">
        <v>4</v>
      </c>
      <c r="F6914">
        <v>2</v>
      </c>
      <c r="G6914">
        <v>863</v>
      </c>
      <c r="H6914" t="b">
        <v>0</v>
      </c>
      <c r="I6914">
        <f t="shared" si="216"/>
        <v>0</v>
      </c>
      <c r="J6914" t="str">
        <f t="shared" si="217"/>
        <v>120MIPCPLEXSimplela08</v>
      </c>
    </row>
    <row r="6915" spans="1:10">
      <c r="A6915" t="s">
        <v>28</v>
      </c>
      <c r="B6915" t="s">
        <v>9</v>
      </c>
      <c r="C6915" t="s">
        <v>133</v>
      </c>
      <c r="D6915">
        <v>10</v>
      </c>
      <c r="E6915">
        <v>4</v>
      </c>
      <c r="F6915">
        <v>0</v>
      </c>
      <c r="G6915">
        <v>1726</v>
      </c>
      <c r="H6915" t="b">
        <v>0</v>
      </c>
      <c r="I6915">
        <f t="shared" si="216"/>
        <v>0</v>
      </c>
      <c r="J6915" t="str">
        <f t="shared" si="217"/>
        <v>10MIPCPLEXBlockingla09</v>
      </c>
    </row>
    <row r="6916" spans="1:10">
      <c r="A6916" t="s">
        <v>28</v>
      </c>
      <c r="B6916" t="s">
        <v>12</v>
      </c>
      <c r="C6916" t="s">
        <v>133</v>
      </c>
      <c r="D6916">
        <v>10</v>
      </c>
      <c r="E6916">
        <v>4</v>
      </c>
      <c r="F6916">
        <v>0</v>
      </c>
      <c r="G6916">
        <v>951</v>
      </c>
      <c r="H6916" t="b">
        <v>0</v>
      </c>
      <c r="I6916">
        <f t="shared" si="216"/>
        <v>0</v>
      </c>
      <c r="J6916" t="str">
        <f t="shared" si="217"/>
        <v>10MIPCPLEXSimplela09</v>
      </c>
    </row>
    <row r="6917" spans="1:10">
      <c r="A6917" t="s">
        <v>28</v>
      </c>
      <c r="B6917" t="s">
        <v>9</v>
      </c>
      <c r="C6917" t="s">
        <v>133</v>
      </c>
      <c r="D6917">
        <v>10</v>
      </c>
      <c r="E6917">
        <v>4</v>
      </c>
      <c r="F6917">
        <v>1</v>
      </c>
      <c r="G6917">
        <v>1767</v>
      </c>
      <c r="H6917" t="b">
        <v>0</v>
      </c>
      <c r="I6917">
        <f t="shared" si="216"/>
        <v>0</v>
      </c>
      <c r="J6917" t="str">
        <f t="shared" si="217"/>
        <v>10MIPCPLEXBlockingla09</v>
      </c>
    </row>
    <row r="6918" spans="1:10">
      <c r="A6918" t="s">
        <v>28</v>
      </c>
      <c r="B6918" t="s">
        <v>12</v>
      </c>
      <c r="C6918" t="s">
        <v>133</v>
      </c>
      <c r="D6918">
        <v>10</v>
      </c>
      <c r="E6918">
        <v>4</v>
      </c>
      <c r="F6918">
        <v>1</v>
      </c>
      <c r="G6918">
        <v>951</v>
      </c>
      <c r="H6918" t="b">
        <v>0</v>
      </c>
      <c r="I6918">
        <f t="shared" si="216"/>
        <v>0</v>
      </c>
      <c r="J6918" t="str">
        <f t="shared" si="217"/>
        <v>10MIPCPLEXSimplela09</v>
      </c>
    </row>
    <row r="6919" spans="1:10">
      <c r="A6919" t="s">
        <v>28</v>
      </c>
      <c r="B6919" t="s">
        <v>9</v>
      </c>
      <c r="C6919" t="s">
        <v>133</v>
      </c>
      <c r="D6919">
        <v>10</v>
      </c>
      <c r="E6919">
        <v>4</v>
      </c>
      <c r="F6919">
        <v>2</v>
      </c>
      <c r="G6919">
        <v>1762</v>
      </c>
      <c r="H6919" t="b">
        <v>0</v>
      </c>
      <c r="I6919">
        <f t="shared" si="216"/>
        <v>0</v>
      </c>
      <c r="J6919" t="str">
        <f t="shared" si="217"/>
        <v>10MIPCPLEXBlockingla09</v>
      </c>
    </row>
    <row r="6920" spans="1:10">
      <c r="A6920" t="s">
        <v>28</v>
      </c>
      <c r="B6920" t="s">
        <v>12</v>
      </c>
      <c r="C6920" t="s">
        <v>133</v>
      </c>
      <c r="D6920">
        <v>10</v>
      </c>
      <c r="E6920">
        <v>4</v>
      </c>
      <c r="F6920">
        <v>2</v>
      </c>
      <c r="G6920">
        <v>951</v>
      </c>
      <c r="H6920" t="b">
        <v>0</v>
      </c>
      <c r="I6920">
        <f t="shared" si="216"/>
        <v>0</v>
      </c>
      <c r="J6920" t="str">
        <f t="shared" si="217"/>
        <v>10MIPCPLEXSimplela09</v>
      </c>
    </row>
    <row r="6921" spans="1:10">
      <c r="A6921" t="s">
        <v>28</v>
      </c>
      <c r="B6921" t="s">
        <v>9</v>
      </c>
      <c r="C6921" t="s">
        <v>133</v>
      </c>
      <c r="D6921">
        <v>20</v>
      </c>
      <c r="E6921">
        <v>4</v>
      </c>
      <c r="F6921">
        <v>0</v>
      </c>
      <c r="G6921">
        <v>1487</v>
      </c>
      <c r="H6921" t="b">
        <v>0</v>
      </c>
      <c r="I6921">
        <f t="shared" si="216"/>
        <v>0</v>
      </c>
      <c r="J6921" t="str">
        <f t="shared" si="217"/>
        <v>20MIPCPLEXBlockingla09</v>
      </c>
    </row>
    <row r="6922" spans="1:10">
      <c r="A6922" t="s">
        <v>28</v>
      </c>
      <c r="B6922" t="s">
        <v>12</v>
      </c>
      <c r="C6922" t="s">
        <v>133</v>
      </c>
      <c r="D6922">
        <v>20</v>
      </c>
      <c r="E6922">
        <v>4</v>
      </c>
      <c r="F6922">
        <v>0</v>
      </c>
      <c r="G6922">
        <v>951</v>
      </c>
      <c r="H6922" t="b">
        <v>0</v>
      </c>
      <c r="I6922">
        <f t="shared" si="216"/>
        <v>0</v>
      </c>
      <c r="J6922" t="str">
        <f t="shared" si="217"/>
        <v>20MIPCPLEXSimplela09</v>
      </c>
    </row>
    <row r="6923" spans="1:10">
      <c r="A6923" t="s">
        <v>28</v>
      </c>
      <c r="B6923" t="s">
        <v>9</v>
      </c>
      <c r="C6923" t="s">
        <v>133</v>
      </c>
      <c r="D6923">
        <v>20</v>
      </c>
      <c r="E6923">
        <v>4</v>
      </c>
      <c r="F6923">
        <v>1</v>
      </c>
      <c r="G6923">
        <v>1612</v>
      </c>
      <c r="H6923" t="b">
        <v>0</v>
      </c>
      <c r="I6923">
        <f t="shared" si="216"/>
        <v>0</v>
      </c>
      <c r="J6923" t="str">
        <f t="shared" si="217"/>
        <v>20MIPCPLEXBlockingla09</v>
      </c>
    </row>
    <row r="6924" spans="1:10">
      <c r="A6924" t="s">
        <v>28</v>
      </c>
      <c r="B6924" t="s">
        <v>12</v>
      </c>
      <c r="C6924" t="s">
        <v>133</v>
      </c>
      <c r="D6924">
        <v>20</v>
      </c>
      <c r="E6924">
        <v>4</v>
      </c>
      <c r="F6924">
        <v>1</v>
      </c>
      <c r="G6924">
        <v>951</v>
      </c>
      <c r="H6924" t="b">
        <v>0</v>
      </c>
      <c r="I6924">
        <f t="shared" si="216"/>
        <v>0</v>
      </c>
      <c r="J6924" t="str">
        <f t="shared" si="217"/>
        <v>20MIPCPLEXSimplela09</v>
      </c>
    </row>
    <row r="6925" spans="1:10">
      <c r="A6925" t="s">
        <v>28</v>
      </c>
      <c r="B6925" t="s">
        <v>9</v>
      </c>
      <c r="C6925" t="s">
        <v>133</v>
      </c>
      <c r="D6925">
        <v>20</v>
      </c>
      <c r="E6925">
        <v>4</v>
      </c>
      <c r="F6925">
        <v>2</v>
      </c>
      <c r="G6925">
        <v>1427</v>
      </c>
      <c r="H6925" t="b">
        <v>0</v>
      </c>
      <c r="I6925">
        <f t="shared" si="216"/>
        <v>0</v>
      </c>
      <c r="J6925" t="str">
        <f t="shared" si="217"/>
        <v>20MIPCPLEXBlockingla09</v>
      </c>
    </row>
    <row r="6926" spans="1:10">
      <c r="A6926" t="s">
        <v>28</v>
      </c>
      <c r="B6926" t="s">
        <v>12</v>
      </c>
      <c r="C6926" t="s">
        <v>133</v>
      </c>
      <c r="D6926">
        <v>20</v>
      </c>
      <c r="E6926">
        <v>4</v>
      </c>
      <c r="F6926">
        <v>2</v>
      </c>
      <c r="G6926">
        <v>951</v>
      </c>
      <c r="H6926" t="b">
        <v>0</v>
      </c>
      <c r="I6926">
        <f t="shared" si="216"/>
        <v>0</v>
      </c>
      <c r="J6926" t="str">
        <f t="shared" si="217"/>
        <v>20MIPCPLEXSimplela09</v>
      </c>
    </row>
    <row r="6927" spans="1:10">
      <c r="A6927" t="s">
        <v>28</v>
      </c>
      <c r="B6927" t="s">
        <v>9</v>
      </c>
      <c r="C6927" t="s">
        <v>133</v>
      </c>
      <c r="D6927">
        <v>60</v>
      </c>
      <c r="E6927">
        <v>4</v>
      </c>
      <c r="F6927">
        <v>0</v>
      </c>
      <c r="G6927">
        <v>1334</v>
      </c>
      <c r="H6927" t="b">
        <v>0</v>
      </c>
      <c r="I6927">
        <f t="shared" si="216"/>
        <v>0</v>
      </c>
      <c r="J6927" t="str">
        <f t="shared" si="217"/>
        <v>60MIPCPLEXBlockingla09</v>
      </c>
    </row>
    <row r="6928" spans="1:10">
      <c r="A6928" t="s">
        <v>28</v>
      </c>
      <c r="B6928" t="s">
        <v>12</v>
      </c>
      <c r="C6928" t="s">
        <v>133</v>
      </c>
      <c r="D6928">
        <v>60</v>
      </c>
      <c r="E6928">
        <v>4</v>
      </c>
      <c r="F6928">
        <v>0</v>
      </c>
      <c r="G6928">
        <v>951</v>
      </c>
      <c r="H6928" t="b">
        <v>0</v>
      </c>
      <c r="I6928">
        <f t="shared" si="216"/>
        <v>0</v>
      </c>
      <c r="J6928" t="str">
        <f t="shared" si="217"/>
        <v>60MIPCPLEXSimplela09</v>
      </c>
    </row>
    <row r="6929" spans="1:10">
      <c r="A6929" t="s">
        <v>28</v>
      </c>
      <c r="B6929" t="s">
        <v>9</v>
      </c>
      <c r="C6929" t="s">
        <v>133</v>
      </c>
      <c r="D6929">
        <v>60</v>
      </c>
      <c r="E6929">
        <v>4</v>
      </c>
      <c r="F6929">
        <v>1</v>
      </c>
      <c r="G6929">
        <v>1401</v>
      </c>
      <c r="H6929" t="b">
        <v>0</v>
      </c>
      <c r="I6929">
        <f t="shared" si="216"/>
        <v>0</v>
      </c>
      <c r="J6929" t="str">
        <f t="shared" si="217"/>
        <v>60MIPCPLEXBlockingla09</v>
      </c>
    </row>
    <row r="6930" spans="1:10">
      <c r="A6930" t="s">
        <v>28</v>
      </c>
      <c r="B6930" t="s">
        <v>12</v>
      </c>
      <c r="C6930" t="s">
        <v>133</v>
      </c>
      <c r="D6930">
        <v>60</v>
      </c>
      <c r="E6930">
        <v>4</v>
      </c>
      <c r="F6930">
        <v>1</v>
      </c>
      <c r="G6930">
        <v>951</v>
      </c>
      <c r="H6930" t="b">
        <v>0</v>
      </c>
      <c r="I6930">
        <f t="shared" si="216"/>
        <v>0</v>
      </c>
      <c r="J6930" t="str">
        <f t="shared" si="217"/>
        <v>60MIPCPLEXSimplela09</v>
      </c>
    </row>
    <row r="6931" spans="1:10">
      <c r="A6931" t="s">
        <v>28</v>
      </c>
      <c r="B6931" t="s">
        <v>9</v>
      </c>
      <c r="C6931" t="s">
        <v>133</v>
      </c>
      <c r="D6931">
        <v>60</v>
      </c>
      <c r="E6931">
        <v>4</v>
      </c>
      <c r="F6931">
        <v>2</v>
      </c>
      <c r="G6931">
        <v>1342</v>
      </c>
      <c r="H6931" t="b">
        <v>0</v>
      </c>
      <c r="I6931">
        <f t="shared" si="216"/>
        <v>0</v>
      </c>
      <c r="J6931" t="str">
        <f t="shared" si="217"/>
        <v>60MIPCPLEXBlockingla09</v>
      </c>
    </row>
    <row r="6932" spans="1:10">
      <c r="A6932" t="s">
        <v>28</v>
      </c>
      <c r="B6932" t="s">
        <v>12</v>
      </c>
      <c r="C6932" t="s">
        <v>133</v>
      </c>
      <c r="D6932">
        <v>60</v>
      </c>
      <c r="E6932">
        <v>4</v>
      </c>
      <c r="F6932">
        <v>2</v>
      </c>
      <c r="G6932">
        <v>951</v>
      </c>
      <c r="H6932" t="b">
        <v>0</v>
      </c>
      <c r="I6932">
        <f t="shared" si="216"/>
        <v>0</v>
      </c>
      <c r="J6932" t="str">
        <f t="shared" si="217"/>
        <v>60MIPCPLEXSimplela09</v>
      </c>
    </row>
    <row r="6933" spans="1:10">
      <c r="A6933" t="s">
        <v>28</v>
      </c>
      <c r="B6933" t="s">
        <v>9</v>
      </c>
      <c r="C6933" t="s">
        <v>133</v>
      </c>
      <c r="D6933">
        <v>120</v>
      </c>
      <c r="E6933">
        <v>4</v>
      </c>
      <c r="F6933">
        <v>0</v>
      </c>
      <c r="G6933">
        <v>1278</v>
      </c>
      <c r="H6933" t="b">
        <v>0</v>
      </c>
      <c r="I6933">
        <f t="shared" si="216"/>
        <v>0</v>
      </c>
      <c r="J6933" t="str">
        <f t="shared" si="217"/>
        <v>120MIPCPLEXBlockingla09</v>
      </c>
    </row>
    <row r="6934" spans="1:10">
      <c r="A6934" t="s">
        <v>28</v>
      </c>
      <c r="B6934" t="s">
        <v>12</v>
      </c>
      <c r="C6934" t="s">
        <v>133</v>
      </c>
      <c r="D6934">
        <v>120</v>
      </c>
      <c r="E6934">
        <v>4</v>
      </c>
      <c r="F6934">
        <v>0</v>
      </c>
      <c r="G6934">
        <v>951</v>
      </c>
      <c r="H6934" t="b">
        <v>0</v>
      </c>
      <c r="I6934">
        <f t="shared" si="216"/>
        <v>0</v>
      </c>
      <c r="J6934" t="str">
        <f t="shared" si="217"/>
        <v>120MIPCPLEXSimplela09</v>
      </c>
    </row>
    <row r="6935" spans="1:10">
      <c r="A6935" t="s">
        <v>28</v>
      </c>
      <c r="B6935" t="s">
        <v>9</v>
      </c>
      <c r="C6935" t="s">
        <v>133</v>
      </c>
      <c r="D6935">
        <v>120</v>
      </c>
      <c r="E6935">
        <v>4</v>
      </c>
      <c r="F6935">
        <v>1</v>
      </c>
      <c r="G6935">
        <v>1391</v>
      </c>
      <c r="H6935" t="b">
        <v>0</v>
      </c>
      <c r="I6935">
        <f t="shared" si="216"/>
        <v>0</v>
      </c>
      <c r="J6935" t="str">
        <f t="shared" si="217"/>
        <v>120MIPCPLEXBlockingla09</v>
      </c>
    </row>
    <row r="6936" spans="1:10">
      <c r="A6936" t="s">
        <v>28</v>
      </c>
      <c r="B6936" t="s">
        <v>12</v>
      </c>
      <c r="C6936" t="s">
        <v>133</v>
      </c>
      <c r="D6936">
        <v>120</v>
      </c>
      <c r="E6936">
        <v>4</v>
      </c>
      <c r="F6936">
        <v>1</v>
      </c>
      <c r="G6936">
        <v>950.99999800000001</v>
      </c>
      <c r="H6936" t="b">
        <v>0</v>
      </c>
      <c r="I6936">
        <f t="shared" si="216"/>
        <v>0</v>
      </c>
      <c r="J6936" t="str">
        <f t="shared" si="217"/>
        <v>120MIPCPLEXSimplela09</v>
      </c>
    </row>
    <row r="6937" spans="1:10">
      <c r="A6937" t="s">
        <v>28</v>
      </c>
      <c r="B6937" t="s">
        <v>9</v>
      </c>
      <c r="C6937" t="s">
        <v>133</v>
      </c>
      <c r="D6937">
        <v>120</v>
      </c>
      <c r="E6937">
        <v>4</v>
      </c>
      <c r="F6937">
        <v>2</v>
      </c>
      <c r="G6937">
        <v>1369</v>
      </c>
      <c r="H6937" t="b">
        <v>0</v>
      </c>
      <c r="I6937">
        <f t="shared" si="216"/>
        <v>0</v>
      </c>
      <c r="J6937" t="str">
        <f t="shared" si="217"/>
        <v>120MIPCPLEXBlockingla09</v>
      </c>
    </row>
    <row r="6938" spans="1:10">
      <c r="A6938" t="s">
        <v>28</v>
      </c>
      <c r="B6938" t="s">
        <v>12</v>
      </c>
      <c r="C6938" t="s">
        <v>133</v>
      </c>
      <c r="D6938">
        <v>120</v>
      </c>
      <c r="E6938">
        <v>4</v>
      </c>
      <c r="F6938">
        <v>2</v>
      </c>
      <c r="G6938">
        <v>951</v>
      </c>
      <c r="H6938" t="b">
        <v>0</v>
      </c>
      <c r="I6938">
        <f t="shared" si="216"/>
        <v>0</v>
      </c>
      <c r="J6938" t="str">
        <f t="shared" si="217"/>
        <v>120MIPCPLEXSimplela09</v>
      </c>
    </row>
    <row r="6939" spans="1:10">
      <c r="A6939" t="s">
        <v>29</v>
      </c>
      <c r="B6939" t="s">
        <v>9</v>
      </c>
      <c r="C6939" t="s">
        <v>133</v>
      </c>
      <c r="D6939">
        <v>10</v>
      </c>
      <c r="E6939">
        <v>4</v>
      </c>
      <c r="F6939">
        <v>0</v>
      </c>
      <c r="G6939">
        <v>1557</v>
      </c>
      <c r="H6939" t="b">
        <v>0</v>
      </c>
      <c r="I6939">
        <f t="shared" si="216"/>
        <v>0</v>
      </c>
      <c r="J6939" t="str">
        <f t="shared" si="217"/>
        <v>10MIPCPLEXBlockingla10</v>
      </c>
    </row>
    <row r="6940" spans="1:10">
      <c r="A6940" t="s">
        <v>29</v>
      </c>
      <c r="B6940" t="s">
        <v>12</v>
      </c>
      <c r="C6940" t="s">
        <v>133</v>
      </c>
      <c r="D6940">
        <v>10</v>
      </c>
      <c r="E6940">
        <v>4</v>
      </c>
      <c r="F6940">
        <v>0</v>
      </c>
      <c r="G6940">
        <v>958</v>
      </c>
      <c r="H6940" t="b">
        <v>0</v>
      </c>
      <c r="I6940">
        <f t="shared" si="216"/>
        <v>0</v>
      </c>
      <c r="J6940" t="str">
        <f t="shared" si="217"/>
        <v>10MIPCPLEXSimplela10</v>
      </c>
    </row>
    <row r="6941" spans="1:10">
      <c r="A6941" t="s">
        <v>29</v>
      </c>
      <c r="B6941" t="s">
        <v>9</v>
      </c>
      <c r="C6941" t="s">
        <v>133</v>
      </c>
      <c r="D6941">
        <v>10</v>
      </c>
      <c r="E6941">
        <v>4</v>
      </c>
      <c r="F6941">
        <v>1</v>
      </c>
      <c r="G6941">
        <v>1732</v>
      </c>
      <c r="H6941" t="b">
        <v>0</v>
      </c>
      <c r="I6941">
        <f t="shared" si="216"/>
        <v>0</v>
      </c>
      <c r="J6941" t="str">
        <f t="shared" si="217"/>
        <v>10MIPCPLEXBlockingla10</v>
      </c>
    </row>
    <row r="6942" spans="1:10">
      <c r="A6942" t="s">
        <v>29</v>
      </c>
      <c r="B6942" t="s">
        <v>12</v>
      </c>
      <c r="C6942" t="s">
        <v>133</v>
      </c>
      <c r="D6942">
        <v>10</v>
      </c>
      <c r="E6942">
        <v>4</v>
      </c>
      <c r="F6942">
        <v>1</v>
      </c>
      <c r="G6942">
        <v>958</v>
      </c>
      <c r="H6942" t="b">
        <v>0</v>
      </c>
      <c r="I6942">
        <f t="shared" si="216"/>
        <v>0</v>
      </c>
      <c r="J6942" t="str">
        <f t="shared" si="217"/>
        <v>10MIPCPLEXSimplela10</v>
      </c>
    </row>
    <row r="6943" spans="1:10">
      <c r="A6943" t="s">
        <v>29</v>
      </c>
      <c r="B6943" t="s">
        <v>9</v>
      </c>
      <c r="C6943" t="s">
        <v>133</v>
      </c>
      <c r="D6943">
        <v>10</v>
      </c>
      <c r="E6943">
        <v>4</v>
      </c>
      <c r="F6943">
        <v>2</v>
      </c>
      <c r="G6943">
        <v>1375</v>
      </c>
      <c r="H6943" t="b">
        <v>0</v>
      </c>
      <c r="I6943">
        <f t="shared" si="216"/>
        <v>0</v>
      </c>
      <c r="J6943" t="str">
        <f t="shared" si="217"/>
        <v>10MIPCPLEXBlockingla10</v>
      </c>
    </row>
    <row r="6944" spans="1:10">
      <c r="A6944" t="s">
        <v>29</v>
      </c>
      <c r="B6944" t="s">
        <v>12</v>
      </c>
      <c r="C6944" t="s">
        <v>133</v>
      </c>
      <c r="D6944">
        <v>10</v>
      </c>
      <c r="E6944">
        <v>4</v>
      </c>
      <c r="F6944">
        <v>2</v>
      </c>
      <c r="G6944">
        <v>958</v>
      </c>
      <c r="H6944" t="b">
        <v>0</v>
      </c>
      <c r="I6944">
        <f t="shared" si="216"/>
        <v>0</v>
      </c>
      <c r="J6944" t="str">
        <f t="shared" si="217"/>
        <v>10MIPCPLEXSimplela10</v>
      </c>
    </row>
    <row r="6945" spans="1:10">
      <c r="A6945" t="s">
        <v>29</v>
      </c>
      <c r="B6945" t="s">
        <v>9</v>
      </c>
      <c r="C6945" t="s">
        <v>133</v>
      </c>
      <c r="D6945">
        <v>20</v>
      </c>
      <c r="E6945">
        <v>4</v>
      </c>
      <c r="F6945">
        <v>0</v>
      </c>
      <c r="G6945">
        <v>1353</v>
      </c>
      <c r="H6945" t="b">
        <v>0</v>
      </c>
      <c r="I6945">
        <f t="shared" si="216"/>
        <v>0</v>
      </c>
      <c r="J6945" t="str">
        <f t="shared" si="217"/>
        <v>20MIPCPLEXBlockingla10</v>
      </c>
    </row>
    <row r="6946" spans="1:10">
      <c r="A6946" t="s">
        <v>29</v>
      </c>
      <c r="B6946" t="s">
        <v>12</v>
      </c>
      <c r="C6946" t="s">
        <v>133</v>
      </c>
      <c r="D6946">
        <v>20</v>
      </c>
      <c r="E6946">
        <v>4</v>
      </c>
      <c r="F6946">
        <v>0</v>
      </c>
      <c r="G6946">
        <v>958</v>
      </c>
      <c r="H6946" t="b">
        <v>0</v>
      </c>
      <c r="I6946">
        <f t="shared" ref="I6946:I7009" si="218">IF(H6946,1,0)</f>
        <v>0</v>
      </c>
      <c r="J6946" t="str">
        <f t="shared" ref="J6946:J7009" si="219">D6946&amp;C6946&amp;B6946&amp;A6946</f>
        <v>20MIPCPLEXSimplela10</v>
      </c>
    </row>
    <row r="6947" spans="1:10">
      <c r="A6947" t="s">
        <v>29</v>
      </c>
      <c r="B6947" t="s">
        <v>9</v>
      </c>
      <c r="C6947" t="s">
        <v>133</v>
      </c>
      <c r="D6947">
        <v>20</v>
      </c>
      <c r="E6947">
        <v>4</v>
      </c>
      <c r="F6947">
        <v>1</v>
      </c>
      <c r="G6947">
        <v>1279</v>
      </c>
      <c r="H6947" t="b">
        <v>0</v>
      </c>
      <c r="I6947">
        <f t="shared" si="218"/>
        <v>0</v>
      </c>
      <c r="J6947" t="str">
        <f t="shared" si="219"/>
        <v>20MIPCPLEXBlockingla10</v>
      </c>
    </row>
    <row r="6948" spans="1:10">
      <c r="A6948" t="s">
        <v>29</v>
      </c>
      <c r="B6948" t="s">
        <v>12</v>
      </c>
      <c r="C6948" t="s">
        <v>133</v>
      </c>
      <c r="D6948">
        <v>20</v>
      </c>
      <c r="E6948">
        <v>4</v>
      </c>
      <c r="F6948">
        <v>1</v>
      </c>
      <c r="G6948">
        <v>958</v>
      </c>
      <c r="H6948" t="b">
        <v>0</v>
      </c>
      <c r="I6948">
        <f t="shared" si="218"/>
        <v>0</v>
      </c>
      <c r="J6948" t="str">
        <f t="shared" si="219"/>
        <v>20MIPCPLEXSimplela10</v>
      </c>
    </row>
    <row r="6949" spans="1:10">
      <c r="A6949" t="s">
        <v>29</v>
      </c>
      <c r="B6949" t="s">
        <v>9</v>
      </c>
      <c r="C6949" t="s">
        <v>133</v>
      </c>
      <c r="D6949">
        <v>20</v>
      </c>
      <c r="E6949">
        <v>4</v>
      </c>
      <c r="F6949">
        <v>2</v>
      </c>
      <c r="G6949">
        <v>1481</v>
      </c>
      <c r="H6949" t="b">
        <v>0</v>
      </c>
      <c r="I6949">
        <f t="shared" si="218"/>
        <v>0</v>
      </c>
      <c r="J6949" t="str">
        <f t="shared" si="219"/>
        <v>20MIPCPLEXBlockingla10</v>
      </c>
    </row>
    <row r="6950" spans="1:10">
      <c r="A6950" t="s">
        <v>29</v>
      </c>
      <c r="B6950" t="s">
        <v>12</v>
      </c>
      <c r="C6950" t="s">
        <v>133</v>
      </c>
      <c r="D6950">
        <v>20</v>
      </c>
      <c r="E6950">
        <v>4</v>
      </c>
      <c r="F6950">
        <v>2</v>
      </c>
      <c r="G6950">
        <v>958</v>
      </c>
      <c r="H6950" t="b">
        <v>0</v>
      </c>
      <c r="I6950">
        <f t="shared" si="218"/>
        <v>0</v>
      </c>
      <c r="J6950" t="str">
        <f t="shared" si="219"/>
        <v>20MIPCPLEXSimplela10</v>
      </c>
    </row>
    <row r="6951" spans="1:10">
      <c r="A6951" t="s">
        <v>29</v>
      </c>
      <c r="B6951" t="s">
        <v>9</v>
      </c>
      <c r="C6951" t="s">
        <v>133</v>
      </c>
      <c r="D6951">
        <v>60</v>
      </c>
      <c r="E6951">
        <v>4</v>
      </c>
      <c r="F6951">
        <v>0</v>
      </c>
      <c r="G6951">
        <v>1381</v>
      </c>
      <c r="H6951" t="b">
        <v>0</v>
      </c>
      <c r="I6951">
        <f t="shared" si="218"/>
        <v>0</v>
      </c>
      <c r="J6951" t="str">
        <f t="shared" si="219"/>
        <v>60MIPCPLEXBlockingla10</v>
      </c>
    </row>
    <row r="6952" spans="1:10">
      <c r="A6952" t="s">
        <v>29</v>
      </c>
      <c r="B6952" t="s">
        <v>12</v>
      </c>
      <c r="C6952" t="s">
        <v>133</v>
      </c>
      <c r="D6952">
        <v>60</v>
      </c>
      <c r="E6952">
        <v>4</v>
      </c>
      <c r="F6952">
        <v>0</v>
      </c>
      <c r="G6952">
        <v>958</v>
      </c>
      <c r="H6952" t="b">
        <v>0</v>
      </c>
      <c r="I6952">
        <f t="shared" si="218"/>
        <v>0</v>
      </c>
      <c r="J6952" t="str">
        <f t="shared" si="219"/>
        <v>60MIPCPLEXSimplela10</v>
      </c>
    </row>
    <row r="6953" spans="1:10">
      <c r="A6953" t="s">
        <v>29</v>
      </c>
      <c r="B6953" t="s">
        <v>9</v>
      </c>
      <c r="C6953" t="s">
        <v>133</v>
      </c>
      <c r="D6953">
        <v>60</v>
      </c>
      <c r="E6953">
        <v>4</v>
      </c>
      <c r="F6953">
        <v>1</v>
      </c>
      <c r="G6953">
        <v>1305</v>
      </c>
      <c r="H6953" t="b">
        <v>0</v>
      </c>
      <c r="I6953">
        <f t="shared" si="218"/>
        <v>0</v>
      </c>
      <c r="J6953" t="str">
        <f t="shared" si="219"/>
        <v>60MIPCPLEXBlockingla10</v>
      </c>
    </row>
    <row r="6954" spans="1:10">
      <c r="A6954" t="s">
        <v>29</v>
      </c>
      <c r="B6954" t="s">
        <v>12</v>
      </c>
      <c r="C6954" t="s">
        <v>133</v>
      </c>
      <c r="D6954">
        <v>60</v>
      </c>
      <c r="E6954">
        <v>4</v>
      </c>
      <c r="F6954">
        <v>1</v>
      </c>
      <c r="G6954">
        <v>958</v>
      </c>
      <c r="H6954" t="b">
        <v>0</v>
      </c>
      <c r="I6954">
        <f t="shared" si="218"/>
        <v>0</v>
      </c>
      <c r="J6954" t="str">
        <f t="shared" si="219"/>
        <v>60MIPCPLEXSimplela10</v>
      </c>
    </row>
    <row r="6955" spans="1:10">
      <c r="A6955" t="s">
        <v>29</v>
      </c>
      <c r="B6955" t="s">
        <v>9</v>
      </c>
      <c r="C6955" t="s">
        <v>133</v>
      </c>
      <c r="D6955">
        <v>60</v>
      </c>
      <c r="E6955">
        <v>4</v>
      </c>
      <c r="F6955">
        <v>2</v>
      </c>
      <c r="G6955">
        <v>1277</v>
      </c>
      <c r="H6955" t="b">
        <v>0</v>
      </c>
      <c r="I6955">
        <f t="shared" si="218"/>
        <v>0</v>
      </c>
      <c r="J6955" t="str">
        <f t="shared" si="219"/>
        <v>60MIPCPLEXBlockingla10</v>
      </c>
    </row>
    <row r="6956" spans="1:10">
      <c r="A6956" t="s">
        <v>29</v>
      </c>
      <c r="B6956" t="s">
        <v>12</v>
      </c>
      <c r="C6956" t="s">
        <v>133</v>
      </c>
      <c r="D6956">
        <v>60</v>
      </c>
      <c r="E6956">
        <v>4</v>
      </c>
      <c r="F6956">
        <v>2</v>
      </c>
      <c r="G6956">
        <v>958</v>
      </c>
      <c r="H6956" t="b">
        <v>0</v>
      </c>
      <c r="I6956">
        <f t="shared" si="218"/>
        <v>0</v>
      </c>
      <c r="J6956" t="str">
        <f t="shared" si="219"/>
        <v>60MIPCPLEXSimplela10</v>
      </c>
    </row>
    <row r="6957" spans="1:10">
      <c r="A6957" t="s">
        <v>29</v>
      </c>
      <c r="B6957" t="s">
        <v>9</v>
      </c>
      <c r="C6957" t="s">
        <v>133</v>
      </c>
      <c r="D6957">
        <v>120</v>
      </c>
      <c r="E6957">
        <v>4</v>
      </c>
      <c r="F6957">
        <v>0</v>
      </c>
      <c r="G6957">
        <v>1266</v>
      </c>
      <c r="H6957" t="b">
        <v>0</v>
      </c>
      <c r="I6957">
        <f t="shared" si="218"/>
        <v>0</v>
      </c>
      <c r="J6957" t="str">
        <f t="shared" si="219"/>
        <v>120MIPCPLEXBlockingla10</v>
      </c>
    </row>
    <row r="6958" spans="1:10">
      <c r="A6958" t="s">
        <v>29</v>
      </c>
      <c r="B6958" t="s">
        <v>12</v>
      </c>
      <c r="C6958" t="s">
        <v>133</v>
      </c>
      <c r="D6958">
        <v>120</v>
      </c>
      <c r="E6958">
        <v>4</v>
      </c>
      <c r="F6958">
        <v>0</v>
      </c>
      <c r="G6958">
        <v>958</v>
      </c>
      <c r="H6958" t="b">
        <v>0</v>
      </c>
      <c r="I6958">
        <f t="shared" si="218"/>
        <v>0</v>
      </c>
      <c r="J6958" t="str">
        <f t="shared" si="219"/>
        <v>120MIPCPLEXSimplela10</v>
      </c>
    </row>
    <row r="6959" spans="1:10">
      <c r="A6959" t="s">
        <v>29</v>
      </c>
      <c r="B6959" t="s">
        <v>9</v>
      </c>
      <c r="C6959" t="s">
        <v>133</v>
      </c>
      <c r="D6959">
        <v>120</v>
      </c>
      <c r="E6959">
        <v>4</v>
      </c>
      <c r="F6959">
        <v>1</v>
      </c>
      <c r="G6959">
        <v>1325</v>
      </c>
      <c r="H6959" t="b">
        <v>0</v>
      </c>
      <c r="I6959">
        <f t="shared" si="218"/>
        <v>0</v>
      </c>
      <c r="J6959" t="str">
        <f t="shared" si="219"/>
        <v>120MIPCPLEXBlockingla10</v>
      </c>
    </row>
    <row r="6960" spans="1:10">
      <c r="A6960" t="s">
        <v>29</v>
      </c>
      <c r="B6960" t="s">
        <v>12</v>
      </c>
      <c r="C6960" t="s">
        <v>133</v>
      </c>
      <c r="D6960">
        <v>120</v>
      </c>
      <c r="E6960">
        <v>4</v>
      </c>
      <c r="F6960">
        <v>1</v>
      </c>
      <c r="G6960">
        <v>958</v>
      </c>
      <c r="H6960" t="b">
        <v>0</v>
      </c>
      <c r="I6960">
        <f t="shared" si="218"/>
        <v>0</v>
      </c>
      <c r="J6960" t="str">
        <f t="shared" si="219"/>
        <v>120MIPCPLEXSimplela10</v>
      </c>
    </row>
    <row r="6961" spans="1:10">
      <c r="A6961" t="s">
        <v>29</v>
      </c>
      <c r="B6961" t="s">
        <v>9</v>
      </c>
      <c r="C6961" t="s">
        <v>133</v>
      </c>
      <c r="D6961">
        <v>120</v>
      </c>
      <c r="E6961">
        <v>4</v>
      </c>
      <c r="F6961">
        <v>2</v>
      </c>
      <c r="G6961">
        <v>1339</v>
      </c>
      <c r="H6961" t="b">
        <v>0</v>
      </c>
      <c r="I6961">
        <f t="shared" si="218"/>
        <v>0</v>
      </c>
      <c r="J6961" t="str">
        <f t="shared" si="219"/>
        <v>120MIPCPLEXBlockingla10</v>
      </c>
    </row>
    <row r="6962" spans="1:10">
      <c r="A6962" t="s">
        <v>29</v>
      </c>
      <c r="B6962" t="s">
        <v>12</v>
      </c>
      <c r="C6962" t="s">
        <v>133</v>
      </c>
      <c r="D6962">
        <v>120</v>
      </c>
      <c r="E6962">
        <v>4</v>
      </c>
      <c r="F6962">
        <v>2</v>
      </c>
      <c r="G6962">
        <v>958</v>
      </c>
      <c r="H6962" t="b">
        <v>0</v>
      </c>
      <c r="I6962">
        <f t="shared" si="218"/>
        <v>0</v>
      </c>
      <c r="J6962" t="str">
        <f t="shared" si="219"/>
        <v>120MIPCPLEXSimplela10</v>
      </c>
    </row>
    <row r="6963" spans="1:10">
      <c r="A6963" t="s">
        <v>30</v>
      </c>
      <c r="B6963" t="s">
        <v>9</v>
      </c>
      <c r="C6963" t="s">
        <v>133</v>
      </c>
      <c r="D6963">
        <v>10</v>
      </c>
      <c r="E6963">
        <v>4</v>
      </c>
      <c r="F6963">
        <v>0</v>
      </c>
      <c r="G6963">
        <v>2297</v>
      </c>
      <c r="H6963" t="b">
        <v>0</v>
      </c>
      <c r="I6963">
        <f t="shared" si="218"/>
        <v>0</v>
      </c>
      <c r="J6963" t="str">
        <f t="shared" si="219"/>
        <v>10MIPCPLEXBlockingla11</v>
      </c>
    </row>
    <row r="6964" spans="1:10">
      <c r="A6964" t="s">
        <v>30</v>
      </c>
      <c r="B6964" t="s">
        <v>12</v>
      </c>
      <c r="C6964" t="s">
        <v>133</v>
      </c>
      <c r="D6964">
        <v>10</v>
      </c>
      <c r="E6964">
        <v>4</v>
      </c>
      <c r="F6964">
        <v>0</v>
      </c>
      <c r="G6964">
        <v>1222</v>
      </c>
      <c r="H6964" t="b">
        <v>0</v>
      </c>
      <c r="I6964">
        <f t="shared" si="218"/>
        <v>0</v>
      </c>
      <c r="J6964" t="str">
        <f t="shared" si="219"/>
        <v>10MIPCPLEXSimplela11</v>
      </c>
    </row>
    <row r="6965" spans="1:10">
      <c r="A6965" t="s">
        <v>30</v>
      </c>
      <c r="B6965" t="s">
        <v>9</v>
      </c>
      <c r="C6965" t="s">
        <v>133</v>
      </c>
      <c r="D6965">
        <v>10</v>
      </c>
      <c r="E6965">
        <v>4</v>
      </c>
      <c r="F6965">
        <v>1</v>
      </c>
      <c r="G6965">
        <v>2554</v>
      </c>
      <c r="H6965" t="b">
        <v>0</v>
      </c>
      <c r="I6965">
        <f t="shared" si="218"/>
        <v>0</v>
      </c>
      <c r="J6965" t="str">
        <f t="shared" si="219"/>
        <v>10MIPCPLEXBlockingla11</v>
      </c>
    </row>
    <row r="6966" spans="1:10">
      <c r="A6966" t="s">
        <v>30</v>
      </c>
      <c r="B6966" t="s">
        <v>12</v>
      </c>
      <c r="C6966" t="s">
        <v>133</v>
      </c>
      <c r="D6966">
        <v>10</v>
      </c>
      <c r="E6966">
        <v>4</v>
      </c>
      <c r="F6966">
        <v>1</v>
      </c>
      <c r="G6966">
        <v>1222</v>
      </c>
      <c r="H6966" t="b">
        <v>0</v>
      </c>
      <c r="I6966">
        <f t="shared" si="218"/>
        <v>0</v>
      </c>
      <c r="J6966" t="str">
        <f t="shared" si="219"/>
        <v>10MIPCPLEXSimplela11</v>
      </c>
    </row>
    <row r="6967" spans="1:10">
      <c r="A6967" t="s">
        <v>30</v>
      </c>
      <c r="B6967" t="s">
        <v>9</v>
      </c>
      <c r="C6967" t="s">
        <v>133</v>
      </c>
      <c r="D6967">
        <v>10</v>
      </c>
      <c r="E6967">
        <v>4</v>
      </c>
      <c r="F6967">
        <v>2</v>
      </c>
      <c r="G6967">
        <v>2576</v>
      </c>
      <c r="H6967" t="b">
        <v>0</v>
      </c>
      <c r="I6967">
        <f t="shared" si="218"/>
        <v>0</v>
      </c>
      <c r="J6967" t="str">
        <f t="shared" si="219"/>
        <v>10MIPCPLEXBlockingla11</v>
      </c>
    </row>
    <row r="6968" spans="1:10">
      <c r="A6968" t="s">
        <v>30</v>
      </c>
      <c r="B6968" t="s">
        <v>12</v>
      </c>
      <c r="C6968" t="s">
        <v>133</v>
      </c>
      <c r="D6968">
        <v>10</v>
      </c>
      <c r="E6968">
        <v>4</v>
      </c>
      <c r="F6968">
        <v>2</v>
      </c>
      <c r="G6968">
        <v>1222</v>
      </c>
      <c r="H6968" t="b">
        <v>0</v>
      </c>
      <c r="I6968">
        <f t="shared" si="218"/>
        <v>0</v>
      </c>
      <c r="J6968" t="str">
        <f t="shared" si="219"/>
        <v>10MIPCPLEXSimplela11</v>
      </c>
    </row>
    <row r="6969" spans="1:10">
      <c r="A6969" t="s">
        <v>30</v>
      </c>
      <c r="B6969" t="s">
        <v>9</v>
      </c>
      <c r="C6969" t="s">
        <v>133</v>
      </c>
      <c r="D6969">
        <v>20</v>
      </c>
      <c r="E6969">
        <v>4</v>
      </c>
      <c r="F6969">
        <v>0</v>
      </c>
      <c r="G6969">
        <v>2263</v>
      </c>
      <c r="H6969" t="b">
        <v>0</v>
      </c>
      <c r="I6969">
        <f t="shared" si="218"/>
        <v>0</v>
      </c>
      <c r="J6969" t="str">
        <f t="shared" si="219"/>
        <v>20MIPCPLEXBlockingla11</v>
      </c>
    </row>
    <row r="6970" spans="1:10">
      <c r="A6970" t="s">
        <v>30</v>
      </c>
      <c r="B6970" t="s">
        <v>12</v>
      </c>
      <c r="C6970" t="s">
        <v>133</v>
      </c>
      <c r="D6970">
        <v>20</v>
      </c>
      <c r="E6970">
        <v>4</v>
      </c>
      <c r="F6970">
        <v>0</v>
      </c>
      <c r="G6970">
        <v>1222</v>
      </c>
      <c r="H6970" t="b">
        <v>0</v>
      </c>
      <c r="I6970">
        <f t="shared" si="218"/>
        <v>0</v>
      </c>
      <c r="J6970" t="str">
        <f t="shared" si="219"/>
        <v>20MIPCPLEXSimplela11</v>
      </c>
    </row>
    <row r="6971" spans="1:10">
      <c r="A6971" t="s">
        <v>30</v>
      </c>
      <c r="B6971" t="s">
        <v>9</v>
      </c>
      <c r="C6971" t="s">
        <v>133</v>
      </c>
      <c r="D6971">
        <v>20</v>
      </c>
      <c r="E6971">
        <v>4</v>
      </c>
      <c r="F6971">
        <v>1</v>
      </c>
      <c r="G6971">
        <v>2010</v>
      </c>
      <c r="H6971" t="b">
        <v>0</v>
      </c>
      <c r="I6971">
        <f t="shared" si="218"/>
        <v>0</v>
      </c>
      <c r="J6971" t="str">
        <f t="shared" si="219"/>
        <v>20MIPCPLEXBlockingla11</v>
      </c>
    </row>
    <row r="6972" spans="1:10">
      <c r="A6972" t="s">
        <v>30</v>
      </c>
      <c r="B6972" t="s">
        <v>12</v>
      </c>
      <c r="C6972" t="s">
        <v>133</v>
      </c>
      <c r="D6972">
        <v>20</v>
      </c>
      <c r="E6972">
        <v>4</v>
      </c>
      <c r="F6972">
        <v>1</v>
      </c>
      <c r="G6972">
        <v>1222</v>
      </c>
      <c r="H6972" t="b">
        <v>0</v>
      </c>
      <c r="I6972">
        <f t="shared" si="218"/>
        <v>0</v>
      </c>
      <c r="J6972" t="str">
        <f t="shared" si="219"/>
        <v>20MIPCPLEXSimplela11</v>
      </c>
    </row>
    <row r="6973" spans="1:10">
      <c r="A6973" t="s">
        <v>30</v>
      </c>
      <c r="B6973" t="s">
        <v>9</v>
      </c>
      <c r="C6973" t="s">
        <v>133</v>
      </c>
      <c r="D6973">
        <v>20</v>
      </c>
      <c r="E6973">
        <v>4</v>
      </c>
      <c r="F6973">
        <v>2</v>
      </c>
      <c r="G6973">
        <v>2083</v>
      </c>
      <c r="H6973" t="b">
        <v>0</v>
      </c>
      <c r="I6973">
        <f t="shared" si="218"/>
        <v>0</v>
      </c>
      <c r="J6973" t="str">
        <f t="shared" si="219"/>
        <v>20MIPCPLEXBlockingla11</v>
      </c>
    </row>
    <row r="6974" spans="1:10">
      <c r="A6974" t="s">
        <v>30</v>
      </c>
      <c r="B6974" t="s">
        <v>12</v>
      </c>
      <c r="C6974" t="s">
        <v>133</v>
      </c>
      <c r="D6974">
        <v>20</v>
      </c>
      <c r="E6974">
        <v>4</v>
      </c>
      <c r="F6974">
        <v>2</v>
      </c>
      <c r="G6974">
        <v>1222</v>
      </c>
      <c r="H6974" t="b">
        <v>0</v>
      </c>
      <c r="I6974">
        <f t="shared" si="218"/>
        <v>0</v>
      </c>
      <c r="J6974" t="str">
        <f t="shared" si="219"/>
        <v>20MIPCPLEXSimplela11</v>
      </c>
    </row>
    <row r="6975" spans="1:10">
      <c r="A6975" t="s">
        <v>30</v>
      </c>
      <c r="B6975" t="s">
        <v>9</v>
      </c>
      <c r="C6975" t="s">
        <v>133</v>
      </c>
      <c r="D6975">
        <v>60</v>
      </c>
      <c r="E6975">
        <v>4</v>
      </c>
      <c r="F6975">
        <v>0</v>
      </c>
      <c r="G6975">
        <v>1829</v>
      </c>
      <c r="H6975" t="b">
        <v>0</v>
      </c>
      <c r="I6975">
        <f t="shared" si="218"/>
        <v>0</v>
      </c>
      <c r="J6975" t="str">
        <f t="shared" si="219"/>
        <v>60MIPCPLEXBlockingla11</v>
      </c>
    </row>
    <row r="6976" spans="1:10">
      <c r="A6976" t="s">
        <v>30</v>
      </c>
      <c r="B6976" t="s">
        <v>12</v>
      </c>
      <c r="C6976" t="s">
        <v>133</v>
      </c>
      <c r="D6976">
        <v>60</v>
      </c>
      <c r="E6976">
        <v>4</v>
      </c>
      <c r="F6976">
        <v>0</v>
      </c>
      <c r="G6976">
        <v>1222</v>
      </c>
      <c r="H6976" t="b">
        <v>0</v>
      </c>
      <c r="I6976">
        <f t="shared" si="218"/>
        <v>0</v>
      </c>
      <c r="J6976" t="str">
        <f t="shared" si="219"/>
        <v>60MIPCPLEXSimplela11</v>
      </c>
    </row>
    <row r="6977" spans="1:10">
      <c r="A6977" t="s">
        <v>30</v>
      </c>
      <c r="B6977" t="s">
        <v>9</v>
      </c>
      <c r="C6977" t="s">
        <v>133</v>
      </c>
      <c r="D6977">
        <v>60</v>
      </c>
      <c r="E6977">
        <v>4</v>
      </c>
      <c r="F6977">
        <v>1</v>
      </c>
      <c r="G6977">
        <v>1850</v>
      </c>
      <c r="H6977" t="b">
        <v>0</v>
      </c>
      <c r="I6977">
        <f t="shared" si="218"/>
        <v>0</v>
      </c>
      <c r="J6977" t="str">
        <f t="shared" si="219"/>
        <v>60MIPCPLEXBlockingla11</v>
      </c>
    </row>
    <row r="6978" spans="1:10">
      <c r="A6978" t="s">
        <v>30</v>
      </c>
      <c r="B6978" t="s">
        <v>12</v>
      </c>
      <c r="C6978" t="s">
        <v>133</v>
      </c>
      <c r="D6978">
        <v>60</v>
      </c>
      <c r="E6978">
        <v>4</v>
      </c>
      <c r="F6978">
        <v>1</v>
      </c>
      <c r="G6978">
        <v>1222</v>
      </c>
      <c r="H6978" t="b">
        <v>0</v>
      </c>
      <c r="I6978">
        <f t="shared" si="218"/>
        <v>0</v>
      </c>
      <c r="J6978" t="str">
        <f t="shared" si="219"/>
        <v>60MIPCPLEXSimplela11</v>
      </c>
    </row>
    <row r="6979" spans="1:10">
      <c r="A6979" t="s">
        <v>30</v>
      </c>
      <c r="B6979" t="s">
        <v>9</v>
      </c>
      <c r="C6979" t="s">
        <v>133</v>
      </c>
      <c r="D6979">
        <v>60</v>
      </c>
      <c r="E6979">
        <v>4</v>
      </c>
      <c r="F6979">
        <v>2</v>
      </c>
      <c r="G6979">
        <v>1804</v>
      </c>
      <c r="H6979" t="b">
        <v>0</v>
      </c>
      <c r="I6979">
        <f t="shared" si="218"/>
        <v>0</v>
      </c>
      <c r="J6979" t="str">
        <f t="shared" si="219"/>
        <v>60MIPCPLEXBlockingla11</v>
      </c>
    </row>
    <row r="6980" spans="1:10">
      <c r="A6980" t="s">
        <v>30</v>
      </c>
      <c r="B6980" t="s">
        <v>12</v>
      </c>
      <c r="C6980" t="s">
        <v>133</v>
      </c>
      <c r="D6980">
        <v>60</v>
      </c>
      <c r="E6980">
        <v>4</v>
      </c>
      <c r="F6980">
        <v>2</v>
      </c>
      <c r="G6980">
        <v>1222</v>
      </c>
      <c r="H6980" t="b">
        <v>0</v>
      </c>
      <c r="I6980">
        <f t="shared" si="218"/>
        <v>0</v>
      </c>
      <c r="J6980" t="str">
        <f t="shared" si="219"/>
        <v>60MIPCPLEXSimplela11</v>
      </c>
    </row>
    <row r="6981" spans="1:10">
      <c r="A6981" t="s">
        <v>30</v>
      </c>
      <c r="B6981" t="s">
        <v>9</v>
      </c>
      <c r="C6981" t="s">
        <v>133</v>
      </c>
      <c r="D6981">
        <v>120</v>
      </c>
      <c r="E6981">
        <v>4</v>
      </c>
      <c r="F6981">
        <v>0</v>
      </c>
      <c r="G6981">
        <v>1831</v>
      </c>
      <c r="H6981" t="b">
        <v>0</v>
      </c>
      <c r="I6981">
        <f t="shared" si="218"/>
        <v>0</v>
      </c>
      <c r="J6981" t="str">
        <f t="shared" si="219"/>
        <v>120MIPCPLEXBlockingla11</v>
      </c>
    </row>
    <row r="6982" spans="1:10">
      <c r="A6982" t="s">
        <v>30</v>
      </c>
      <c r="B6982" t="s">
        <v>12</v>
      </c>
      <c r="C6982" t="s">
        <v>133</v>
      </c>
      <c r="D6982">
        <v>120</v>
      </c>
      <c r="E6982">
        <v>4</v>
      </c>
      <c r="F6982">
        <v>0</v>
      </c>
      <c r="G6982">
        <v>1222</v>
      </c>
      <c r="H6982" t="b">
        <v>0</v>
      </c>
      <c r="I6982">
        <f t="shared" si="218"/>
        <v>0</v>
      </c>
      <c r="J6982" t="str">
        <f t="shared" si="219"/>
        <v>120MIPCPLEXSimplela11</v>
      </c>
    </row>
    <row r="6983" spans="1:10">
      <c r="A6983" t="s">
        <v>30</v>
      </c>
      <c r="B6983" t="s">
        <v>9</v>
      </c>
      <c r="C6983" t="s">
        <v>133</v>
      </c>
      <c r="D6983">
        <v>120</v>
      </c>
      <c r="E6983">
        <v>4</v>
      </c>
      <c r="F6983">
        <v>1</v>
      </c>
      <c r="G6983">
        <v>1792</v>
      </c>
      <c r="H6983" t="b">
        <v>0</v>
      </c>
      <c r="I6983">
        <f t="shared" si="218"/>
        <v>0</v>
      </c>
      <c r="J6983" t="str">
        <f t="shared" si="219"/>
        <v>120MIPCPLEXBlockingla11</v>
      </c>
    </row>
    <row r="6984" spans="1:10">
      <c r="A6984" t="s">
        <v>30</v>
      </c>
      <c r="B6984" t="s">
        <v>12</v>
      </c>
      <c r="C6984" t="s">
        <v>133</v>
      </c>
      <c r="D6984">
        <v>120</v>
      </c>
      <c r="E6984">
        <v>4</v>
      </c>
      <c r="F6984">
        <v>1</v>
      </c>
      <c r="G6984">
        <v>1222</v>
      </c>
      <c r="H6984" t="b">
        <v>0</v>
      </c>
      <c r="I6984">
        <f t="shared" si="218"/>
        <v>0</v>
      </c>
      <c r="J6984" t="str">
        <f t="shared" si="219"/>
        <v>120MIPCPLEXSimplela11</v>
      </c>
    </row>
    <row r="6985" spans="1:10">
      <c r="A6985" t="s">
        <v>30</v>
      </c>
      <c r="B6985" t="s">
        <v>9</v>
      </c>
      <c r="C6985" t="s">
        <v>133</v>
      </c>
      <c r="D6985">
        <v>120</v>
      </c>
      <c r="E6985">
        <v>4</v>
      </c>
      <c r="F6985">
        <v>2</v>
      </c>
      <c r="G6985">
        <v>1728</v>
      </c>
      <c r="H6985" t="b">
        <v>0</v>
      </c>
      <c r="I6985">
        <f t="shared" si="218"/>
        <v>0</v>
      </c>
      <c r="J6985" t="str">
        <f t="shared" si="219"/>
        <v>120MIPCPLEXBlockingla11</v>
      </c>
    </row>
    <row r="6986" spans="1:10">
      <c r="A6986" t="s">
        <v>30</v>
      </c>
      <c r="B6986" t="s">
        <v>12</v>
      </c>
      <c r="C6986" t="s">
        <v>133</v>
      </c>
      <c r="D6986">
        <v>120</v>
      </c>
      <c r="E6986">
        <v>4</v>
      </c>
      <c r="F6986">
        <v>2</v>
      </c>
      <c r="G6986">
        <v>1222</v>
      </c>
      <c r="H6986" t="b">
        <v>0</v>
      </c>
      <c r="I6986">
        <f t="shared" si="218"/>
        <v>0</v>
      </c>
      <c r="J6986" t="str">
        <f t="shared" si="219"/>
        <v>120MIPCPLEXSimplela11</v>
      </c>
    </row>
    <row r="6987" spans="1:10">
      <c r="A6987" t="s">
        <v>31</v>
      </c>
      <c r="B6987" t="s">
        <v>9</v>
      </c>
      <c r="C6987" t="s">
        <v>133</v>
      </c>
      <c r="D6987">
        <v>10</v>
      </c>
      <c r="E6987">
        <v>4</v>
      </c>
      <c r="F6987">
        <v>0</v>
      </c>
      <c r="G6987">
        <v>1936</v>
      </c>
      <c r="H6987" t="b">
        <v>0</v>
      </c>
      <c r="I6987">
        <f t="shared" si="218"/>
        <v>0</v>
      </c>
      <c r="J6987" t="str">
        <f t="shared" si="219"/>
        <v>10MIPCPLEXBlockingla12</v>
      </c>
    </row>
    <row r="6988" spans="1:10">
      <c r="A6988" t="s">
        <v>31</v>
      </c>
      <c r="B6988" t="s">
        <v>12</v>
      </c>
      <c r="C6988" t="s">
        <v>133</v>
      </c>
      <c r="D6988">
        <v>10</v>
      </c>
      <c r="E6988">
        <v>4</v>
      </c>
      <c r="F6988">
        <v>0</v>
      </c>
      <c r="G6988">
        <v>1039</v>
      </c>
      <c r="H6988" t="b">
        <v>0</v>
      </c>
      <c r="I6988">
        <f t="shared" si="218"/>
        <v>0</v>
      </c>
      <c r="J6988" t="str">
        <f t="shared" si="219"/>
        <v>10MIPCPLEXSimplela12</v>
      </c>
    </row>
    <row r="6989" spans="1:10">
      <c r="A6989" t="s">
        <v>31</v>
      </c>
      <c r="B6989" t="s">
        <v>9</v>
      </c>
      <c r="C6989" t="s">
        <v>133</v>
      </c>
      <c r="D6989">
        <v>10</v>
      </c>
      <c r="E6989">
        <v>4</v>
      </c>
      <c r="F6989">
        <v>1</v>
      </c>
      <c r="G6989">
        <v>2032</v>
      </c>
      <c r="H6989" t="b">
        <v>0</v>
      </c>
      <c r="I6989">
        <f t="shared" si="218"/>
        <v>0</v>
      </c>
      <c r="J6989" t="str">
        <f t="shared" si="219"/>
        <v>10MIPCPLEXBlockingla12</v>
      </c>
    </row>
    <row r="6990" spans="1:10">
      <c r="A6990" t="s">
        <v>31</v>
      </c>
      <c r="B6990" t="s">
        <v>12</v>
      </c>
      <c r="C6990" t="s">
        <v>133</v>
      </c>
      <c r="D6990">
        <v>10</v>
      </c>
      <c r="E6990">
        <v>4</v>
      </c>
      <c r="F6990">
        <v>1</v>
      </c>
      <c r="G6990">
        <v>1039</v>
      </c>
      <c r="H6990" t="b">
        <v>0</v>
      </c>
      <c r="I6990">
        <f t="shared" si="218"/>
        <v>0</v>
      </c>
      <c r="J6990" t="str">
        <f t="shared" si="219"/>
        <v>10MIPCPLEXSimplela12</v>
      </c>
    </row>
    <row r="6991" spans="1:10">
      <c r="A6991" t="s">
        <v>31</v>
      </c>
      <c r="B6991" t="s">
        <v>9</v>
      </c>
      <c r="C6991" t="s">
        <v>133</v>
      </c>
      <c r="D6991">
        <v>10</v>
      </c>
      <c r="E6991">
        <v>4</v>
      </c>
      <c r="F6991">
        <v>2</v>
      </c>
      <c r="G6991">
        <v>1941</v>
      </c>
      <c r="H6991" t="b">
        <v>0</v>
      </c>
      <c r="I6991">
        <f t="shared" si="218"/>
        <v>0</v>
      </c>
      <c r="J6991" t="str">
        <f t="shared" si="219"/>
        <v>10MIPCPLEXBlockingla12</v>
      </c>
    </row>
    <row r="6992" spans="1:10">
      <c r="A6992" t="s">
        <v>31</v>
      </c>
      <c r="B6992" t="s">
        <v>12</v>
      </c>
      <c r="C6992" t="s">
        <v>133</v>
      </c>
      <c r="D6992">
        <v>10</v>
      </c>
      <c r="E6992">
        <v>4</v>
      </c>
      <c r="F6992">
        <v>2</v>
      </c>
      <c r="G6992">
        <v>1039</v>
      </c>
      <c r="H6992" t="b">
        <v>0</v>
      </c>
      <c r="I6992">
        <f t="shared" si="218"/>
        <v>0</v>
      </c>
      <c r="J6992" t="str">
        <f t="shared" si="219"/>
        <v>10MIPCPLEXSimplela12</v>
      </c>
    </row>
    <row r="6993" spans="1:10">
      <c r="A6993" t="s">
        <v>31</v>
      </c>
      <c r="B6993" t="s">
        <v>9</v>
      </c>
      <c r="C6993" t="s">
        <v>133</v>
      </c>
      <c r="D6993">
        <v>20</v>
      </c>
      <c r="E6993">
        <v>4</v>
      </c>
      <c r="F6993">
        <v>0</v>
      </c>
      <c r="G6993">
        <v>1878</v>
      </c>
      <c r="H6993" t="b">
        <v>0</v>
      </c>
      <c r="I6993">
        <f t="shared" si="218"/>
        <v>0</v>
      </c>
      <c r="J6993" t="str">
        <f t="shared" si="219"/>
        <v>20MIPCPLEXBlockingla12</v>
      </c>
    </row>
    <row r="6994" spans="1:10">
      <c r="A6994" t="s">
        <v>31</v>
      </c>
      <c r="B6994" t="s">
        <v>12</v>
      </c>
      <c r="C6994" t="s">
        <v>133</v>
      </c>
      <c r="D6994">
        <v>20</v>
      </c>
      <c r="E6994">
        <v>4</v>
      </c>
      <c r="F6994">
        <v>0</v>
      </c>
      <c r="G6994">
        <v>1039</v>
      </c>
      <c r="H6994" t="b">
        <v>0</v>
      </c>
      <c r="I6994">
        <f t="shared" si="218"/>
        <v>0</v>
      </c>
      <c r="J6994" t="str">
        <f t="shared" si="219"/>
        <v>20MIPCPLEXSimplela12</v>
      </c>
    </row>
    <row r="6995" spans="1:10">
      <c r="A6995" t="s">
        <v>31</v>
      </c>
      <c r="B6995" t="s">
        <v>9</v>
      </c>
      <c r="C6995" t="s">
        <v>133</v>
      </c>
      <c r="D6995">
        <v>20</v>
      </c>
      <c r="E6995">
        <v>4</v>
      </c>
      <c r="F6995">
        <v>1</v>
      </c>
      <c r="G6995">
        <v>1809</v>
      </c>
      <c r="H6995" t="b">
        <v>0</v>
      </c>
      <c r="I6995">
        <f t="shared" si="218"/>
        <v>0</v>
      </c>
      <c r="J6995" t="str">
        <f t="shared" si="219"/>
        <v>20MIPCPLEXBlockingla12</v>
      </c>
    </row>
    <row r="6996" spans="1:10">
      <c r="A6996" t="s">
        <v>31</v>
      </c>
      <c r="B6996" t="s">
        <v>12</v>
      </c>
      <c r="C6996" t="s">
        <v>133</v>
      </c>
      <c r="D6996">
        <v>20</v>
      </c>
      <c r="E6996">
        <v>4</v>
      </c>
      <c r="F6996">
        <v>1</v>
      </c>
      <c r="G6996">
        <v>1039</v>
      </c>
      <c r="H6996" t="b">
        <v>0</v>
      </c>
      <c r="I6996">
        <f t="shared" si="218"/>
        <v>0</v>
      </c>
      <c r="J6996" t="str">
        <f t="shared" si="219"/>
        <v>20MIPCPLEXSimplela12</v>
      </c>
    </row>
    <row r="6997" spans="1:10">
      <c r="A6997" t="s">
        <v>31</v>
      </c>
      <c r="B6997" t="s">
        <v>9</v>
      </c>
      <c r="C6997" t="s">
        <v>133</v>
      </c>
      <c r="D6997">
        <v>20</v>
      </c>
      <c r="E6997">
        <v>4</v>
      </c>
      <c r="F6997">
        <v>2</v>
      </c>
      <c r="G6997">
        <v>1829</v>
      </c>
      <c r="H6997" t="b">
        <v>0</v>
      </c>
      <c r="I6997">
        <f t="shared" si="218"/>
        <v>0</v>
      </c>
      <c r="J6997" t="str">
        <f t="shared" si="219"/>
        <v>20MIPCPLEXBlockingla12</v>
      </c>
    </row>
    <row r="6998" spans="1:10">
      <c r="A6998" t="s">
        <v>31</v>
      </c>
      <c r="B6998" t="s">
        <v>12</v>
      </c>
      <c r="C6998" t="s">
        <v>133</v>
      </c>
      <c r="D6998">
        <v>20</v>
      </c>
      <c r="E6998">
        <v>4</v>
      </c>
      <c r="F6998">
        <v>2</v>
      </c>
      <c r="G6998">
        <v>1039</v>
      </c>
      <c r="H6998" t="b">
        <v>0</v>
      </c>
      <c r="I6998">
        <f t="shared" si="218"/>
        <v>0</v>
      </c>
      <c r="J6998" t="str">
        <f t="shared" si="219"/>
        <v>20MIPCPLEXSimplela12</v>
      </c>
    </row>
    <row r="6999" spans="1:10">
      <c r="A6999" t="s">
        <v>31</v>
      </c>
      <c r="B6999" t="s">
        <v>9</v>
      </c>
      <c r="C6999" t="s">
        <v>133</v>
      </c>
      <c r="D6999">
        <v>60</v>
      </c>
      <c r="E6999">
        <v>4</v>
      </c>
      <c r="F6999">
        <v>0</v>
      </c>
      <c r="G6999">
        <v>1488</v>
      </c>
      <c r="H6999" t="b">
        <v>0</v>
      </c>
      <c r="I6999">
        <f t="shared" si="218"/>
        <v>0</v>
      </c>
      <c r="J6999" t="str">
        <f t="shared" si="219"/>
        <v>60MIPCPLEXBlockingla12</v>
      </c>
    </row>
    <row r="7000" spans="1:10">
      <c r="A7000" t="s">
        <v>31</v>
      </c>
      <c r="B7000" t="s">
        <v>12</v>
      </c>
      <c r="C7000" t="s">
        <v>133</v>
      </c>
      <c r="D7000">
        <v>60</v>
      </c>
      <c r="E7000">
        <v>4</v>
      </c>
      <c r="F7000">
        <v>0</v>
      </c>
      <c r="G7000">
        <v>1039</v>
      </c>
      <c r="H7000" t="b">
        <v>0</v>
      </c>
      <c r="I7000">
        <f t="shared" si="218"/>
        <v>0</v>
      </c>
      <c r="J7000" t="str">
        <f t="shared" si="219"/>
        <v>60MIPCPLEXSimplela12</v>
      </c>
    </row>
    <row r="7001" spans="1:10">
      <c r="A7001" t="s">
        <v>31</v>
      </c>
      <c r="B7001" t="s">
        <v>9</v>
      </c>
      <c r="C7001" t="s">
        <v>133</v>
      </c>
      <c r="D7001">
        <v>60</v>
      </c>
      <c r="E7001">
        <v>4</v>
      </c>
      <c r="F7001">
        <v>1</v>
      </c>
      <c r="G7001">
        <v>1556</v>
      </c>
      <c r="H7001" t="b">
        <v>0</v>
      </c>
      <c r="I7001">
        <f t="shared" si="218"/>
        <v>0</v>
      </c>
      <c r="J7001" t="str">
        <f t="shared" si="219"/>
        <v>60MIPCPLEXBlockingla12</v>
      </c>
    </row>
    <row r="7002" spans="1:10">
      <c r="A7002" t="s">
        <v>31</v>
      </c>
      <c r="B7002" t="s">
        <v>12</v>
      </c>
      <c r="C7002" t="s">
        <v>133</v>
      </c>
      <c r="D7002">
        <v>60</v>
      </c>
      <c r="E7002">
        <v>4</v>
      </c>
      <c r="F7002">
        <v>1</v>
      </c>
      <c r="G7002">
        <v>1039</v>
      </c>
      <c r="H7002" t="b">
        <v>0</v>
      </c>
      <c r="I7002">
        <f t="shared" si="218"/>
        <v>0</v>
      </c>
      <c r="J7002" t="str">
        <f t="shared" si="219"/>
        <v>60MIPCPLEXSimplela12</v>
      </c>
    </row>
    <row r="7003" spans="1:10">
      <c r="A7003" t="s">
        <v>31</v>
      </c>
      <c r="B7003" t="s">
        <v>9</v>
      </c>
      <c r="C7003" t="s">
        <v>133</v>
      </c>
      <c r="D7003">
        <v>60</v>
      </c>
      <c r="E7003">
        <v>4</v>
      </c>
      <c r="F7003">
        <v>2</v>
      </c>
      <c r="G7003">
        <v>1620</v>
      </c>
      <c r="H7003" t="b">
        <v>0</v>
      </c>
      <c r="I7003">
        <f t="shared" si="218"/>
        <v>0</v>
      </c>
      <c r="J7003" t="str">
        <f t="shared" si="219"/>
        <v>60MIPCPLEXBlockingla12</v>
      </c>
    </row>
    <row r="7004" spans="1:10">
      <c r="A7004" t="s">
        <v>31</v>
      </c>
      <c r="B7004" t="s">
        <v>12</v>
      </c>
      <c r="C7004" t="s">
        <v>133</v>
      </c>
      <c r="D7004">
        <v>60</v>
      </c>
      <c r="E7004">
        <v>4</v>
      </c>
      <c r="F7004">
        <v>2</v>
      </c>
      <c r="G7004">
        <v>1039</v>
      </c>
      <c r="H7004" t="b">
        <v>0</v>
      </c>
      <c r="I7004">
        <f t="shared" si="218"/>
        <v>0</v>
      </c>
      <c r="J7004" t="str">
        <f t="shared" si="219"/>
        <v>60MIPCPLEXSimplela12</v>
      </c>
    </row>
    <row r="7005" spans="1:10">
      <c r="A7005" t="s">
        <v>31</v>
      </c>
      <c r="B7005" t="s">
        <v>9</v>
      </c>
      <c r="C7005" t="s">
        <v>133</v>
      </c>
      <c r="D7005">
        <v>120</v>
      </c>
      <c r="E7005">
        <v>4</v>
      </c>
      <c r="F7005">
        <v>0</v>
      </c>
      <c r="G7005">
        <v>1474</v>
      </c>
      <c r="H7005" t="b">
        <v>0</v>
      </c>
      <c r="I7005">
        <f t="shared" si="218"/>
        <v>0</v>
      </c>
      <c r="J7005" t="str">
        <f t="shared" si="219"/>
        <v>120MIPCPLEXBlockingla12</v>
      </c>
    </row>
    <row r="7006" spans="1:10">
      <c r="A7006" t="s">
        <v>31</v>
      </c>
      <c r="B7006" t="s">
        <v>12</v>
      </c>
      <c r="C7006" t="s">
        <v>133</v>
      </c>
      <c r="D7006">
        <v>120</v>
      </c>
      <c r="E7006">
        <v>4</v>
      </c>
      <c r="F7006">
        <v>0</v>
      </c>
      <c r="G7006">
        <v>1039</v>
      </c>
      <c r="H7006" t="b">
        <v>0</v>
      </c>
      <c r="I7006">
        <f t="shared" si="218"/>
        <v>0</v>
      </c>
      <c r="J7006" t="str">
        <f t="shared" si="219"/>
        <v>120MIPCPLEXSimplela12</v>
      </c>
    </row>
    <row r="7007" spans="1:10">
      <c r="A7007" t="s">
        <v>31</v>
      </c>
      <c r="B7007" t="s">
        <v>9</v>
      </c>
      <c r="C7007" t="s">
        <v>133</v>
      </c>
      <c r="D7007">
        <v>120</v>
      </c>
      <c r="E7007">
        <v>4</v>
      </c>
      <c r="F7007">
        <v>1</v>
      </c>
      <c r="G7007">
        <v>1535</v>
      </c>
      <c r="H7007" t="b">
        <v>0</v>
      </c>
      <c r="I7007">
        <f t="shared" si="218"/>
        <v>0</v>
      </c>
      <c r="J7007" t="str">
        <f t="shared" si="219"/>
        <v>120MIPCPLEXBlockingla12</v>
      </c>
    </row>
    <row r="7008" spans="1:10">
      <c r="A7008" t="s">
        <v>31</v>
      </c>
      <c r="B7008" t="s">
        <v>12</v>
      </c>
      <c r="C7008" t="s">
        <v>133</v>
      </c>
      <c r="D7008">
        <v>120</v>
      </c>
      <c r="E7008">
        <v>4</v>
      </c>
      <c r="F7008">
        <v>1</v>
      </c>
      <c r="G7008">
        <v>1039</v>
      </c>
      <c r="H7008" t="b">
        <v>0</v>
      </c>
      <c r="I7008">
        <f t="shared" si="218"/>
        <v>0</v>
      </c>
      <c r="J7008" t="str">
        <f t="shared" si="219"/>
        <v>120MIPCPLEXSimplela12</v>
      </c>
    </row>
    <row r="7009" spans="1:10">
      <c r="A7009" t="s">
        <v>31</v>
      </c>
      <c r="B7009" t="s">
        <v>9</v>
      </c>
      <c r="C7009" t="s">
        <v>133</v>
      </c>
      <c r="D7009">
        <v>120</v>
      </c>
      <c r="E7009">
        <v>4</v>
      </c>
      <c r="F7009">
        <v>2</v>
      </c>
      <c r="G7009">
        <v>1406</v>
      </c>
      <c r="H7009" t="b">
        <v>0</v>
      </c>
      <c r="I7009">
        <f t="shared" si="218"/>
        <v>0</v>
      </c>
      <c r="J7009" t="str">
        <f t="shared" si="219"/>
        <v>120MIPCPLEXBlockingla12</v>
      </c>
    </row>
    <row r="7010" spans="1:10">
      <c r="A7010" t="s">
        <v>31</v>
      </c>
      <c r="B7010" t="s">
        <v>12</v>
      </c>
      <c r="C7010" t="s">
        <v>133</v>
      </c>
      <c r="D7010">
        <v>120</v>
      </c>
      <c r="E7010">
        <v>4</v>
      </c>
      <c r="F7010">
        <v>2</v>
      </c>
      <c r="G7010">
        <v>1039</v>
      </c>
      <c r="H7010" t="b">
        <v>0</v>
      </c>
      <c r="I7010">
        <f t="shared" ref="I7010:I7073" si="220">IF(H7010,1,0)</f>
        <v>0</v>
      </c>
      <c r="J7010" t="str">
        <f t="shared" ref="J7010:J7073" si="221">D7010&amp;C7010&amp;B7010&amp;A7010</f>
        <v>120MIPCPLEXSimplela12</v>
      </c>
    </row>
    <row r="7011" spans="1:10">
      <c r="A7011" t="s">
        <v>32</v>
      </c>
      <c r="B7011" t="s">
        <v>9</v>
      </c>
      <c r="C7011" t="s">
        <v>133</v>
      </c>
      <c r="D7011">
        <v>10</v>
      </c>
      <c r="E7011">
        <v>4</v>
      </c>
      <c r="F7011">
        <v>0</v>
      </c>
      <c r="G7011">
        <v>2500</v>
      </c>
      <c r="H7011" t="b">
        <v>0</v>
      </c>
      <c r="I7011">
        <f t="shared" si="220"/>
        <v>0</v>
      </c>
      <c r="J7011" t="str">
        <f t="shared" si="221"/>
        <v>10MIPCPLEXBlockingla13</v>
      </c>
    </row>
    <row r="7012" spans="1:10">
      <c r="A7012" t="s">
        <v>32</v>
      </c>
      <c r="B7012" t="s">
        <v>12</v>
      </c>
      <c r="C7012" t="s">
        <v>133</v>
      </c>
      <c r="D7012">
        <v>10</v>
      </c>
      <c r="E7012">
        <v>4</v>
      </c>
      <c r="F7012">
        <v>0</v>
      </c>
      <c r="G7012">
        <v>1159</v>
      </c>
      <c r="H7012" t="b">
        <v>0</v>
      </c>
      <c r="I7012">
        <f t="shared" si="220"/>
        <v>0</v>
      </c>
      <c r="J7012" t="str">
        <f t="shared" si="221"/>
        <v>10MIPCPLEXSimplela13</v>
      </c>
    </row>
    <row r="7013" spans="1:10">
      <c r="A7013" t="s">
        <v>32</v>
      </c>
      <c r="B7013" t="s">
        <v>9</v>
      </c>
      <c r="C7013" t="s">
        <v>133</v>
      </c>
      <c r="D7013">
        <v>10</v>
      </c>
      <c r="E7013">
        <v>4</v>
      </c>
      <c r="F7013">
        <v>1</v>
      </c>
      <c r="G7013">
        <v>2443</v>
      </c>
      <c r="H7013" t="b">
        <v>0</v>
      </c>
      <c r="I7013">
        <f t="shared" si="220"/>
        <v>0</v>
      </c>
      <c r="J7013" t="str">
        <f t="shared" si="221"/>
        <v>10MIPCPLEXBlockingla13</v>
      </c>
    </row>
    <row r="7014" spans="1:10">
      <c r="A7014" t="s">
        <v>32</v>
      </c>
      <c r="B7014" t="s">
        <v>12</v>
      </c>
      <c r="C7014" t="s">
        <v>133</v>
      </c>
      <c r="D7014">
        <v>10</v>
      </c>
      <c r="E7014">
        <v>4</v>
      </c>
      <c r="F7014">
        <v>1</v>
      </c>
      <c r="G7014">
        <v>1150</v>
      </c>
      <c r="H7014" t="b">
        <v>0</v>
      </c>
      <c r="I7014">
        <f t="shared" si="220"/>
        <v>0</v>
      </c>
      <c r="J7014" t="str">
        <f t="shared" si="221"/>
        <v>10MIPCPLEXSimplela13</v>
      </c>
    </row>
    <row r="7015" spans="1:10">
      <c r="A7015" t="s">
        <v>32</v>
      </c>
      <c r="B7015" t="s">
        <v>9</v>
      </c>
      <c r="C7015" t="s">
        <v>133</v>
      </c>
      <c r="D7015">
        <v>10</v>
      </c>
      <c r="E7015">
        <v>4</v>
      </c>
      <c r="F7015">
        <v>2</v>
      </c>
      <c r="G7015">
        <v>2409</v>
      </c>
      <c r="H7015" t="b">
        <v>0</v>
      </c>
      <c r="I7015">
        <f t="shared" si="220"/>
        <v>0</v>
      </c>
      <c r="J7015" t="str">
        <f t="shared" si="221"/>
        <v>10MIPCPLEXBlockingla13</v>
      </c>
    </row>
    <row r="7016" spans="1:10">
      <c r="A7016" t="s">
        <v>32</v>
      </c>
      <c r="B7016" t="s">
        <v>12</v>
      </c>
      <c r="C7016" t="s">
        <v>133</v>
      </c>
      <c r="D7016">
        <v>10</v>
      </c>
      <c r="E7016">
        <v>4</v>
      </c>
      <c r="F7016">
        <v>2</v>
      </c>
      <c r="G7016">
        <v>1150</v>
      </c>
      <c r="H7016" t="b">
        <v>0</v>
      </c>
      <c r="I7016">
        <f t="shared" si="220"/>
        <v>0</v>
      </c>
      <c r="J7016" t="str">
        <f t="shared" si="221"/>
        <v>10MIPCPLEXSimplela13</v>
      </c>
    </row>
    <row r="7017" spans="1:10">
      <c r="A7017" t="s">
        <v>32</v>
      </c>
      <c r="B7017" t="s">
        <v>9</v>
      </c>
      <c r="C7017" t="s">
        <v>133</v>
      </c>
      <c r="D7017">
        <v>20</v>
      </c>
      <c r="E7017">
        <v>4</v>
      </c>
      <c r="F7017">
        <v>0</v>
      </c>
      <c r="G7017">
        <v>2268</v>
      </c>
      <c r="H7017" t="b">
        <v>0</v>
      </c>
      <c r="I7017">
        <f t="shared" si="220"/>
        <v>0</v>
      </c>
      <c r="J7017" t="str">
        <f t="shared" si="221"/>
        <v>20MIPCPLEXBlockingla13</v>
      </c>
    </row>
    <row r="7018" spans="1:10">
      <c r="A7018" t="s">
        <v>32</v>
      </c>
      <c r="B7018" t="s">
        <v>12</v>
      </c>
      <c r="C7018" t="s">
        <v>133</v>
      </c>
      <c r="D7018">
        <v>20</v>
      </c>
      <c r="E7018">
        <v>4</v>
      </c>
      <c r="F7018">
        <v>0</v>
      </c>
      <c r="G7018">
        <v>1150</v>
      </c>
      <c r="H7018" t="b">
        <v>0</v>
      </c>
      <c r="I7018">
        <f t="shared" si="220"/>
        <v>0</v>
      </c>
      <c r="J7018" t="str">
        <f t="shared" si="221"/>
        <v>20MIPCPLEXSimplela13</v>
      </c>
    </row>
    <row r="7019" spans="1:10">
      <c r="A7019" t="s">
        <v>32</v>
      </c>
      <c r="B7019" t="s">
        <v>9</v>
      </c>
      <c r="C7019" t="s">
        <v>133</v>
      </c>
      <c r="D7019">
        <v>20</v>
      </c>
      <c r="E7019">
        <v>4</v>
      </c>
      <c r="F7019">
        <v>1</v>
      </c>
      <c r="G7019">
        <v>2097</v>
      </c>
      <c r="H7019" t="b">
        <v>0</v>
      </c>
      <c r="I7019">
        <f t="shared" si="220"/>
        <v>0</v>
      </c>
      <c r="J7019" t="str">
        <f t="shared" si="221"/>
        <v>20MIPCPLEXBlockingla13</v>
      </c>
    </row>
    <row r="7020" spans="1:10">
      <c r="A7020" t="s">
        <v>32</v>
      </c>
      <c r="B7020" t="s">
        <v>12</v>
      </c>
      <c r="C7020" t="s">
        <v>133</v>
      </c>
      <c r="D7020">
        <v>20</v>
      </c>
      <c r="E7020">
        <v>4</v>
      </c>
      <c r="F7020">
        <v>1</v>
      </c>
      <c r="G7020">
        <v>1150</v>
      </c>
      <c r="H7020" t="b">
        <v>0</v>
      </c>
      <c r="I7020">
        <f t="shared" si="220"/>
        <v>0</v>
      </c>
      <c r="J7020" t="str">
        <f t="shared" si="221"/>
        <v>20MIPCPLEXSimplela13</v>
      </c>
    </row>
    <row r="7021" spans="1:10">
      <c r="A7021" t="s">
        <v>32</v>
      </c>
      <c r="B7021" t="s">
        <v>9</v>
      </c>
      <c r="C7021" t="s">
        <v>133</v>
      </c>
      <c r="D7021">
        <v>20</v>
      </c>
      <c r="E7021">
        <v>4</v>
      </c>
      <c r="F7021">
        <v>2</v>
      </c>
      <c r="G7021">
        <v>2035</v>
      </c>
      <c r="H7021" t="b">
        <v>0</v>
      </c>
      <c r="I7021">
        <f t="shared" si="220"/>
        <v>0</v>
      </c>
      <c r="J7021" t="str">
        <f t="shared" si="221"/>
        <v>20MIPCPLEXBlockingla13</v>
      </c>
    </row>
    <row r="7022" spans="1:10">
      <c r="A7022" t="s">
        <v>32</v>
      </c>
      <c r="B7022" t="s">
        <v>12</v>
      </c>
      <c r="C7022" t="s">
        <v>133</v>
      </c>
      <c r="D7022">
        <v>20</v>
      </c>
      <c r="E7022">
        <v>4</v>
      </c>
      <c r="F7022">
        <v>2</v>
      </c>
      <c r="G7022">
        <v>1150</v>
      </c>
      <c r="H7022" t="b">
        <v>0</v>
      </c>
      <c r="I7022">
        <f t="shared" si="220"/>
        <v>0</v>
      </c>
      <c r="J7022" t="str">
        <f t="shared" si="221"/>
        <v>20MIPCPLEXSimplela13</v>
      </c>
    </row>
    <row r="7023" spans="1:10">
      <c r="A7023" t="s">
        <v>32</v>
      </c>
      <c r="B7023" t="s">
        <v>9</v>
      </c>
      <c r="C7023" t="s">
        <v>133</v>
      </c>
      <c r="D7023">
        <v>60</v>
      </c>
      <c r="E7023">
        <v>4</v>
      </c>
      <c r="F7023">
        <v>0</v>
      </c>
      <c r="G7023">
        <v>1650</v>
      </c>
      <c r="H7023" t="b">
        <v>0</v>
      </c>
      <c r="I7023">
        <f t="shared" si="220"/>
        <v>0</v>
      </c>
      <c r="J7023" t="str">
        <f t="shared" si="221"/>
        <v>60MIPCPLEXBlockingla13</v>
      </c>
    </row>
    <row r="7024" spans="1:10">
      <c r="A7024" t="s">
        <v>32</v>
      </c>
      <c r="B7024" t="s">
        <v>12</v>
      </c>
      <c r="C7024" t="s">
        <v>133</v>
      </c>
      <c r="D7024">
        <v>60</v>
      </c>
      <c r="E7024">
        <v>4</v>
      </c>
      <c r="F7024">
        <v>0</v>
      </c>
      <c r="G7024">
        <v>1150</v>
      </c>
      <c r="H7024" t="b">
        <v>0</v>
      </c>
      <c r="I7024">
        <f t="shared" si="220"/>
        <v>0</v>
      </c>
      <c r="J7024" t="str">
        <f t="shared" si="221"/>
        <v>60MIPCPLEXSimplela13</v>
      </c>
    </row>
    <row r="7025" spans="1:10">
      <c r="A7025" t="s">
        <v>32</v>
      </c>
      <c r="B7025" t="s">
        <v>9</v>
      </c>
      <c r="C7025" t="s">
        <v>133</v>
      </c>
      <c r="D7025">
        <v>60</v>
      </c>
      <c r="E7025">
        <v>4</v>
      </c>
      <c r="F7025">
        <v>1</v>
      </c>
      <c r="G7025">
        <v>1661</v>
      </c>
      <c r="H7025" t="b">
        <v>0</v>
      </c>
      <c r="I7025">
        <f t="shared" si="220"/>
        <v>0</v>
      </c>
      <c r="J7025" t="str">
        <f t="shared" si="221"/>
        <v>60MIPCPLEXBlockingla13</v>
      </c>
    </row>
    <row r="7026" spans="1:10">
      <c r="A7026" t="s">
        <v>32</v>
      </c>
      <c r="B7026" t="s">
        <v>12</v>
      </c>
      <c r="C7026" t="s">
        <v>133</v>
      </c>
      <c r="D7026">
        <v>60</v>
      </c>
      <c r="E7026">
        <v>4</v>
      </c>
      <c r="F7026">
        <v>1</v>
      </c>
      <c r="G7026">
        <v>1150</v>
      </c>
      <c r="H7026" t="b">
        <v>0</v>
      </c>
      <c r="I7026">
        <f t="shared" si="220"/>
        <v>0</v>
      </c>
      <c r="J7026" t="str">
        <f t="shared" si="221"/>
        <v>60MIPCPLEXSimplela13</v>
      </c>
    </row>
    <row r="7027" spans="1:10">
      <c r="A7027" t="s">
        <v>32</v>
      </c>
      <c r="B7027" t="s">
        <v>9</v>
      </c>
      <c r="C7027" t="s">
        <v>133</v>
      </c>
      <c r="D7027">
        <v>60</v>
      </c>
      <c r="E7027">
        <v>4</v>
      </c>
      <c r="F7027">
        <v>2</v>
      </c>
      <c r="G7027">
        <v>1846</v>
      </c>
      <c r="H7027" t="b">
        <v>0</v>
      </c>
      <c r="I7027">
        <f t="shared" si="220"/>
        <v>0</v>
      </c>
      <c r="J7027" t="str">
        <f t="shared" si="221"/>
        <v>60MIPCPLEXBlockingla13</v>
      </c>
    </row>
    <row r="7028" spans="1:10">
      <c r="A7028" t="s">
        <v>32</v>
      </c>
      <c r="B7028" t="s">
        <v>12</v>
      </c>
      <c r="C7028" t="s">
        <v>133</v>
      </c>
      <c r="D7028">
        <v>60</v>
      </c>
      <c r="E7028">
        <v>4</v>
      </c>
      <c r="F7028">
        <v>2</v>
      </c>
      <c r="G7028">
        <v>1150</v>
      </c>
      <c r="H7028" t="b">
        <v>0</v>
      </c>
      <c r="I7028">
        <f t="shared" si="220"/>
        <v>0</v>
      </c>
      <c r="J7028" t="str">
        <f t="shared" si="221"/>
        <v>60MIPCPLEXSimplela13</v>
      </c>
    </row>
    <row r="7029" spans="1:10">
      <c r="A7029" t="s">
        <v>32</v>
      </c>
      <c r="B7029" t="s">
        <v>9</v>
      </c>
      <c r="C7029" t="s">
        <v>133</v>
      </c>
      <c r="D7029">
        <v>120</v>
      </c>
      <c r="E7029">
        <v>4</v>
      </c>
      <c r="F7029">
        <v>0</v>
      </c>
      <c r="G7029">
        <v>1734</v>
      </c>
      <c r="H7029" t="b">
        <v>0</v>
      </c>
      <c r="I7029">
        <f t="shared" si="220"/>
        <v>0</v>
      </c>
      <c r="J7029" t="str">
        <f t="shared" si="221"/>
        <v>120MIPCPLEXBlockingla13</v>
      </c>
    </row>
    <row r="7030" spans="1:10">
      <c r="A7030" t="s">
        <v>32</v>
      </c>
      <c r="B7030" t="s">
        <v>12</v>
      </c>
      <c r="C7030" t="s">
        <v>133</v>
      </c>
      <c r="D7030">
        <v>120</v>
      </c>
      <c r="E7030">
        <v>4</v>
      </c>
      <c r="F7030">
        <v>0</v>
      </c>
      <c r="G7030">
        <v>1150</v>
      </c>
      <c r="H7030" t="b">
        <v>0</v>
      </c>
      <c r="I7030">
        <f t="shared" si="220"/>
        <v>0</v>
      </c>
      <c r="J7030" t="str">
        <f t="shared" si="221"/>
        <v>120MIPCPLEXSimplela13</v>
      </c>
    </row>
    <row r="7031" spans="1:10">
      <c r="A7031" t="s">
        <v>32</v>
      </c>
      <c r="B7031" t="s">
        <v>9</v>
      </c>
      <c r="C7031" t="s">
        <v>133</v>
      </c>
      <c r="D7031">
        <v>120</v>
      </c>
      <c r="E7031">
        <v>4</v>
      </c>
      <c r="F7031">
        <v>1</v>
      </c>
      <c r="G7031">
        <v>1665</v>
      </c>
      <c r="H7031" t="b">
        <v>0</v>
      </c>
      <c r="I7031">
        <f t="shared" si="220"/>
        <v>0</v>
      </c>
      <c r="J7031" t="str">
        <f t="shared" si="221"/>
        <v>120MIPCPLEXBlockingla13</v>
      </c>
    </row>
    <row r="7032" spans="1:10">
      <c r="A7032" t="s">
        <v>32</v>
      </c>
      <c r="B7032" t="s">
        <v>12</v>
      </c>
      <c r="C7032" t="s">
        <v>133</v>
      </c>
      <c r="D7032">
        <v>120</v>
      </c>
      <c r="E7032">
        <v>4</v>
      </c>
      <c r="F7032">
        <v>1</v>
      </c>
      <c r="G7032">
        <v>1150</v>
      </c>
      <c r="H7032" t="b">
        <v>0</v>
      </c>
      <c r="I7032">
        <f t="shared" si="220"/>
        <v>0</v>
      </c>
      <c r="J7032" t="str">
        <f t="shared" si="221"/>
        <v>120MIPCPLEXSimplela13</v>
      </c>
    </row>
    <row r="7033" spans="1:10">
      <c r="A7033" t="s">
        <v>32</v>
      </c>
      <c r="B7033" t="s">
        <v>9</v>
      </c>
      <c r="C7033" t="s">
        <v>133</v>
      </c>
      <c r="D7033">
        <v>120</v>
      </c>
      <c r="E7033">
        <v>4</v>
      </c>
      <c r="F7033">
        <v>2</v>
      </c>
      <c r="G7033">
        <v>1676</v>
      </c>
      <c r="H7033" t="b">
        <v>0</v>
      </c>
      <c r="I7033">
        <f t="shared" si="220"/>
        <v>0</v>
      </c>
      <c r="J7033" t="str">
        <f t="shared" si="221"/>
        <v>120MIPCPLEXBlockingla13</v>
      </c>
    </row>
    <row r="7034" spans="1:10">
      <c r="A7034" t="s">
        <v>32</v>
      </c>
      <c r="B7034" t="s">
        <v>12</v>
      </c>
      <c r="C7034" t="s">
        <v>133</v>
      </c>
      <c r="D7034">
        <v>120</v>
      </c>
      <c r="E7034">
        <v>4</v>
      </c>
      <c r="F7034">
        <v>2</v>
      </c>
      <c r="G7034">
        <v>1150</v>
      </c>
      <c r="H7034" t="b">
        <v>0</v>
      </c>
      <c r="I7034">
        <f t="shared" si="220"/>
        <v>0</v>
      </c>
      <c r="J7034" t="str">
        <f t="shared" si="221"/>
        <v>120MIPCPLEXSimplela13</v>
      </c>
    </row>
    <row r="7035" spans="1:10">
      <c r="A7035" t="s">
        <v>33</v>
      </c>
      <c r="B7035" t="s">
        <v>9</v>
      </c>
      <c r="C7035" t="s">
        <v>133</v>
      </c>
      <c r="D7035">
        <v>10</v>
      </c>
      <c r="E7035">
        <v>4</v>
      </c>
      <c r="F7035">
        <v>0</v>
      </c>
      <c r="G7035">
        <v>2543</v>
      </c>
      <c r="H7035" t="b">
        <v>0</v>
      </c>
      <c r="I7035">
        <f t="shared" si="220"/>
        <v>0</v>
      </c>
      <c r="J7035" t="str">
        <f t="shared" si="221"/>
        <v>10MIPCPLEXBlockingla14</v>
      </c>
    </row>
    <row r="7036" spans="1:10">
      <c r="A7036" t="s">
        <v>33</v>
      </c>
      <c r="B7036" t="s">
        <v>12</v>
      </c>
      <c r="C7036" t="s">
        <v>133</v>
      </c>
      <c r="D7036">
        <v>10</v>
      </c>
      <c r="E7036">
        <v>4</v>
      </c>
      <c r="F7036">
        <v>0</v>
      </c>
      <c r="G7036">
        <v>1292</v>
      </c>
      <c r="H7036" t="b">
        <v>0</v>
      </c>
      <c r="I7036">
        <f t="shared" si="220"/>
        <v>0</v>
      </c>
      <c r="J7036" t="str">
        <f t="shared" si="221"/>
        <v>10MIPCPLEXSimplela14</v>
      </c>
    </row>
    <row r="7037" spans="1:10">
      <c r="A7037" t="s">
        <v>33</v>
      </c>
      <c r="B7037" t="s">
        <v>9</v>
      </c>
      <c r="C7037" t="s">
        <v>133</v>
      </c>
      <c r="D7037">
        <v>10</v>
      </c>
      <c r="E7037">
        <v>4</v>
      </c>
      <c r="F7037">
        <v>1</v>
      </c>
      <c r="G7037">
        <v>4398</v>
      </c>
      <c r="H7037" t="b">
        <v>0</v>
      </c>
      <c r="I7037">
        <f t="shared" si="220"/>
        <v>0</v>
      </c>
      <c r="J7037" t="str">
        <f t="shared" si="221"/>
        <v>10MIPCPLEXBlockingla14</v>
      </c>
    </row>
    <row r="7038" spans="1:10">
      <c r="A7038" t="s">
        <v>33</v>
      </c>
      <c r="B7038" t="s">
        <v>12</v>
      </c>
      <c r="C7038" t="s">
        <v>133</v>
      </c>
      <c r="D7038">
        <v>10</v>
      </c>
      <c r="E7038">
        <v>4</v>
      </c>
      <c r="F7038">
        <v>1</v>
      </c>
      <c r="G7038">
        <v>1292</v>
      </c>
      <c r="H7038" t="b">
        <v>0</v>
      </c>
      <c r="I7038">
        <f t="shared" si="220"/>
        <v>0</v>
      </c>
      <c r="J7038" t="str">
        <f t="shared" si="221"/>
        <v>10MIPCPLEXSimplela14</v>
      </c>
    </row>
    <row r="7039" spans="1:10">
      <c r="A7039" t="s">
        <v>33</v>
      </c>
      <c r="B7039" t="s">
        <v>9</v>
      </c>
      <c r="C7039" t="s">
        <v>133</v>
      </c>
      <c r="D7039">
        <v>10</v>
      </c>
      <c r="E7039">
        <v>4</v>
      </c>
      <c r="F7039">
        <v>2</v>
      </c>
      <c r="G7039">
        <v>2654</v>
      </c>
      <c r="H7039" t="b">
        <v>0</v>
      </c>
      <c r="I7039">
        <f t="shared" si="220"/>
        <v>0</v>
      </c>
      <c r="J7039" t="str">
        <f t="shared" si="221"/>
        <v>10MIPCPLEXBlockingla14</v>
      </c>
    </row>
    <row r="7040" spans="1:10">
      <c r="A7040" t="s">
        <v>33</v>
      </c>
      <c r="B7040" t="s">
        <v>12</v>
      </c>
      <c r="C7040" t="s">
        <v>133</v>
      </c>
      <c r="D7040">
        <v>10</v>
      </c>
      <c r="E7040">
        <v>4</v>
      </c>
      <c r="F7040">
        <v>2</v>
      </c>
      <c r="G7040">
        <v>1292</v>
      </c>
      <c r="H7040" t="b">
        <v>0</v>
      </c>
      <c r="I7040">
        <f t="shared" si="220"/>
        <v>0</v>
      </c>
      <c r="J7040" t="str">
        <f t="shared" si="221"/>
        <v>10MIPCPLEXSimplela14</v>
      </c>
    </row>
    <row r="7041" spans="1:10">
      <c r="A7041" t="s">
        <v>33</v>
      </c>
      <c r="B7041" t="s">
        <v>9</v>
      </c>
      <c r="C7041" t="s">
        <v>133</v>
      </c>
      <c r="D7041">
        <v>20</v>
      </c>
      <c r="E7041">
        <v>4</v>
      </c>
      <c r="F7041">
        <v>0</v>
      </c>
      <c r="G7041">
        <v>2297</v>
      </c>
      <c r="H7041" t="b">
        <v>0</v>
      </c>
      <c r="I7041">
        <f t="shared" si="220"/>
        <v>0</v>
      </c>
      <c r="J7041" t="str">
        <f t="shared" si="221"/>
        <v>20MIPCPLEXBlockingla14</v>
      </c>
    </row>
    <row r="7042" spans="1:10">
      <c r="A7042" t="s">
        <v>33</v>
      </c>
      <c r="B7042" t="s">
        <v>12</v>
      </c>
      <c r="C7042" t="s">
        <v>133</v>
      </c>
      <c r="D7042">
        <v>20</v>
      </c>
      <c r="E7042">
        <v>4</v>
      </c>
      <c r="F7042">
        <v>0</v>
      </c>
      <c r="G7042">
        <v>1292</v>
      </c>
      <c r="H7042" t="b">
        <v>0</v>
      </c>
      <c r="I7042">
        <f t="shared" si="220"/>
        <v>0</v>
      </c>
      <c r="J7042" t="str">
        <f t="shared" si="221"/>
        <v>20MIPCPLEXSimplela14</v>
      </c>
    </row>
    <row r="7043" spans="1:10">
      <c r="A7043" t="s">
        <v>33</v>
      </c>
      <c r="B7043" t="s">
        <v>9</v>
      </c>
      <c r="C7043" t="s">
        <v>133</v>
      </c>
      <c r="D7043">
        <v>20</v>
      </c>
      <c r="E7043">
        <v>4</v>
      </c>
      <c r="F7043">
        <v>1</v>
      </c>
      <c r="G7043">
        <v>2089</v>
      </c>
      <c r="H7043" t="b">
        <v>0</v>
      </c>
      <c r="I7043">
        <f t="shared" si="220"/>
        <v>0</v>
      </c>
      <c r="J7043" t="str">
        <f t="shared" si="221"/>
        <v>20MIPCPLEXBlockingla14</v>
      </c>
    </row>
    <row r="7044" spans="1:10">
      <c r="A7044" t="s">
        <v>33</v>
      </c>
      <c r="B7044" t="s">
        <v>12</v>
      </c>
      <c r="C7044" t="s">
        <v>133</v>
      </c>
      <c r="D7044">
        <v>20</v>
      </c>
      <c r="E7044">
        <v>4</v>
      </c>
      <c r="F7044">
        <v>1</v>
      </c>
      <c r="G7044">
        <v>1292</v>
      </c>
      <c r="H7044" t="b">
        <v>0</v>
      </c>
      <c r="I7044">
        <f t="shared" si="220"/>
        <v>0</v>
      </c>
      <c r="J7044" t="str">
        <f t="shared" si="221"/>
        <v>20MIPCPLEXSimplela14</v>
      </c>
    </row>
    <row r="7045" spans="1:10">
      <c r="A7045" t="s">
        <v>33</v>
      </c>
      <c r="B7045" t="s">
        <v>9</v>
      </c>
      <c r="C7045" t="s">
        <v>133</v>
      </c>
      <c r="D7045">
        <v>20</v>
      </c>
      <c r="E7045">
        <v>4</v>
      </c>
      <c r="F7045">
        <v>2</v>
      </c>
      <c r="G7045">
        <v>2133</v>
      </c>
      <c r="H7045" t="b">
        <v>0</v>
      </c>
      <c r="I7045">
        <f t="shared" si="220"/>
        <v>0</v>
      </c>
      <c r="J7045" t="str">
        <f t="shared" si="221"/>
        <v>20MIPCPLEXBlockingla14</v>
      </c>
    </row>
    <row r="7046" spans="1:10">
      <c r="A7046" t="s">
        <v>33</v>
      </c>
      <c r="B7046" t="s">
        <v>12</v>
      </c>
      <c r="C7046" t="s">
        <v>133</v>
      </c>
      <c r="D7046">
        <v>20</v>
      </c>
      <c r="E7046">
        <v>4</v>
      </c>
      <c r="F7046">
        <v>2</v>
      </c>
      <c r="G7046">
        <v>1292</v>
      </c>
      <c r="H7046" t="b">
        <v>0</v>
      </c>
      <c r="I7046">
        <f t="shared" si="220"/>
        <v>0</v>
      </c>
      <c r="J7046" t="str">
        <f t="shared" si="221"/>
        <v>20MIPCPLEXSimplela14</v>
      </c>
    </row>
    <row r="7047" spans="1:10">
      <c r="A7047" t="s">
        <v>33</v>
      </c>
      <c r="B7047" t="s">
        <v>9</v>
      </c>
      <c r="C7047" t="s">
        <v>133</v>
      </c>
      <c r="D7047">
        <v>60</v>
      </c>
      <c r="E7047">
        <v>4</v>
      </c>
      <c r="F7047">
        <v>0</v>
      </c>
      <c r="G7047">
        <v>1814</v>
      </c>
      <c r="H7047" t="b">
        <v>0</v>
      </c>
      <c r="I7047">
        <f t="shared" si="220"/>
        <v>0</v>
      </c>
      <c r="J7047" t="str">
        <f t="shared" si="221"/>
        <v>60MIPCPLEXBlockingla14</v>
      </c>
    </row>
    <row r="7048" spans="1:10">
      <c r="A7048" t="s">
        <v>33</v>
      </c>
      <c r="B7048" t="s">
        <v>12</v>
      </c>
      <c r="C7048" t="s">
        <v>133</v>
      </c>
      <c r="D7048">
        <v>60</v>
      </c>
      <c r="E7048">
        <v>4</v>
      </c>
      <c r="F7048">
        <v>0</v>
      </c>
      <c r="G7048">
        <v>1292</v>
      </c>
      <c r="H7048" t="b">
        <v>0</v>
      </c>
      <c r="I7048">
        <f t="shared" si="220"/>
        <v>0</v>
      </c>
      <c r="J7048" t="str">
        <f t="shared" si="221"/>
        <v>60MIPCPLEXSimplela14</v>
      </c>
    </row>
    <row r="7049" spans="1:10">
      <c r="A7049" t="s">
        <v>33</v>
      </c>
      <c r="B7049" t="s">
        <v>9</v>
      </c>
      <c r="C7049" t="s">
        <v>133</v>
      </c>
      <c r="D7049">
        <v>60</v>
      </c>
      <c r="E7049">
        <v>4</v>
      </c>
      <c r="F7049">
        <v>1</v>
      </c>
      <c r="G7049">
        <v>1740</v>
      </c>
      <c r="H7049" t="b">
        <v>0</v>
      </c>
      <c r="I7049">
        <f t="shared" si="220"/>
        <v>0</v>
      </c>
      <c r="J7049" t="str">
        <f t="shared" si="221"/>
        <v>60MIPCPLEXBlockingla14</v>
      </c>
    </row>
    <row r="7050" spans="1:10">
      <c r="A7050" t="s">
        <v>33</v>
      </c>
      <c r="B7050" t="s">
        <v>12</v>
      </c>
      <c r="C7050" t="s">
        <v>133</v>
      </c>
      <c r="D7050">
        <v>60</v>
      </c>
      <c r="E7050">
        <v>4</v>
      </c>
      <c r="F7050">
        <v>1</v>
      </c>
      <c r="G7050">
        <v>1292</v>
      </c>
      <c r="H7050" t="b">
        <v>0</v>
      </c>
      <c r="I7050">
        <f t="shared" si="220"/>
        <v>0</v>
      </c>
      <c r="J7050" t="str">
        <f t="shared" si="221"/>
        <v>60MIPCPLEXSimplela14</v>
      </c>
    </row>
    <row r="7051" spans="1:10">
      <c r="A7051" t="s">
        <v>33</v>
      </c>
      <c r="B7051" t="s">
        <v>9</v>
      </c>
      <c r="C7051" t="s">
        <v>133</v>
      </c>
      <c r="D7051">
        <v>60</v>
      </c>
      <c r="E7051">
        <v>4</v>
      </c>
      <c r="F7051">
        <v>2</v>
      </c>
      <c r="G7051">
        <v>1800</v>
      </c>
      <c r="H7051" t="b">
        <v>0</v>
      </c>
      <c r="I7051">
        <f t="shared" si="220"/>
        <v>0</v>
      </c>
      <c r="J7051" t="str">
        <f t="shared" si="221"/>
        <v>60MIPCPLEXBlockingla14</v>
      </c>
    </row>
    <row r="7052" spans="1:10">
      <c r="A7052" t="s">
        <v>33</v>
      </c>
      <c r="B7052" t="s">
        <v>12</v>
      </c>
      <c r="C7052" t="s">
        <v>133</v>
      </c>
      <c r="D7052">
        <v>60</v>
      </c>
      <c r="E7052">
        <v>4</v>
      </c>
      <c r="F7052">
        <v>2</v>
      </c>
      <c r="G7052">
        <v>1292</v>
      </c>
      <c r="H7052" t="b">
        <v>0</v>
      </c>
      <c r="I7052">
        <f t="shared" si="220"/>
        <v>0</v>
      </c>
      <c r="J7052" t="str">
        <f t="shared" si="221"/>
        <v>60MIPCPLEXSimplela14</v>
      </c>
    </row>
    <row r="7053" spans="1:10">
      <c r="A7053" t="s">
        <v>33</v>
      </c>
      <c r="B7053" t="s">
        <v>9</v>
      </c>
      <c r="C7053" t="s">
        <v>133</v>
      </c>
      <c r="D7053">
        <v>120</v>
      </c>
      <c r="E7053">
        <v>4</v>
      </c>
      <c r="F7053">
        <v>0</v>
      </c>
      <c r="G7053">
        <v>1673</v>
      </c>
      <c r="H7053" t="b">
        <v>0</v>
      </c>
      <c r="I7053">
        <f t="shared" si="220"/>
        <v>0</v>
      </c>
      <c r="J7053" t="str">
        <f t="shared" si="221"/>
        <v>120MIPCPLEXBlockingla14</v>
      </c>
    </row>
    <row r="7054" spans="1:10">
      <c r="A7054" t="s">
        <v>33</v>
      </c>
      <c r="B7054" t="s">
        <v>12</v>
      </c>
      <c r="C7054" t="s">
        <v>133</v>
      </c>
      <c r="D7054">
        <v>120</v>
      </c>
      <c r="E7054">
        <v>4</v>
      </c>
      <c r="F7054">
        <v>0</v>
      </c>
      <c r="G7054">
        <v>1292</v>
      </c>
      <c r="H7054" t="b">
        <v>0</v>
      </c>
      <c r="I7054">
        <f t="shared" si="220"/>
        <v>0</v>
      </c>
      <c r="J7054" t="str">
        <f t="shared" si="221"/>
        <v>120MIPCPLEXSimplela14</v>
      </c>
    </row>
    <row r="7055" spans="1:10">
      <c r="A7055" t="s">
        <v>33</v>
      </c>
      <c r="B7055" t="s">
        <v>9</v>
      </c>
      <c r="C7055" t="s">
        <v>133</v>
      </c>
      <c r="D7055">
        <v>120</v>
      </c>
      <c r="E7055">
        <v>4</v>
      </c>
      <c r="F7055">
        <v>1</v>
      </c>
      <c r="G7055">
        <v>1759</v>
      </c>
      <c r="H7055" t="b">
        <v>0</v>
      </c>
      <c r="I7055">
        <f t="shared" si="220"/>
        <v>0</v>
      </c>
      <c r="J7055" t="str">
        <f t="shared" si="221"/>
        <v>120MIPCPLEXBlockingla14</v>
      </c>
    </row>
    <row r="7056" spans="1:10">
      <c r="A7056" t="s">
        <v>33</v>
      </c>
      <c r="B7056" t="s">
        <v>12</v>
      </c>
      <c r="C7056" t="s">
        <v>133</v>
      </c>
      <c r="D7056">
        <v>120</v>
      </c>
      <c r="E7056">
        <v>4</v>
      </c>
      <c r="F7056">
        <v>1</v>
      </c>
      <c r="G7056">
        <v>1292</v>
      </c>
      <c r="H7056" t="b">
        <v>0</v>
      </c>
      <c r="I7056">
        <f t="shared" si="220"/>
        <v>0</v>
      </c>
      <c r="J7056" t="str">
        <f t="shared" si="221"/>
        <v>120MIPCPLEXSimplela14</v>
      </c>
    </row>
    <row r="7057" spans="1:10">
      <c r="A7057" t="s">
        <v>33</v>
      </c>
      <c r="B7057" t="s">
        <v>9</v>
      </c>
      <c r="C7057" t="s">
        <v>133</v>
      </c>
      <c r="D7057">
        <v>120</v>
      </c>
      <c r="E7057">
        <v>4</v>
      </c>
      <c r="F7057">
        <v>2</v>
      </c>
      <c r="G7057">
        <v>1682</v>
      </c>
      <c r="H7057" t="b">
        <v>0</v>
      </c>
      <c r="I7057">
        <f t="shared" si="220"/>
        <v>0</v>
      </c>
      <c r="J7057" t="str">
        <f t="shared" si="221"/>
        <v>120MIPCPLEXBlockingla14</v>
      </c>
    </row>
    <row r="7058" spans="1:10">
      <c r="A7058" t="s">
        <v>33</v>
      </c>
      <c r="B7058" t="s">
        <v>12</v>
      </c>
      <c r="C7058" t="s">
        <v>133</v>
      </c>
      <c r="D7058">
        <v>120</v>
      </c>
      <c r="E7058">
        <v>4</v>
      </c>
      <c r="F7058">
        <v>2</v>
      </c>
      <c r="G7058">
        <v>1292</v>
      </c>
      <c r="H7058" t="b">
        <v>0</v>
      </c>
      <c r="I7058">
        <f t="shared" si="220"/>
        <v>0</v>
      </c>
      <c r="J7058" t="str">
        <f t="shared" si="221"/>
        <v>120MIPCPLEXSimplela14</v>
      </c>
    </row>
    <row r="7059" spans="1:10">
      <c r="A7059" t="s">
        <v>34</v>
      </c>
      <c r="B7059" t="s">
        <v>9</v>
      </c>
      <c r="C7059" t="s">
        <v>133</v>
      </c>
      <c r="D7059">
        <v>10</v>
      </c>
      <c r="E7059">
        <v>4</v>
      </c>
      <c r="F7059">
        <v>0</v>
      </c>
      <c r="G7059">
        <v>2560</v>
      </c>
      <c r="H7059" t="b">
        <v>0</v>
      </c>
      <c r="I7059">
        <f t="shared" si="220"/>
        <v>0</v>
      </c>
      <c r="J7059" t="str">
        <f t="shared" si="221"/>
        <v>10MIPCPLEXBlockingla15</v>
      </c>
    </row>
    <row r="7060" spans="1:10">
      <c r="A7060" t="s">
        <v>34</v>
      </c>
      <c r="B7060" t="s">
        <v>12</v>
      </c>
      <c r="C7060" t="s">
        <v>133</v>
      </c>
      <c r="D7060">
        <v>10</v>
      </c>
      <c r="E7060">
        <v>4</v>
      </c>
      <c r="F7060">
        <v>0</v>
      </c>
      <c r="G7060">
        <v>1285</v>
      </c>
      <c r="H7060" t="b">
        <v>0</v>
      </c>
      <c r="I7060">
        <f t="shared" si="220"/>
        <v>0</v>
      </c>
      <c r="J7060" t="str">
        <f t="shared" si="221"/>
        <v>10MIPCPLEXSimplela15</v>
      </c>
    </row>
    <row r="7061" spans="1:10">
      <c r="A7061" t="s">
        <v>34</v>
      </c>
      <c r="B7061" t="s">
        <v>9</v>
      </c>
      <c r="C7061" t="s">
        <v>133</v>
      </c>
      <c r="D7061">
        <v>10</v>
      </c>
      <c r="E7061">
        <v>4</v>
      </c>
      <c r="F7061">
        <v>1</v>
      </c>
      <c r="G7061">
        <v>3166</v>
      </c>
      <c r="H7061" t="b">
        <v>0</v>
      </c>
      <c r="I7061">
        <f t="shared" si="220"/>
        <v>0</v>
      </c>
      <c r="J7061" t="str">
        <f t="shared" si="221"/>
        <v>10MIPCPLEXBlockingla15</v>
      </c>
    </row>
    <row r="7062" spans="1:10">
      <c r="A7062" t="s">
        <v>34</v>
      </c>
      <c r="B7062" t="s">
        <v>12</v>
      </c>
      <c r="C7062" t="s">
        <v>133</v>
      </c>
      <c r="D7062">
        <v>10</v>
      </c>
      <c r="E7062">
        <v>4</v>
      </c>
      <c r="F7062">
        <v>1</v>
      </c>
      <c r="G7062">
        <v>1322</v>
      </c>
      <c r="H7062" t="b">
        <v>0</v>
      </c>
      <c r="I7062">
        <f t="shared" si="220"/>
        <v>0</v>
      </c>
      <c r="J7062" t="str">
        <f t="shared" si="221"/>
        <v>10MIPCPLEXSimplela15</v>
      </c>
    </row>
    <row r="7063" spans="1:10">
      <c r="A7063" t="s">
        <v>34</v>
      </c>
      <c r="B7063" t="s">
        <v>9</v>
      </c>
      <c r="C7063" t="s">
        <v>133</v>
      </c>
      <c r="D7063">
        <v>10</v>
      </c>
      <c r="E7063">
        <v>4</v>
      </c>
      <c r="F7063">
        <v>2</v>
      </c>
      <c r="G7063">
        <v>2937</v>
      </c>
      <c r="H7063" t="b">
        <v>0</v>
      </c>
      <c r="I7063">
        <f t="shared" si="220"/>
        <v>0</v>
      </c>
      <c r="J7063" t="str">
        <f t="shared" si="221"/>
        <v>10MIPCPLEXBlockingla15</v>
      </c>
    </row>
    <row r="7064" spans="1:10">
      <c r="A7064" t="s">
        <v>34</v>
      </c>
      <c r="B7064" t="s">
        <v>12</v>
      </c>
      <c r="C7064" t="s">
        <v>133</v>
      </c>
      <c r="D7064">
        <v>10</v>
      </c>
      <c r="E7064">
        <v>4</v>
      </c>
      <c r="F7064">
        <v>2</v>
      </c>
      <c r="G7064">
        <v>1270</v>
      </c>
      <c r="H7064" t="b">
        <v>0</v>
      </c>
      <c r="I7064">
        <f t="shared" si="220"/>
        <v>0</v>
      </c>
      <c r="J7064" t="str">
        <f t="shared" si="221"/>
        <v>10MIPCPLEXSimplela15</v>
      </c>
    </row>
    <row r="7065" spans="1:10">
      <c r="A7065" t="s">
        <v>34</v>
      </c>
      <c r="B7065" t="s">
        <v>9</v>
      </c>
      <c r="C7065" t="s">
        <v>133</v>
      </c>
      <c r="D7065">
        <v>20</v>
      </c>
      <c r="E7065">
        <v>4</v>
      </c>
      <c r="F7065">
        <v>0</v>
      </c>
      <c r="G7065">
        <v>2133</v>
      </c>
      <c r="H7065" t="b">
        <v>0</v>
      </c>
      <c r="I7065">
        <f t="shared" si="220"/>
        <v>0</v>
      </c>
      <c r="J7065" t="str">
        <f t="shared" si="221"/>
        <v>20MIPCPLEXBlockingla15</v>
      </c>
    </row>
    <row r="7066" spans="1:10">
      <c r="A7066" t="s">
        <v>34</v>
      </c>
      <c r="B7066" t="s">
        <v>12</v>
      </c>
      <c r="C7066" t="s">
        <v>133</v>
      </c>
      <c r="D7066">
        <v>20</v>
      </c>
      <c r="E7066">
        <v>4</v>
      </c>
      <c r="F7066">
        <v>0</v>
      </c>
      <c r="G7066">
        <v>1207</v>
      </c>
      <c r="H7066" t="b">
        <v>0</v>
      </c>
      <c r="I7066">
        <f t="shared" si="220"/>
        <v>0</v>
      </c>
      <c r="J7066" t="str">
        <f t="shared" si="221"/>
        <v>20MIPCPLEXSimplela15</v>
      </c>
    </row>
    <row r="7067" spans="1:10">
      <c r="A7067" t="s">
        <v>34</v>
      </c>
      <c r="B7067" t="s">
        <v>9</v>
      </c>
      <c r="C7067" t="s">
        <v>133</v>
      </c>
      <c r="D7067">
        <v>20</v>
      </c>
      <c r="E7067">
        <v>4</v>
      </c>
      <c r="F7067">
        <v>1</v>
      </c>
      <c r="G7067">
        <v>2104</v>
      </c>
      <c r="H7067" t="b">
        <v>0</v>
      </c>
      <c r="I7067">
        <f t="shared" si="220"/>
        <v>0</v>
      </c>
      <c r="J7067" t="str">
        <f t="shared" si="221"/>
        <v>20MIPCPLEXBlockingla15</v>
      </c>
    </row>
    <row r="7068" spans="1:10">
      <c r="A7068" t="s">
        <v>34</v>
      </c>
      <c r="B7068" t="s">
        <v>12</v>
      </c>
      <c r="C7068" t="s">
        <v>133</v>
      </c>
      <c r="D7068">
        <v>20</v>
      </c>
      <c r="E7068">
        <v>4</v>
      </c>
      <c r="F7068">
        <v>1</v>
      </c>
      <c r="G7068">
        <v>1225</v>
      </c>
      <c r="H7068" t="b">
        <v>0</v>
      </c>
      <c r="I7068">
        <f t="shared" si="220"/>
        <v>0</v>
      </c>
      <c r="J7068" t="str">
        <f t="shared" si="221"/>
        <v>20MIPCPLEXSimplela15</v>
      </c>
    </row>
    <row r="7069" spans="1:10">
      <c r="A7069" t="s">
        <v>34</v>
      </c>
      <c r="B7069" t="s">
        <v>9</v>
      </c>
      <c r="C7069" t="s">
        <v>133</v>
      </c>
      <c r="D7069">
        <v>20</v>
      </c>
      <c r="E7069">
        <v>4</v>
      </c>
      <c r="F7069">
        <v>2</v>
      </c>
      <c r="G7069">
        <v>2360</v>
      </c>
      <c r="H7069" t="b">
        <v>0</v>
      </c>
      <c r="I7069">
        <f t="shared" si="220"/>
        <v>0</v>
      </c>
      <c r="J7069" t="str">
        <f t="shared" si="221"/>
        <v>20MIPCPLEXBlockingla15</v>
      </c>
    </row>
    <row r="7070" spans="1:10">
      <c r="A7070" t="s">
        <v>34</v>
      </c>
      <c r="B7070" t="s">
        <v>12</v>
      </c>
      <c r="C7070" t="s">
        <v>133</v>
      </c>
      <c r="D7070">
        <v>20</v>
      </c>
      <c r="E7070">
        <v>4</v>
      </c>
      <c r="F7070">
        <v>2</v>
      </c>
      <c r="G7070">
        <v>1207</v>
      </c>
      <c r="H7070" t="b">
        <v>0</v>
      </c>
      <c r="I7070">
        <f t="shared" si="220"/>
        <v>0</v>
      </c>
      <c r="J7070" t="str">
        <f t="shared" si="221"/>
        <v>20MIPCPLEXSimplela15</v>
      </c>
    </row>
    <row r="7071" spans="1:10">
      <c r="A7071" t="s">
        <v>34</v>
      </c>
      <c r="B7071" t="s">
        <v>9</v>
      </c>
      <c r="C7071" t="s">
        <v>133</v>
      </c>
      <c r="D7071">
        <v>60</v>
      </c>
      <c r="E7071">
        <v>4</v>
      </c>
      <c r="F7071">
        <v>0</v>
      </c>
      <c r="G7071">
        <v>1868</v>
      </c>
      <c r="H7071" t="b">
        <v>0</v>
      </c>
      <c r="I7071">
        <f t="shared" si="220"/>
        <v>0</v>
      </c>
      <c r="J7071" t="str">
        <f t="shared" si="221"/>
        <v>60MIPCPLEXBlockingla15</v>
      </c>
    </row>
    <row r="7072" spans="1:10">
      <c r="A7072" t="s">
        <v>34</v>
      </c>
      <c r="B7072" t="s">
        <v>12</v>
      </c>
      <c r="C7072" t="s">
        <v>133</v>
      </c>
      <c r="D7072">
        <v>60</v>
      </c>
      <c r="E7072">
        <v>4</v>
      </c>
      <c r="F7072">
        <v>0</v>
      </c>
      <c r="G7072">
        <v>1207</v>
      </c>
      <c r="H7072" t="b">
        <v>0</v>
      </c>
      <c r="I7072">
        <f t="shared" si="220"/>
        <v>0</v>
      </c>
      <c r="J7072" t="str">
        <f t="shared" si="221"/>
        <v>60MIPCPLEXSimplela15</v>
      </c>
    </row>
    <row r="7073" spans="1:10">
      <c r="A7073" t="s">
        <v>34</v>
      </c>
      <c r="B7073" t="s">
        <v>9</v>
      </c>
      <c r="C7073" t="s">
        <v>133</v>
      </c>
      <c r="D7073">
        <v>60</v>
      </c>
      <c r="E7073">
        <v>4</v>
      </c>
      <c r="F7073">
        <v>1</v>
      </c>
      <c r="G7073">
        <v>1945</v>
      </c>
      <c r="H7073" t="b">
        <v>0</v>
      </c>
      <c r="I7073">
        <f t="shared" si="220"/>
        <v>0</v>
      </c>
      <c r="J7073" t="str">
        <f t="shared" si="221"/>
        <v>60MIPCPLEXBlockingla15</v>
      </c>
    </row>
    <row r="7074" spans="1:10">
      <c r="A7074" t="s">
        <v>34</v>
      </c>
      <c r="B7074" t="s">
        <v>12</v>
      </c>
      <c r="C7074" t="s">
        <v>133</v>
      </c>
      <c r="D7074">
        <v>60</v>
      </c>
      <c r="E7074">
        <v>4</v>
      </c>
      <c r="F7074">
        <v>1</v>
      </c>
      <c r="G7074">
        <v>1207</v>
      </c>
      <c r="H7074" t="b">
        <v>0</v>
      </c>
      <c r="I7074">
        <f t="shared" ref="I7074:I7137" si="222">IF(H7074,1,0)</f>
        <v>0</v>
      </c>
      <c r="J7074" t="str">
        <f t="shared" ref="J7074:J7137" si="223">D7074&amp;C7074&amp;B7074&amp;A7074</f>
        <v>60MIPCPLEXSimplela15</v>
      </c>
    </row>
    <row r="7075" spans="1:10">
      <c r="A7075" t="s">
        <v>34</v>
      </c>
      <c r="B7075" t="s">
        <v>9</v>
      </c>
      <c r="C7075" t="s">
        <v>133</v>
      </c>
      <c r="D7075">
        <v>60</v>
      </c>
      <c r="E7075">
        <v>4</v>
      </c>
      <c r="F7075">
        <v>2</v>
      </c>
      <c r="G7075">
        <v>1893</v>
      </c>
      <c r="H7075" t="b">
        <v>0</v>
      </c>
      <c r="I7075">
        <f t="shared" si="222"/>
        <v>0</v>
      </c>
      <c r="J7075" t="str">
        <f t="shared" si="223"/>
        <v>60MIPCPLEXBlockingla15</v>
      </c>
    </row>
    <row r="7076" spans="1:10">
      <c r="A7076" t="s">
        <v>34</v>
      </c>
      <c r="B7076" t="s">
        <v>12</v>
      </c>
      <c r="C7076" t="s">
        <v>133</v>
      </c>
      <c r="D7076">
        <v>60</v>
      </c>
      <c r="E7076">
        <v>4</v>
      </c>
      <c r="F7076">
        <v>2</v>
      </c>
      <c r="G7076">
        <v>1207</v>
      </c>
      <c r="H7076" t="b">
        <v>0</v>
      </c>
      <c r="I7076">
        <f t="shared" si="222"/>
        <v>0</v>
      </c>
      <c r="J7076" t="str">
        <f t="shared" si="223"/>
        <v>60MIPCPLEXSimplela15</v>
      </c>
    </row>
    <row r="7077" spans="1:10">
      <c r="A7077" t="s">
        <v>34</v>
      </c>
      <c r="B7077" t="s">
        <v>9</v>
      </c>
      <c r="C7077" t="s">
        <v>133</v>
      </c>
      <c r="D7077">
        <v>120</v>
      </c>
      <c r="E7077">
        <v>4</v>
      </c>
      <c r="F7077">
        <v>0</v>
      </c>
      <c r="G7077">
        <v>1819</v>
      </c>
      <c r="H7077" t="b">
        <v>0</v>
      </c>
      <c r="I7077">
        <f t="shared" si="222"/>
        <v>0</v>
      </c>
      <c r="J7077" t="str">
        <f t="shared" si="223"/>
        <v>120MIPCPLEXBlockingla15</v>
      </c>
    </row>
    <row r="7078" spans="1:10">
      <c r="A7078" t="s">
        <v>34</v>
      </c>
      <c r="B7078" t="s">
        <v>12</v>
      </c>
      <c r="C7078" t="s">
        <v>133</v>
      </c>
      <c r="D7078">
        <v>120</v>
      </c>
      <c r="E7078">
        <v>4</v>
      </c>
      <c r="F7078">
        <v>0</v>
      </c>
      <c r="G7078">
        <v>1207</v>
      </c>
      <c r="H7078" t="b">
        <v>0</v>
      </c>
      <c r="I7078">
        <f t="shared" si="222"/>
        <v>0</v>
      </c>
      <c r="J7078" t="str">
        <f t="shared" si="223"/>
        <v>120MIPCPLEXSimplela15</v>
      </c>
    </row>
    <row r="7079" spans="1:10">
      <c r="A7079" t="s">
        <v>34</v>
      </c>
      <c r="B7079" t="s">
        <v>9</v>
      </c>
      <c r="C7079" t="s">
        <v>133</v>
      </c>
      <c r="D7079">
        <v>120</v>
      </c>
      <c r="E7079">
        <v>4</v>
      </c>
      <c r="F7079">
        <v>1</v>
      </c>
      <c r="G7079">
        <v>1819</v>
      </c>
      <c r="H7079" t="b">
        <v>0</v>
      </c>
      <c r="I7079">
        <f t="shared" si="222"/>
        <v>0</v>
      </c>
      <c r="J7079" t="str">
        <f t="shared" si="223"/>
        <v>120MIPCPLEXBlockingla15</v>
      </c>
    </row>
    <row r="7080" spans="1:10">
      <c r="A7080" t="s">
        <v>34</v>
      </c>
      <c r="B7080" t="s">
        <v>12</v>
      </c>
      <c r="C7080" t="s">
        <v>133</v>
      </c>
      <c r="D7080">
        <v>120</v>
      </c>
      <c r="E7080">
        <v>4</v>
      </c>
      <c r="F7080">
        <v>1</v>
      </c>
      <c r="G7080">
        <v>1207</v>
      </c>
      <c r="H7080" t="b">
        <v>0</v>
      </c>
      <c r="I7080">
        <f t="shared" si="222"/>
        <v>0</v>
      </c>
      <c r="J7080" t="str">
        <f t="shared" si="223"/>
        <v>120MIPCPLEXSimplela15</v>
      </c>
    </row>
    <row r="7081" spans="1:10">
      <c r="A7081" t="s">
        <v>34</v>
      </c>
      <c r="B7081" t="s">
        <v>9</v>
      </c>
      <c r="C7081" t="s">
        <v>133</v>
      </c>
      <c r="D7081">
        <v>120</v>
      </c>
      <c r="E7081">
        <v>4</v>
      </c>
      <c r="F7081">
        <v>2</v>
      </c>
      <c r="G7081">
        <v>1844</v>
      </c>
      <c r="H7081" t="b">
        <v>0</v>
      </c>
      <c r="I7081">
        <f t="shared" si="222"/>
        <v>0</v>
      </c>
      <c r="J7081" t="str">
        <f t="shared" si="223"/>
        <v>120MIPCPLEXBlockingla15</v>
      </c>
    </row>
    <row r="7082" spans="1:10">
      <c r="A7082" t="s">
        <v>34</v>
      </c>
      <c r="B7082" t="s">
        <v>12</v>
      </c>
      <c r="C7082" t="s">
        <v>133</v>
      </c>
      <c r="D7082">
        <v>120</v>
      </c>
      <c r="E7082">
        <v>4</v>
      </c>
      <c r="F7082">
        <v>2</v>
      </c>
      <c r="G7082">
        <v>1207</v>
      </c>
      <c r="H7082" t="b">
        <v>0</v>
      </c>
      <c r="I7082">
        <f t="shared" si="222"/>
        <v>0</v>
      </c>
      <c r="J7082" t="str">
        <f t="shared" si="223"/>
        <v>120MIPCPLEXSimplela15</v>
      </c>
    </row>
    <row r="7083" spans="1:10">
      <c r="A7083" t="s">
        <v>35</v>
      </c>
      <c r="B7083" t="s">
        <v>9</v>
      </c>
      <c r="C7083" t="s">
        <v>133</v>
      </c>
      <c r="D7083">
        <v>10</v>
      </c>
      <c r="E7083">
        <v>4</v>
      </c>
      <c r="F7083">
        <v>0</v>
      </c>
      <c r="G7083">
        <v>1342</v>
      </c>
      <c r="H7083" t="b">
        <v>0</v>
      </c>
      <c r="I7083">
        <f t="shared" si="222"/>
        <v>0</v>
      </c>
      <c r="J7083" t="str">
        <f t="shared" si="223"/>
        <v>10MIPCPLEXBlockingla16</v>
      </c>
    </row>
    <row r="7084" spans="1:10">
      <c r="A7084" t="s">
        <v>35</v>
      </c>
      <c r="B7084" t="s">
        <v>12</v>
      </c>
      <c r="C7084" t="s">
        <v>133</v>
      </c>
      <c r="D7084">
        <v>10</v>
      </c>
      <c r="E7084">
        <v>4</v>
      </c>
      <c r="F7084">
        <v>0</v>
      </c>
      <c r="G7084">
        <v>947</v>
      </c>
      <c r="H7084" t="b">
        <v>0</v>
      </c>
      <c r="I7084">
        <f t="shared" si="222"/>
        <v>0</v>
      </c>
      <c r="J7084" t="str">
        <f t="shared" si="223"/>
        <v>10MIPCPLEXSimplela16</v>
      </c>
    </row>
    <row r="7085" spans="1:10">
      <c r="A7085" t="s">
        <v>35</v>
      </c>
      <c r="B7085" t="s">
        <v>9</v>
      </c>
      <c r="C7085" t="s">
        <v>133</v>
      </c>
      <c r="D7085">
        <v>10</v>
      </c>
      <c r="E7085">
        <v>4</v>
      </c>
      <c r="F7085">
        <v>1</v>
      </c>
      <c r="G7085">
        <v>1530</v>
      </c>
      <c r="H7085" t="b">
        <v>0</v>
      </c>
      <c r="I7085">
        <f t="shared" si="222"/>
        <v>0</v>
      </c>
      <c r="J7085" t="str">
        <f t="shared" si="223"/>
        <v>10MIPCPLEXBlockingla16</v>
      </c>
    </row>
    <row r="7086" spans="1:10">
      <c r="A7086" t="s">
        <v>35</v>
      </c>
      <c r="B7086" t="s">
        <v>12</v>
      </c>
      <c r="C7086" t="s">
        <v>133</v>
      </c>
      <c r="D7086">
        <v>10</v>
      </c>
      <c r="E7086">
        <v>4</v>
      </c>
      <c r="F7086">
        <v>1</v>
      </c>
      <c r="G7086">
        <v>945</v>
      </c>
      <c r="H7086" t="b">
        <v>1</v>
      </c>
      <c r="I7086">
        <f t="shared" si="222"/>
        <v>1</v>
      </c>
      <c r="J7086" t="str">
        <f t="shared" si="223"/>
        <v>10MIPCPLEXSimplela16</v>
      </c>
    </row>
    <row r="7087" spans="1:10">
      <c r="A7087" t="s">
        <v>35</v>
      </c>
      <c r="B7087" t="s">
        <v>9</v>
      </c>
      <c r="C7087" t="s">
        <v>133</v>
      </c>
      <c r="D7087">
        <v>10</v>
      </c>
      <c r="E7087">
        <v>4</v>
      </c>
      <c r="F7087">
        <v>2</v>
      </c>
      <c r="G7087">
        <v>2345</v>
      </c>
      <c r="H7087" t="b">
        <v>0</v>
      </c>
      <c r="I7087">
        <f t="shared" si="222"/>
        <v>0</v>
      </c>
      <c r="J7087" t="str">
        <f t="shared" si="223"/>
        <v>10MIPCPLEXBlockingla16</v>
      </c>
    </row>
    <row r="7088" spans="1:10">
      <c r="A7088" t="s">
        <v>35</v>
      </c>
      <c r="B7088" t="s">
        <v>12</v>
      </c>
      <c r="C7088" t="s">
        <v>133</v>
      </c>
      <c r="D7088">
        <v>10</v>
      </c>
      <c r="E7088">
        <v>4</v>
      </c>
      <c r="F7088">
        <v>2</v>
      </c>
      <c r="G7088">
        <v>945</v>
      </c>
      <c r="H7088" t="b">
        <v>0</v>
      </c>
      <c r="I7088">
        <f t="shared" si="222"/>
        <v>0</v>
      </c>
      <c r="J7088" t="str">
        <f t="shared" si="223"/>
        <v>10MIPCPLEXSimplela16</v>
      </c>
    </row>
    <row r="7089" spans="1:10">
      <c r="A7089" t="s">
        <v>35</v>
      </c>
      <c r="B7089" t="s">
        <v>9</v>
      </c>
      <c r="C7089" t="s">
        <v>133</v>
      </c>
      <c r="D7089">
        <v>20</v>
      </c>
      <c r="E7089">
        <v>4</v>
      </c>
      <c r="F7089">
        <v>0</v>
      </c>
      <c r="G7089">
        <v>1356</v>
      </c>
      <c r="H7089" t="b">
        <v>0</v>
      </c>
      <c r="I7089">
        <f t="shared" si="222"/>
        <v>0</v>
      </c>
      <c r="J7089" t="str">
        <f t="shared" si="223"/>
        <v>20MIPCPLEXBlockingla16</v>
      </c>
    </row>
    <row r="7090" spans="1:10">
      <c r="A7090" t="s">
        <v>35</v>
      </c>
      <c r="B7090" t="s">
        <v>12</v>
      </c>
      <c r="C7090" t="s">
        <v>133</v>
      </c>
      <c r="D7090">
        <v>20</v>
      </c>
      <c r="E7090">
        <v>4</v>
      </c>
      <c r="F7090">
        <v>0</v>
      </c>
      <c r="G7090">
        <v>945</v>
      </c>
      <c r="H7090" t="b">
        <v>1</v>
      </c>
      <c r="I7090">
        <f t="shared" si="222"/>
        <v>1</v>
      </c>
      <c r="J7090" t="str">
        <f t="shared" si="223"/>
        <v>20MIPCPLEXSimplela16</v>
      </c>
    </row>
    <row r="7091" spans="1:10">
      <c r="A7091" t="s">
        <v>35</v>
      </c>
      <c r="B7091" t="s">
        <v>9</v>
      </c>
      <c r="C7091" t="s">
        <v>133</v>
      </c>
      <c r="D7091">
        <v>20</v>
      </c>
      <c r="E7091">
        <v>4</v>
      </c>
      <c r="F7091">
        <v>1</v>
      </c>
      <c r="G7091">
        <v>1294</v>
      </c>
      <c r="H7091" t="b">
        <v>0</v>
      </c>
      <c r="I7091">
        <f t="shared" si="222"/>
        <v>0</v>
      </c>
      <c r="J7091" t="str">
        <f t="shared" si="223"/>
        <v>20MIPCPLEXBlockingla16</v>
      </c>
    </row>
    <row r="7092" spans="1:10">
      <c r="A7092" t="s">
        <v>35</v>
      </c>
      <c r="B7092" t="s">
        <v>12</v>
      </c>
      <c r="C7092" t="s">
        <v>133</v>
      </c>
      <c r="D7092">
        <v>20</v>
      </c>
      <c r="E7092">
        <v>4</v>
      </c>
      <c r="F7092">
        <v>1</v>
      </c>
      <c r="G7092">
        <v>945</v>
      </c>
      <c r="H7092" t="b">
        <v>1</v>
      </c>
      <c r="I7092">
        <f t="shared" si="222"/>
        <v>1</v>
      </c>
      <c r="J7092" t="str">
        <f t="shared" si="223"/>
        <v>20MIPCPLEXSimplela16</v>
      </c>
    </row>
    <row r="7093" spans="1:10">
      <c r="A7093" t="s">
        <v>35</v>
      </c>
      <c r="B7093" t="s">
        <v>9</v>
      </c>
      <c r="C7093" t="s">
        <v>133</v>
      </c>
      <c r="D7093">
        <v>20</v>
      </c>
      <c r="E7093">
        <v>4</v>
      </c>
      <c r="F7093">
        <v>2</v>
      </c>
      <c r="G7093">
        <v>1246</v>
      </c>
      <c r="H7093" t="b">
        <v>0</v>
      </c>
      <c r="I7093">
        <f t="shared" si="222"/>
        <v>0</v>
      </c>
      <c r="J7093" t="str">
        <f t="shared" si="223"/>
        <v>20MIPCPLEXBlockingla16</v>
      </c>
    </row>
    <row r="7094" spans="1:10">
      <c r="A7094" t="s">
        <v>35</v>
      </c>
      <c r="B7094" t="s">
        <v>12</v>
      </c>
      <c r="C7094" t="s">
        <v>133</v>
      </c>
      <c r="D7094">
        <v>20</v>
      </c>
      <c r="E7094">
        <v>4</v>
      </c>
      <c r="F7094">
        <v>2</v>
      </c>
      <c r="G7094">
        <v>945</v>
      </c>
      <c r="H7094" t="b">
        <v>1</v>
      </c>
      <c r="I7094">
        <f t="shared" si="222"/>
        <v>1</v>
      </c>
      <c r="J7094" t="str">
        <f t="shared" si="223"/>
        <v>20MIPCPLEXSimplela16</v>
      </c>
    </row>
    <row r="7095" spans="1:10">
      <c r="A7095" t="s">
        <v>35</v>
      </c>
      <c r="B7095" t="s">
        <v>9</v>
      </c>
      <c r="C7095" t="s">
        <v>133</v>
      </c>
      <c r="D7095">
        <v>60</v>
      </c>
      <c r="E7095">
        <v>4</v>
      </c>
      <c r="F7095">
        <v>0</v>
      </c>
      <c r="G7095">
        <v>1196</v>
      </c>
      <c r="H7095" t="b">
        <v>0</v>
      </c>
      <c r="I7095">
        <f t="shared" si="222"/>
        <v>0</v>
      </c>
      <c r="J7095" t="str">
        <f t="shared" si="223"/>
        <v>60MIPCPLEXBlockingla16</v>
      </c>
    </row>
    <row r="7096" spans="1:10">
      <c r="A7096" t="s">
        <v>35</v>
      </c>
      <c r="B7096" t="s">
        <v>12</v>
      </c>
      <c r="C7096" t="s">
        <v>133</v>
      </c>
      <c r="D7096">
        <v>60</v>
      </c>
      <c r="E7096">
        <v>4</v>
      </c>
      <c r="F7096">
        <v>0</v>
      </c>
      <c r="G7096">
        <v>945</v>
      </c>
      <c r="H7096" t="b">
        <v>1</v>
      </c>
      <c r="I7096">
        <f t="shared" si="222"/>
        <v>1</v>
      </c>
      <c r="J7096" t="str">
        <f t="shared" si="223"/>
        <v>60MIPCPLEXSimplela16</v>
      </c>
    </row>
    <row r="7097" spans="1:10">
      <c r="A7097" t="s">
        <v>35</v>
      </c>
      <c r="B7097" t="s">
        <v>9</v>
      </c>
      <c r="C7097" t="s">
        <v>133</v>
      </c>
      <c r="D7097">
        <v>60</v>
      </c>
      <c r="E7097">
        <v>4</v>
      </c>
      <c r="F7097">
        <v>1</v>
      </c>
      <c r="G7097">
        <v>1198</v>
      </c>
      <c r="H7097" t="b">
        <v>0</v>
      </c>
      <c r="I7097">
        <f t="shared" si="222"/>
        <v>0</v>
      </c>
      <c r="J7097" t="str">
        <f t="shared" si="223"/>
        <v>60MIPCPLEXBlockingla16</v>
      </c>
    </row>
    <row r="7098" spans="1:10">
      <c r="A7098" t="s">
        <v>35</v>
      </c>
      <c r="B7098" t="s">
        <v>12</v>
      </c>
      <c r="C7098" t="s">
        <v>133</v>
      </c>
      <c r="D7098">
        <v>60</v>
      </c>
      <c r="E7098">
        <v>4</v>
      </c>
      <c r="F7098">
        <v>1</v>
      </c>
      <c r="G7098">
        <v>945</v>
      </c>
      <c r="H7098" t="b">
        <v>1</v>
      </c>
      <c r="I7098">
        <f t="shared" si="222"/>
        <v>1</v>
      </c>
      <c r="J7098" t="str">
        <f t="shared" si="223"/>
        <v>60MIPCPLEXSimplela16</v>
      </c>
    </row>
    <row r="7099" spans="1:10">
      <c r="A7099" t="s">
        <v>35</v>
      </c>
      <c r="B7099" t="s">
        <v>9</v>
      </c>
      <c r="C7099" t="s">
        <v>133</v>
      </c>
      <c r="D7099">
        <v>60</v>
      </c>
      <c r="E7099">
        <v>4</v>
      </c>
      <c r="F7099">
        <v>2</v>
      </c>
      <c r="G7099">
        <v>1208</v>
      </c>
      <c r="H7099" t="b">
        <v>0</v>
      </c>
      <c r="I7099">
        <f t="shared" si="222"/>
        <v>0</v>
      </c>
      <c r="J7099" t="str">
        <f t="shared" si="223"/>
        <v>60MIPCPLEXBlockingla16</v>
      </c>
    </row>
    <row r="7100" spans="1:10">
      <c r="A7100" t="s">
        <v>35</v>
      </c>
      <c r="B7100" t="s">
        <v>12</v>
      </c>
      <c r="C7100" t="s">
        <v>133</v>
      </c>
      <c r="D7100">
        <v>60</v>
      </c>
      <c r="E7100">
        <v>4</v>
      </c>
      <c r="F7100">
        <v>2</v>
      </c>
      <c r="G7100">
        <v>945</v>
      </c>
      <c r="H7100" t="b">
        <v>1</v>
      </c>
      <c r="I7100">
        <f t="shared" si="222"/>
        <v>1</v>
      </c>
      <c r="J7100" t="str">
        <f t="shared" si="223"/>
        <v>60MIPCPLEXSimplela16</v>
      </c>
    </row>
    <row r="7101" spans="1:10">
      <c r="A7101" t="s">
        <v>35</v>
      </c>
      <c r="B7101" t="s">
        <v>9</v>
      </c>
      <c r="C7101" t="s">
        <v>133</v>
      </c>
      <c r="D7101">
        <v>120</v>
      </c>
      <c r="E7101">
        <v>4</v>
      </c>
      <c r="F7101">
        <v>0</v>
      </c>
      <c r="G7101">
        <v>1176</v>
      </c>
      <c r="H7101" t="b">
        <v>0</v>
      </c>
      <c r="I7101">
        <f t="shared" si="222"/>
        <v>0</v>
      </c>
      <c r="J7101" t="str">
        <f t="shared" si="223"/>
        <v>120MIPCPLEXBlockingla16</v>
      </c>
    </row>
    <row r="7102" spans="1:10">
      <c r="A7102" t="s">
        <v>35</v>
      </c>
      <c r="B7102" t="s">
        <v>12</v>
      </c>
      <c r="C7102" t="s">
        <v>133</v>
      </c>
      <c r="D7102">
        <v>120</v>
      </c>
      <c r="E7102">
        <v>4</v>
      </c>
      <c r="F7102">
        <v>0</v>
      </c>
      <c r="G7102">
        <v>945</v>
      </c>
      <c r="H7102" t="b">
        <v>1</v>
      </c>
      <c r="I7102">
        <f t="shared" si="222"/>
        <v>1</v>
      </c>
      <c r="J7102" t="str">
        <f t="shared" si="223"/>
        <v>120MIPCPLEXSimplela16</v>
      </c>
    </row>
    <row r="7103" spans="1:10">
      <c r="A7103" t="s">
        <v>35</v>
      </c>
      <c r="B7103" t="s">
        <v>9</v>
      </c>
      <c r="C7103" t="s">
        <v>133</v>
      </c>
      <c r="D7103">
        <v>120</v>
      </c>
      <c r="E7103">
        <v>4</v>
      </c>
      <c r="F7103">
        <v>1</v>
      </c>
      <c r="G7103">
        <v>1151</v>
      </c>
      <c r="H7103" t="b">
        <v>0</v>
      </c>
      <c r="I7103">
        <f t="shared" si="222"/>
        <v>0</v>
      </c>
      <c r="J7103" t="str">
        <f t="shared" si="223"/>
        <v>120MIPCPLEXBlockingla16</v>
      </c>
    </row>
    <row r="7104" spans="1:10">
      <c r="A7104" t="s">
        <v>35</v>
      </c>
      <c r="B7104" t="s">
        <v>12</v>
      </c>
      <c r="C7104" t="s">
        <v>133</v>
      </c>
      <c r="D7104">
        <v>120</v>
      </c>
      <c r="E7104">
        <v>4</v>
      </c>
      <c r="F7104">
        <v>1</v>
      </c>
      <c r="G7104">
        <v>945</v>
      </c>
      <c r="H7104" t="b">
        <v>1</v>
      </c>
      <c r="I7104">
        <f t="shared" si="222"/>
        <v>1</v>
      </c>
      <c r="J7104" t="str">
        <f t="shared" si="223"/>
        <v>120MIPCPLEXSimplela16</v>
      </c>
    </row>
    <row r="7105" spans="1:10">
      <c r="A7105" t="s">
        <v>35</v>
      </c>
      <c r="B7105" t="s">
        <v>9</v>
      </c>
      <c r="C7105" t="s">
        <v>133</v>
      </c>
      <c r="D7105">
        <v>120</v>
      </c>
      <c r="E7105">
        <v>4</v>
      </c>
      <c r="F7105">
        <v>2</v>
      </c>
      <c r="G7105">
        <v>1276</v>
      </c>
      <c r="H7105" t="b">
        <v>0</v>
      </c>
      <c r="I7105">
        <f t="shared" si="222"/>
        <v>0</v>
      </c>
      <c r="J7105" t="str">
        <f t="shared" si="223"/>
        <v>120MIPCPLEXBlockingla16</v>
      </c>
    </row>
    <row r="7106" spans="1:10">
      <c r="A7106" t="s">
        <v>35</v>
      </c>
      <c r="B7106" t="s">
        <v>12</v>
      </c>
      <c r="C7106" t="s">
        <v>133</v>
      </c>
      <c r="D7106">
        <v>120</v>
      </c>
      <c r="E7106">
        <v>4</v>
      </c>
      <c r="F7106">
        <v>2</v>
      </c>
      <c r="G7106">
        <v>945</v>
      </c>
      <c r="H7106" t="b">
        <v>1</v>
      </c>
      <c r="I7106">
        <f t="shared" si="222"/>
        <v>1</v>
      </c>
      <c r="J7106" t="str">
        <f t="shared" si="223"/>
        <v>120MIPCPLEXSimplela16</v>
      </c>
    </row>
    <row r="7107" spans="1:10">
      <c r="A7107" t="s">
        <v>36</v>
      </c>
      <c r="B7107" t="s">
        <v>9</v>
      </c>
      <c r="C7107" t="s">
        <v>133</v>
      </c>
      <c r="D7107">
        <v>10</v>
      </c>
      <c r="E7107">
        <v>4</v>
      </c>
      <c r="F7107">
        <v>0</v>
      </c>
      <c r="G7107">
        <v>1297</v>
      </c>
      <c r="H7107" t="b">
        <v>0</v>
      </c>
      <c r="I7107">
        <f t="shared" si="222"/>
        <v>0</v>
      </c>
      <c r="J7107" t="str">
        <f t="shared" si="223"/>
        <v>10MIPCPLEXBlockingla17</v>
      </c>
    </row>
    <row r="7108" spans="1:10">
      <c r="A7108" t="s">
        <v>36</v>
      </c>
      <c r="B7108" t="s">
        <v>12</v>
      </c>
      <c r="C7108" t="s">
        <v>133</v>
      </c>
      <c r="D7108">
        <v>10</v>
      </c>
      <c r="E7108">
        <v>4</v>
      </c>
      <c r="F7108">
        <v>0</v>
      </c>
      <c r="G7108">
        <v>784</v>
      </c>
      <c r="H7108" t="b">
        <v>1</v>
      </c>
      <c r="I7108">
        <f t="shared" si="222"/>
        <v>1</v>
      </c>
      <c r="J7108" t="str">
        <f t="shared" si="223"/>
        <v>10MIPCPLEXSimplela17</v>
      </c>
    </row>
    <row r="7109" spans="1:10">
      <c r="A7109" t="s">
        <v>36</v>
      </c>
      <c r="B7109" t="s">
        <v>9</v>
      </c>
      <c r="C7109" t="s">
        <v>133</v>
      </c>
      <c r="D7109">
        <v>10</v>
      </c>
      <c r="E7109">
        <v>4</v>
      </c>
      <c r="F7109">
        <v>1</v>
      </c>
      <c r="G7109">
        <v>1115</v>
      </c>
      <c r="H7109" t="b">
        <v>0</v>
      </c>
      <c r="I7109">
        <f t="shared" si="222"/>
        <v>0</v>
      </c>
      <c r="J7109" t="str">
        <f t="shared" si="223"/>
        <v>10MIPCPLEXBlockingla17</v>
      </c>
    </row>
    <row r="7110" spans="1:10">
      <c r="A7110" t="s">
        <v>36</v>
      </c>
      <c r="B7110" t="s">
        <v>12</v>
      </c>
      <c r="C7110" t="s">
        <v>133</v>
      </c>
      <c r="D7110">
        <v>10</v>
      </c>
      <c r="E7110">
        <v>4</v>
      </c>
      <c r="F7110">
        <v>1</v>
      </c>
      <c r="G7110">
        <v>784</v>
      </c>
      <c r="H7110" t="b">
        <v>0</v>
      </c>
      <c r="I7110">
        <f t="shared" si="222"/>
        <v>0</v>
      </c>
      <c r="J7110" t="str">
        <f t="shared" si="223"/>
        <v>10MIPCPLEXSimplela17</v>
      </c>
    </row>
    <row r="7111" spans="1:10">
      <c r="A7111" t="s">
        <v>36</v>
      </c>
      <c r="B7111" t="s">
        <v>9</v>
      </c>
      <c r="C7111" t="s">
        <v>133</v>
      </c>
      <c r="D7111">
        <v>10</v>
      </c>
      <c r="E7111">
        <v>4</v>
      </c>
      <c r="F7111">
        <v>2</v>
      </c>
      <c r="G7111">
        <v>1704</v>
      </c>
      <c r="H7111" t="b">
        <v>0</v>
      </c>
      <c r="I7111">
        <f t="shared" si="222"/>
        <v>0</v>
      </c>
      <c r="J7111" t="str">
        <f t="shared" si="223"/>
        <v>10MIPCPLEXBlockingla17</v>
      </c>
    </row>
    <row r="7112" spans="1:10">
      <c r="A7112" t="s">
        <v>36</v>
      </c>
      <c r="B7112" t="s">
        <v>12</v>
      </c>
      <c r="C7112" t="s">
        <v>133</v>
      </c>
      <c r="D7112">
        <v>10</v>
      </c>
      <c r="E7112">
        <v>4</v>
      </c>
      <c r="F7112">
        <v>2</v>
      </c>
      <c r="G7112">
        <v>784</v>
      </c>
      <c r="H7112" t="b">
        <v>1</v>
      </c>
      <c r="I7112">
        <f t="shared" si="222"/>
        <v>1</v>
      </c>
      <c r="J7112" t="str">
        <f t="shared" si="223"/>
        <v>10MIPCPLEXSimplela17</v>
      </c>
    </row>
    <row r="7113" spans="1:10">
      <c r="A7113" t="s">
        <v>36</v>
      </c>
      <c r="B7113" t="s">
        <v>9</v>
      </c>
      <c r="C7113" t="s">
        <v>133</v>
      </c>
      <c r="D7113">
        <v>20</v>
      </c>
      <c r="E7113">
        <v>4</v>
      </c>
      <c r="F7113">
        <v>0</v>
      </c>
      <c r="G7113">
        <v>1085</v>
      </c>
      <c r="H7113" t="b">
        <v>0</v>
      </c>
      <c r="I7113">
        <f t="shared" si="222"/>
        <v>0</v>
      </c>
      <c r="J7113" t="str">
        <f t="shared" si="223"/>
        <v>20MIPCPLEXBlockingla17</v>
      </c>
    </row>
    <row r="7114" spans="1:10">
      <c r="A7114" t="s">
        <v>36</v>
      </c>
      <c r="B7114" t="s">
        <v>12</v>
      </c>
      <c r="C7114" t="s">
        <v>133</v>
      </c>
      <c r="D7114">
        <v>20</v>
      </c>
      <c r="E7114">
        <v>4</v>
      </c>
      <c r="F7114">
        <v>0</v>
      </c>
      <c r="G7114">
        <v>784</v>
      </c>
      <c r="H7114" t="b">
        <v>1</v>
      </c>
      <c r="I7114">
        <f t="shared" si="222"/>
        <v>1</v>
      </c>
      <c r="J7114" t="str">
        <f t="shared" si="223"/>
        <v>20MIPCPLEXSimplela17</v>
      </c>
    </row>
    <row r="7115" spans="1:10">
      <c r="A7115" t="s">
        <v>36</v>
      </c>
      <c r="B7115" t="s">
        <v>9</v>
      </c>
      <c r="C7115" t="s">
        <v>133</v>
      </c>
      <c r="D7115">
        <v>20</v>
      </c>
      <c r="E7115">
        <v>4</v>
      </c>
      <c r="F7115">
        <v>1</v>
      </c>
      <c r="G7115">
        <v>1225</v>
      </c>
      <c r="H7115" t="b">
        <v>0</v>
      </c>
      <c r="I7115">
        <f t="shared" si="222"/>
        <v>0</v>
      </c>
      <c r="J7115" t="str">
        <f t="shared" si="223"/>
        <v>20MIPCPLEXBlockingla17</v>
      </c>
    </row>
    <row r="7116" spans="1:10">
      <c r="A7116" t="s">
        <v>36</v>
      </c>
      <c r="B7116" t="s">
        <v>12</v>
      </c>
      <c r="C7116" t="s">
        <v>133</v>
      </c>
      <c r="D7116">
        <v>20</v>
      </c>
      <c r="E7116">
        <v>4</v>
      </c>
      <c r="F7116">
        <v>1</v>
      </c>
      <c r="G7116">
        <v>784</v>
      </c>
      <c r="H7116" t="b">
        <v>1</v>
      </c>
      <c r="I7116">
        <f t="shared" si="222"/>
        <v>1</v>
      </c>
      <c r="J7116" t="str">
        <f t="shared" si="223"/>
        <v>20MIPCPLEXSimplela17</v>
      </c>
    </row>
    <row r="7117" spans="1:10">
      <c r="A7117" t="s">
        <v>36</v>
      </c>
      <c r="B7117" t="s">
        <v>9</v>
      </c>
      <c r="C7117" t="s">
        <v>133</v>
      </c>
      <c r="D7117">
        <v>20</v>
      </c>
      <c r="E7117">
        <v>4</v>
      </c>
      <c r="F7117">
        <v>2</v>
      </c>
      <c r="G7117">
        <v>1129</v>
      </c>
      <c r="H7117" t="b">
        <v>0</v>
      </c>
      <c r="I7117">
        <f t="shared" si="222"/>
        <v>0</v>
      </c>
      <c r="J7117" t="str">
        <f t="shared" si="223"/>
        <v>20MIPCPLEXBlockingla17</v>
      </c>
    </row>
    <row r="7118" spans="1:10">
      <c r="A7118" t="s">
        <v>36</v>
      </c>
      <c r="B7118" t="s">
        <v>12</v>
      </c>
      <c r="C7118" t="s">
        <v>133</v>
      </c>
      <c r="D7118">
        <v>20</v>
      </c>
      <c r="E7118">
        <v>4</v>
      </c>
      <c r="F7118">
        <v>2</v>
      </c>
      <c r="G7118">
        <v>784</v>
      </c>
      <c r="H7118" t="b">
        <v>1</v>
      </c>
      <c r="I7118">
        <f t="shared" si="222"/>
        <v>1</v>
      </c>
      <c r="J7118" t="str">
        <f t="shared" si="223"/>
        <v>20MIPCPLEXSimplela17</v>
      </c>
    </row>
    <row r="7119" spans="1:10">
      <c r="A7119" t="s">
        <v>36</v>
      </c>
      <c r="B7119" t="s">
        <v>9</v>
      </c>
      <c r="C7119" t="s">
        <v>133</v>
      </c>
      <c r="D7119">
        <v>60</v>
      </c>
      <c r="E7119">
        <v>4</v>
      </c>
      <c r="F7119">
        <v>0</v>
      </c>
      <c r="G7119">
        <v>1077</v>
      </c>
      <c r="H7119" t="b">
        <v>0</v>
      </c>
      <c r="I7119">
        <f t="shared" si="222"/>
        <v>0</v>
      </c>
      <c r="J7119" t="str">
        <f t="shared" si="223"/>
        <v>60MIPCPLEXBlockingla17</v>
      </c>
    </row>
    <row r="7120" spans="1:10">
      <c r="A7120" t="s">
        <v>36</v>
      </c>
      <c r="B7120" t="s">
        <v>12</v>
      </c>
      <c r="C7120" t="s">
        <v>133</v>
      </c>
      <c r="D7120">
        <v>60</v>
      </c>
      <c r="E7120">
        <v>4</v>
      </c>
      <c r="F7120">
        <v>0</v>
      </c>
      <c r="G7120">
        <v>784</v>
      </c>
      <c r="H7120" t="b">
        <v>1</v>
      </c>
      <c r="I7120">
        <f t="shared" si="222"/>
        <v>1</v>
      </c>
      <c r="J7120" t="str">
        <f t="shared" si="223"/>
        <v>60MIPCPLEXSimplela17</v>
      </c>
    </row>
    <row r="7121" spans="1:10">
      <c r="A7121" t="s">
        <v>36</v>
      </c>
      <c r="B7121" t="s">
        <v>9</v>
      </c>
      <c r="C7121" t="s">
        <v>133</v>
      </c>
      <c r="D7121">
        <v>60</v>
      </c>
      <c r="E7121">
        <v>4</v>
      </c>
      <c r="F7121">
        <v>1</v>
      </c>
      <c r="G7121">
        <v>934</v>
      </c>
      <c r="H7121" t="b">
        <v>0</v>
      </c>
      <c r="I7121">
        <f t="shared" si="222"/>
        <v>0</v>
      </c>
      <c r="J7121" t="str">
        <f t="shared" si="223"/>
        <v>60MIPCPLEXBlockingla17</v>
      </c>
    </row>
    <row r="7122" spans="1:10">
      <c r="A7122" t="s">
        <v>36</v>
      </c>
      <c r="B7122" t="s">
        <v>12</v>
      </c>
      <c r="C7122" t="s">
        <v>133</v>
      </c>
      <c r="D7122">
        <v>60</v>
      </c>
      <c r="E7122">
        <v>4</v>
      </c>
      <c r="F7122">
        <v>1</v>
      </c>
      <c r="G7122">
        <v>784</v>
      </c>
      <c r="H7122" t="b">
        <v>1</v>
      </c>
      <c r="I7122">
        <f t="shared" si="222"/>
        <v>1</v>
      </c>
      <c r="J7122" t="str">
        <f t="shared" si="223"/>
        <v>60MIPCPLEXSimplela17</v>
      </c>
    </row>
    <row r="7123" spans="1:10">
      <c r="A7123" t="s">
        <v>36</v>
      </c>
      <c r="B7123" t="s">
        <v>9</v>
      </c>
      <c r="C7123" t="s">
        <v>133</v>
      </c>
      <c r="D7123">
        <v>60</v>
      </c>
      <c r="E7123">
        <v>4</v>
      </c>
      <c r="F7123">
        <v>2</v>
      </c>
      <c r="G7123">
        <v>1050</v>
      </c>
      <c r="H7123" t="b">
        <v>0</v>
      </c>
      <c r="I7123">
        <f t="shared" si="222"/>
        <v>0</v>
      </c>
      <c r="J7123" t="str">
        <f t="shared" si="223"/>
        <v>60MIPCPLEXBlockingla17</v>
      </c>
    </row>
    <row r="7124" spans="1:10">
      <c r="A7124" t="s">
        <v>36</v>
      </c>
      <c r="B7124" t="s">
        <v>12</v>
      </c>
      <c r="C7124" t="s">
        <v>133</v>
      </c>
      <c r="D7124">
        <v>60</v>
      </c>
      <c r="E7124">
        <v>4</v>
      </c>
      <c r="F7124">
        <v>2</v>
      </c>
      <c r="G7124">
        <v>784</v>
      </c>
      <c r="H7124" t="b">
        <v>1</v>
      </c>
      <c r="I7124">
        <f t="shared" si="222"/>
        <v>1</v>
      </c>
      <c r="J7124" t="str">
        <f t="shared" si="223"/>
        <v>60MIPCPLEXSimplela17</v>
      </c>
    </row>
    <row r="7125" spans="1:10">
      <c r="A7125" t="s">
        <v>36</v>
      </c>
      <c r="B7125" t="s">
        <v>9</v>
      </c>
      <c r="C7125" t="s">
        <v>133</v>
      </c>
      <c r="D7125">
        <v>120</v>
      </c>
      <c r="E7125">
        <v>4</v>
      </c>
      <c r="F7125">
        <v>0</v>
      </c>
      <c r="G7125">
        <v>960</v>
      </c>
      <c r="H7125" t="b">
        <v>0</v>
      </c>
      <c r="I7125">
        <f t="shared" si="222"/>
        <v>0</v>
      </c>
      <c r="J7125" t="str">
        <f t="shared" si="223"/>
        <v>120MIPCPLEXBlockingla17</v>
      </c>
    </row>
    <row r="7126" spans="1:10">
      <c r="A7126" t="s">
        <v>36</v>
      </c>
      <c r="B7126" t="s">
        <v>12</v>
      </c>
      <c r="C7126" t="s">
        <v>133</v>
      </c>
      <c r="D7126">
        <v>120</v>
      </c>
      <c r="E7126">
        <v>4</v>
      </c>
      <c r="F7126">
        <v>0</v>
      </c>
      <c r="G7126">
        <v>784</v>
      </c>
      <c r="H7126" t="b">
        <v>1</v>
      </c>
      <c r="I7126">
        <f t="shared" si="222"/>
        <v>1</v>
      </c>
      <c r="J7126" t="str">
        <f t="shared" si="223"/>
        <v>120MIPCPLEXSimplela17</v>
      </c>
    </row>
    <row r="7127" spans="1:10">
      <c r="A7127" t="s">
        <v>36</v>
      </c>
      <c r="B7127" t="s">
        <v>9</v>
      </c>
      <c r="C7127" t="s">
        <v>133</v>
      </c>
      <c r="D7127">
        <v>120</v>
      </c>
      <c r="E7127">
        <v>4</v>
      </c>
      <c r="F7127">
        <v>1</v>
      </c>
      <c r="G7127">
        <v>948</v>
      </c>
      <c r="H7127" t="b">
        <v>0</v>
      </c>
      <c r="I7127">
        <f t="shared" si="222"/>
        <v>0</v>
      </c>
      <c r="J7127" t="str">
        <f t="shared" si="223"/>
        <v>120MIPCPLEXBlockingla17</v>
      </c>
    </row>
    <row r="7128" spans="1:10">
      <c r="A7128" t="s">
        <v>36</v>
      </c>
      <c r="B7128" t="s">
        <v>12</v>
      </c>
      <c r="C7128" t="s">
        <v>133</v>
      </c>
      <c r="D7128">
        <v>120</v>
      </c>
      <c r="E7128">
        <v>4</v>
      </c>
      <c r="F7128">
        <v>1</v>
      </c>
      <c r="G7128">
        <v>784</v>
      </c>
      <c r="H7128" t="b">
        <v>1</v>
      </c>
      <c r="I7128">
        <f t="shared" si="222"/>
        <v>1</v>
      </c>
      <c r="J7128" t="str">
        <f t="shared" si="223"/>
        <v>120MIPCPLEXSimplela17</v>
      </c>
    </row>
    <row r="7129" spans="1:10">
      <c r="A7129" t="s">
        <v>36</v>
      </c>
      <c r="B7129" t="s">
        <v>9</v>
      </c>
      <c r="C7129" t="s">
        <v>133</v>
      </c>
      <c r="D7129">
        <v>120</v>
      </c>
      <c r="E7129">
        <v>4</v>
      </c>
      <c r="F7129">
        <v>2</v>
      </c>
      <c r="G7129">
        <v>1036</v>
      </c>
      <c r="H7129" t="b">
        <v>0</v>
      </c>
      <c r="I7129">
        <f t="shared" si="222"/>
        <v>0</v>
      </c>
      <c r="J7129" t="str">
        <f t="shared" si="223"/>
        <v>120MIPCPLEXBlockingla17</v>
      </c>
    </row>
    <row r="7130" spans="1:10">
      <c r="A7130" t="s">
        <v>36</v>
      </c>
      <c r="B7130" t="s">
        <v>12</v>
      </c>
      <c r="C7130" t="s">
        <v>133</v>
      </c>
      <c r="D7130">
        <v>120</v>
      </c>
      <c r="E7130">
        <v>4</v>
      </c>
      <c r="F7130">
        <v>2</v>
      </c>
      <c r="G7130">
        <v>784</v>
      </c>
      <c r="H7130" t="b">
        <v>1</v>
      </c>
      <c r="I7130">
        <f t="shared" si="222"/>
        <v>1</v>
      </c>
      <c r="J7130" t="str">
        <f t="shared" si="223"/>
        <v>120MIPCPLEXSimplela17</v>
      </c>
    </row>
    <row r="7131" spans="1:10">
      <c r="A7131" t="s">
        <v>37</v>
      </c>
      <c r="B7131" t="s">
        <v>9</v>
      </c>
      <c r="C7131" t="s">
        <v>133</v>
      </c>
      <c r="D7131">
        <v>10</v>
      </c>
      <c r="E7131">
        <v>4</v>
      </c>
      <c r="F7131">
        <v>0</v>
      </c>
      <c r="G7131">
        <v>1402</v>
      </c>
      <c r="H7131" t="b">
        <v>0</v>
      </c>
      <c r="I7131">
        <f t="shared" si="222"/>
        <v>0</v>
      </c>
      <c r="J7131" t="str">
        <f t="shared" si="223"/>
        <v>10MIPCPLEXBlockingla18</v>
      </c>
    </row>
    <row r="7132" spans="1:10">
      <c r="A7132" t="s">
        <v>37</v>
      </c>
      <c r="B7132" t="s">
        <v>12</v>
      </c>
      <c r="C7132" t="s">
        <v>133</v>
      </c>
      <c r="D7132">
        <v>10</v>
      </c>
      <c r="E7132">
        <v>4</v>
      </c>
      <c r="F7132">
        <v>0</v>
      </c>
      <c r="G7132">
        <v>848</v>
      </c>
      <c r="H7132" t="b">
        <v>1</v>
      </c>
      <c r="I7132">
        <f t="shared" si="222"/>
        <v>1</v>
      </c>
      <c r="J7132" t="str">
        <f t="shared" si="223"/>
        <v>10MIPCPLEXSimplela18</v>
      </c>
    </row>
    <row r="7133" spans="1:10">
      <c r="A7133" t="s">
        <v>37</v>
      </c>
      <c r="B7133" t="s">
        <v>9</v>
      </c>
      <c r="C7133" t="s">
        <v>133</v>
      </c>
      <c r="D7133">
        <v>10</v>
      </c>
      <c r="E7133">
        <v>4</v>
      </c>
      <c r="F7133">
        <v>1</v>
      </c>
      <c r="G7133">
        <v>1634</v>
      </c>
      <c r="H7133" t="b">
        <v>0</v>
      </c>
      <c r="I7133">
        <f t="shared" si="222"/>
        <v>0</v>
      </c>
      <c r="J7133" t="str">
        <f t="shared" si="223"/>
        <v>10MIPCPLEXBlockingla18</v>
      </c>
    </row>
    <row r="7134" spans="1:10">
      <c r="A7134" t="s">
        <v>37</v>
      </c>
      <c r="B7134" t="s">
        <v>12</v>
      </c>
      <c r="C7134" t="s">
        <v>133</v>
      </c>
      <c r="D7134">
        <v>10</v>
      </c>
      <c r="E7134">
        <v>4</v>
      </c>
      <c r="F7134">
        <v>1</v>
      </c>
      <c r="G7134">
        <v>848</v>
      </c>
      <c r="H7134" t="b">
        <v>1</v>
      </c>
      <c r="I7134">
        <f t="shared" si="222"/>
        <v>1</v>
      </c>
      <c r="J7134" t="str">
        <f t="shared" si="223"/>
        <v>10MIPCPLEXSimplela18</v>
      </c>
    </row>
    <row r="7135" spans="1:10">
      <c r="A7135" t="s">
        <v>37</v>
      </c>
      <c r="B7135" t="s">
        <v>9</v>
      </c>
      <c r="C7135" t="s">
        <v>133</v>
      </c>
      <c r="D7135">
        <v>10</v>
      </c>
      <c r="E7135">
        <v>4</v>
      </c>
      <c r="F7135">
        <v>2</v>
      </c>
      <c r="G7135">
        <v>1733</v>
      </c>
      <c r="H7135" t="b">
        <v>0</v>
      </c>
      <c r="I7135">
        <f t="shared" si="222"/>
        <v>0</v>
      </c>
      <c r="J7135" t="str">
        <f t="shared" si="223"/>
        <v>10MIPCPLEXBlockingla18</v>
      </c>
    </row>
    <row r="7136" spans="1:10">
      <c r="A7136" t="s">
        <v>37</v>
      </c>
      <c r="B7136" t="s">
        <v>12</v>
      </c>
      <c r="C7136" t="s">
        <v>133</v>
      </c>
      <c r="D7136">
        <v>10</v>
      </c>
      <c r="E7136">
        <v>4</v>
      </c>
      <c r="F7136">
        <v>2</v>
      </c>
      <c r="G7136">
        <v>848</v>
      </c>
      <c r="H7136" t="b">
        <v>1</v>
      </c>
      <c r="I7136">
        <f t="shared" si="222"/>
        <v>1</v>
      </c>
      <c r="J7136" t="str">
        <f t="shared" si="223"/>
        <v>10MIPCPLEXSimplela18</v>
      </c>
    </row>
    <row r="7137" spans="1:10">
      <c r="A7137" t="s">
        <v>37</v>
      </c>
      <c r="B7137" t="s">
        <v>9</v>
      </c>
      <c r="C7137" t="s">
        <v>133</v>
      </c>
      <c r="D7137">
        <v>20</v>
      </c>
      <c r="E7137">
        <v>4</v>
      </c>
      <c r="F7137">
        <v>0</v>
      </c>
      <c r="G7137">
        <v>1252</v>
      </c>
      <c r="H7137" t="b">
        <v>0</v>
      </c>
      <c r="I7137">
        <f t="shared" si="222"/>
        <v>0</v>
      </c>
      <c r="J7137" t="str">
        <f t="shared" si="223"/>
        <v>20MIPCPLEXBlockingla18</v>
      </c>
    </row>
    <row r="7138" spans="1:10">
      <c r="A7138" t="s">
        <v>37</v>
      </c>
      <c r="B7138" t="s">
        <v>12</v>
      </c>
      <c r="C7138" t="s">
        <v>133</v>
      </c>
      <c r="D7138">
        <v>20</v>
      </c>
      <c r="E7138">
        <v>4</v>
      </c>
      <c r="F7138">
        <v>0</v>
      </c>
      <c r="G7138">
        <v>848</v>
      </c>
      <c r="H7138" t="b">
        <v>1</v>
      </c>
      <c r="I7138">
        <f t="shared" ref="I7138:I7201" si="224">IF(H7138,1,0)</f>
        <v>1</v>
      </c>
      <c r="J7138" t="str">
        <f t="shared" ref="J7138:J7201" si="225">D7138&amp;C7138&amp;B7138&amp;A7138</f>
        <v>20MIPCPLEXSimplela18</v>
      </c>
    </row>
    <row r="7139" spans="1:10">
      <c r="A7139" t="s">
        <v>37</v>
      </c>
      <c r="B7139" t="s">
        <v>9</v>
      </c>
      <c r="C7139" t="s">
        <v>133</v>
      </c>
      <c r="D7139">
        <v>20</v>
      </c>
      <c r="E7139">
        <v>4</v>
      </c>
      <c r="F7139">
        <v>1</v>
      </c>
      <c r="G7139">
        <v>1192</v>
      </c>
      <c r="H7139" t="b">
        <v>0</v>
      </c>
      <c r="I7139">
        <f t="shared" si="224"/>
        <v>0</v>
      </c>
      <c r="J7139" t="str">
        <f t="shared" si="225"/>
        <v>20MIPCPLEXBlockingla18</v>
      </c>
    </row>
    <row r="7140" spans="1:10">
      <c r="A7140" t="s">
        <v>37</v>
      </c>
      <c r="B7140" t="s">
        <v>12</v>
      </c>
      <c r="C7140" t="s">
        <v>133</v>
      </c>
      <c r="D7140">
        <v>20</v>
      </c>
      <c r="E7140">
        <v>4</v>
      </c>
      <c r="F7140">
        <v>1</v>
      </c>
      <c r="G7140">
        <v>848</v>
      </c>
      <c r="H7140" t="b">
        <v>1</v>
      </c>
      <c r="I7140">
        <f t="shared" si="224"/>
        <v>1</v>
      </c>
      <c r="J7140" t="str">
        <f t="shared" si="225"/>
        <v>20MIPCPLEXSimplela18</v>
      </c>
    </row>
    <row r="7141" spans="1:10">
      <c r="A7141" t="s">
        <v>37</v>
      </c>
      <c r="B7141" t="s">
        <v>9</v>
      </c>
      <c r="C7141" t="s">
        <v>133</v>
      </c>
      <c r="D7141">
        <v>20</v>
      </c>
      <c r="E7141">
        <v>4</v>
      </c>
      <c r="F7141">
        <v>2</v>
      </c>
      <c r="G7141">
        <v>1284</v>
      </c>
      <c r="H7141" t="b">
        <v>0</v>
      </c>
      <c r="I7141">
        <f t="shared" si="224"/>
        <v>0</v>
      </c>
      <c r="J7141" t="str">
        <f t="shared" si="225"/>
        <v>20MIPCPLEXBlockingla18</v>
      </c>
    </row>
    <row r="7142" spans="1:10">
      <c r="A7142" t="s">
        <v>37</v>
      </c>
      <c r="B7142" t="s">
        <v>12</v>
      </c>
      <c r="C7142" t="s">
        <v>133</v>
      </c>
      <c r="D7142">
        <v>20</v>
      </c>
      <c r="E7142">
        <v>4</v>
      </c>
      <c r="F7142">
        <v>2</v>
      </c>
      <c r="G7142">
        <v>848</v>
      </c>
      <c r="H7142" t="b">
        <v>1</v>
      </c>
      <c r="I7142">
        <f t="shared" si="224"/>
        <v>1</v>
      </c>
      <c r="J7142" t="str">
        <f t="shared" si="225"/>
        <v>20MIPCPLEXSimplela18</v>
      </c>
    </row>
    <row r="7143" spans="1:10">
      <c r="A7143" t="s">
        <v>37</v>
      </c>
      <c r="B7143" t="s">
        <v>9</v>
      </c>
      <c r="C7143" t="s">
        <v>133</v>
      </c>
      <c r="D7143">
        <v>60</v>
      </c>
      <c r="E7143">
        <v>4</v>
      </c>
      <c r="F7143">
        <v>0</v>
      </c>
      <c r="G7143">
        <v>1310</v>
      </c>
      <c r="H7143" t="b">
        <v>0</v>
      </c>
      <c r="I7143">
        <f t="shared" si="224"/>
        <v>0</v>
      </c>
      <c r="J7143" t="str">
        <f t="shared" si="225"/>
        <v>60MIPCPLEXBlockingla18</v>
      </c>
    </row>
    <row r="7144" spans="1:10">
      <c r="A7144" t="s">
        <v>37</v>
      </c>
      <c r="B7144" t="s">
        <v>12</v>
      </c>
      <c r="C7144" t="s">
        <v>133</v>
      </c>
      <c r="D7144">
        <v>60</v>
      </c>
      <c r="E7144">
        <v>4</v>
      </c>
      <c r="F7144">
        <v>0</v>
      </c>
      <c r="G7144">
        <v>848</v>
      </c>
      <c r="H7144" t="b">
        <v>1</v>
      </c>
      <c r="I7144">
        <f t="shared" si="224"/>
        <v>1</v>
      </c>
      <c r="J7144" t="str">
        <f t="shared" si="225"/>
        <v>60MIPCPLEXSimplela18</v>
      </c>
    </row>
    <row r="7145" spans="1:10">
      <c r="A7145" t="s">
        <v>37</v>
      </c>
      <c r="B7145" t="s">
        <v>9</v>
      </c>
      <c r="C7145" t="s">
        <v>133</v>
      </c>
      <c r="D7145">
        <v>60</v>
      </c>
      <c r="E7145">
        <v>4</v>
      </c>
      <c r="F7145">
        <v>1</v>
      </c>
      <c r="G7145">
        <v>1081</v>
      </c>
      <c r="H7145" t="b">
        <v>0</v>
      </c>
      <c r="I7145">
        <f t="shared" si="224"/>
        <v>0</v>
      </c>
      <c r="J7145" t="str">
        <f t="shared" si="225"/>
        <v>60MIPCPLEXBlockingla18</v>
      </c>
    </row>
    <row r="7146" spans="1:10">
      <c r="A7146" t="s">
        <v>37</v>
      </c>
      <c r="B7146" t="s">
        <v>12</v>
      </c>
      <c r="C7146" t="s">
        <v>133</v>
      </c>
      <c r="D7146">
        <v>60</v>
      </c>
      <c r="E7146">
        <v>4</v>
      </c>
      <c r="F7146">
        <v>1</v>
      </c>
      <c r="G7146">
        <v>848</v>
      </c>
      <c r="H7146" t="b">
        <v>1</v>
      </c>
      <c r="I7146">
        <f t="shared" si="224"/>
        <v>1</v>
      </c>
      <c r="J7146" t="str">
        <f t="shared" si="225"/>
        <v>60MIPCPLEXSimplela18</v>
      </c>
    </row>
    <row r="7147" spans="1:10">
      <c r="A7147" t="s">
        <v>37</v>
      </c>
      <c r="B7147" t="s">
        <v>9</v>
      </c>
      <c r="C7147" t="s">
        <v>133</v>
      </c>
      <c r="D7147">
        <v>60</v>
      </c>
      <c r="E7147">
        <v>4</v>
      </c>
      <c r="F7147">
        <v>2</v>
      </c>
      <c r="G7147">
        <v>1180</v>
      </c>
      <c r="H7147" t="b">
        <v>0</v>
      </c>
      <c r="I7147">
        <f t="shared" si="224"/>
        <v>0</v>
      </c>
      <c r="J7147" t="str">
        <f t="shared" si="225"/>
        <v>60MIPCPLEXBlockingla18</v>
      </c>
    </row>
    <row r="7148" spans="1:10">
      <c r="A7148" t="s">
        <v>37</v>
      </c>
      <c r="B7148" t="s">
        <v>12</v>
      </c>
      <c r="C7148" t="s">
        <v>133</v>
      </c>
      <c r="D7148">
        <v>60</v>
      </c>
      <c r="E7148">
        <v>4</v>
      </c>
      <c r="F7148">
        <v>2</v>
      </c>
      <c r="G7148">
        <v>848</v>
      </c>
      <c r="H7148" t="b">
        <v>1</v>
      </c>
      <c r="I7148">
        <f t="shared" si="224"/>
        <v>1</v>
      </c>
      <c r="J7148" t="str">
        <f t="shared" si="225"/>
        <v>60MIPCPLEXSimplela18</v>
      </c>
    </row>
    <row r="7149" spans="1:10">
      <c r="A7149" t="s">
        <v>37</v>
      </c>
      <c r="B7149" t="s">
        <v>9</v>
      </c>
      <c r="C7149" t="s">
        <v>133</v>
      </c>
      <c r="D7149">
        <v>120</v>
      </c>
      <c r="E7149">
        <v>4</v>
      </c>
      <c r="F7149">
        <v>0</v>
      </c>
      <c r="G7149">
        <v>1122</v>
      </c>
      <c r="H7149" t="b">
        <v>0</v>
      </c>
      <c r="I7149">
        <f t="shared" si="224"/>
        <v>0</v>
      </c>
      <c r="J7149" t="str">
        <f t="shared" si="225"/>
        <v>120MIPCPLEXBlockingla18</v>
      </c>
    </row>
    <row r="7150" spans="1:10">
      <c r="A7150" t="s">
        <v>37</v>
      </c>
      <c r="B7150" t="s">
        <v>12</v>
      </c>
      <c r="C7150" t="s">
        <v>133</v>
      </c>
      <c r="D7150">
        <v>120</v>
      </c>
      <c r="E7150">
        <v>4</v>
      </c>
      <c r="F7150">
        <v>0</v>
      </c>
      <c r="G7150">
        <v>848</v>
      </c>
      <c r="H7150" t="b">
        <v>1</v>
      </c>
      <c r="I7150">
        <f t="shared" si="224"/>
        <v>1</v>
      </c>
      <c r="J7150" t="str">
        <f t="shared" si="225"/>
        <v>120MIPCPLEXSimplela18</v>
      </c>
    </row>
    <row r="7151" spans="1:10">
      <c r="A7151" t="s">
        <v>37</v>
      </c>
      <c r="B7151" t="s">
        <v>9</v>
      </c>
      <c r="C7151" t="s">
        <v>133</v>
      </c>
      <c r="D7151">
        <v>120</v>
      </c>
      <c r="E7151">
        <v>4</v>
      </c>
      <c r="F7151">
        <v>1</v>
      </c>
      <c r="G7151">
        <v>1148</v>
      </c>
      <c r="H7151" t="b">
        <v>0</v>
      </c>
      <c r="I7151">
        <f t="shared" si="224"/>
        <v>0</v>
      </c>
      <c r="J7151" t="str">
        <f t="shared" si="225"/>
        <v>120MIPCPLEXBlockingla18</v>
      </c>
    </row>
    <row r="7152" spans="1:10">
      <c r="A7152" t="s">
        <v>37</v>
      </c>
      <c r="B7152" t="s">
        <v>12</v>
      </c>
      <c r="C7152" t="s">
        <v>133</v>
      </c>
      <c r="D7152">
        <v>120</v>
      </c>
      <c r="E7152">
        <v>4</v>
      </c>
      <c r="F7152">
        <v>1</v>
      </c>
      <c r="G7152">
        <v>848</v>
      </c>
      <c r="H7152" t="b">
        <v>1</v>
      </c>
      <c r="I7152">
        <f t="shared" si="224"/>
        <v>1</v>
      </c>
      <c r="J7152" t="str">
        <f t="shared" si="225"/>
        <v>120MIPCPLEXSimplela18</v>
      </c>
    </row>
    <row r="7153" spans="1:10">
      <c r="A7153" t="s">
        <v>37</v>
      </c>
      <c r="B7153" t="s">
        <v>9</v>
      </c>
      <c r="C7153" t="s">
        <v>133</v>
      </c>
      <c r="D7153">
        <v>120</v>
      </c>
      <c r="E7153">
        <v>4</v>
      </c>
      <c r="F7153">
        <v>2</v>
      </c>
      <c r="G7153">
        <v>1169</v>
      </c>
      <c r="H7153" t="b">
        <v>0</v>
      </c>
      <c r="I7153">
        <f t="shared" si="224"/>
        <v>0</v>
      </c>
      <c r="J7153" t="str">
        <f t="shared" si="225"/>
        <v>120MIPCPLEXBlockingla18</v>
      </c>
    </row>
    <row r="7154" spans="1:10">
      <c r="A7154" t="s">
        <v>37</v>
      </c>
      <c r="B7154" t="s">
        <v>12</v>
      </c>
      <c r="C7154" t="s">
        <v>133</v>
      </c>
      <c r="D7154">
        <v>120</v>
      </c>
      <c r="E7154">
        <v>4</v>
      </c>
      <c r="F7154">
        <v>2</v>
      </c>
      <c r="G7154">
        <v>848</v>
      </c>
      <c r="H7154" t="b">
        <v>1</v>
      </c>
      <c r="I7154">
        <f t="shared" si="224"/>
        <v>1</v>
      </c>
      <c r="J7154" t="str">
        <f t="shared" si="225"/>
        <v>120MIPCPLEXSimplela18</v>
      </c>
    </row>
    <row r="7155" spans="1:10">
      <c r="A7155" t="s">
        <v>38</v>
      </c>
      <c r="B7155" t="s">
        <v>9</v>
      </c>
      <c r="C7155" t="s">
        <v>133</v>
      </c>
      <c r="D7155">
        <v>10</v>
      </c>
      <c r="E7155">
        <v>4</v>
      </c>
      <c r="F7155">
        <v>0</v>
      </c>
      <c r="G7155">
        <v>1288</v>
      </c>
      <c r="H7155" t="b">
        <v>0</v>
      </c>
      <c r="I7155">
        <f t="shared" si="224"/>
        <v>0</v>
      </c>
      <c r="J7155" t="str">
        <f t="shared" si="225"/>
        <v>10MIPCPLEXBlockingla19</v>
      </c>
    </row>
    <row r="7156" spans="1:10">
      <c r="A7156" t="s">
        <v>38</v>
      </c>
      <c r="B7156" t="s">
        <v>12</v>
      </c>
      <c r="C7156" t="s">
        <v>133</v>
      </c>
      <c r="D7156">
        <v>10</v>
      </c>
      <c r="E7156">
        <v>4</v>
      </c>
      <c r="F7156">
        <v>0</v>
      </c>
      <c r="G7156">
        <v>842</v>
      </c>
      <c r="H7156" t="b">
        <v>1</v>
      </c>
      <c r="I7156">
        <f t="shared" si="224"/>
        <v>1</v>
      </c>
      <c r="J7156" t="str">
        <f t="shared" si="225"/>
        <v>10MIPCPLEXSimplela19</v>
      </c>
    </row>
    <row r="7157" spans="1:10">
      <c r="A7157" t="s">
        <v>38</v>
      </c>
      <c r="B7157" t="s">
        <v>9</v>
      </c>
      <c r="C7157" t="s">
        <v>133</v>
      </c>
      <c r="D7157">
        <v>10</v>
      </c>
      <c r="E7157">
        <v>4</v>
      </c>
      <c r="F7157">
        <v>1</v>
      </c>
      <c r="G7157">
        <v>1263</v>
      </c>
      <c r="H7157" t="b">
        <v>0</v>
      </c>
      <c r="I7157">
        <f t="shared" si="224"/>
        <v>0</v>
      </c>
      <c r="J7157" t="str">
        <f t="shared" si="225"/>
        <v>10MIPCPLEXBlockingla19</v>
      </c>
    </row>
    <row r="7158" spans="1:10">
      <c r="A7158" t="s">
        <v>38</v>
      </c>
      <c r="B7158" t="s">
        <v>12</v>
      </c>
      <c r="C7158" t="s">
        <v>133</v>
      </c>
      <c r="D7158">
        <v>10</v>
      </c>
      <c r="E7158">
        <v>4</v>
      </c>
      <c r="F7158">
        <v>1</v>
      </c>
      <c r="G7158">
        <v>842</v>
      </c>
      <c r="H7158" t="b">
        <v>1</v>
      </c>
      <c r="I7158">
        <f t="shared" si="224"/>
        <v>1</v>
      </c>
      <c r="J7158" t="str">
        <f t="shared" si="225"/>
        <v>10MIPCPLEXSimplela19</v>
      </c>
    </row>
    <row r="7159" spans="1:10">
      <c r="A7159" t="s">
        <v>38</v>
      </c>
      <c r="B7159" t="s">
        <v>9</v>
      </c>
      <c r="C7159" t="s">
        <v>133</v>
      </c>
      <c r="D7159">
        <v>10</v>
      </c>
      <c r="E7159">
        <v>4</v>
      </c>
      <c r="F7159">
        <v>2</v>
      </c>
      <c r="G7159">
        <v>2279</v>
      </c>
      <c r="H7159" t="b">
        <v>0</v>
      </c>
      <c r="I7159">
        <f t="shared" si="224"/>
        <v>0</v>
      </c>
      <c r="J7159" t="str">
        <f t="shared" si="225"/>
        <v>10MIPCPLEXBlockingla19</v>
      </c>
    </row>
    <row r="7160" spans="1:10">
      <c r="A7160" t="s">
        <v>38</v>
      </c>
      <c r="B7160" t="s">
        <v>12</v>
      </c>
      <c r="C7160" t="s">
        <v>133</v>
      </c>
      <c r="D7160">
        <v>10</v>
      </c>
      <c r="E7160">
        <v>4</v>
      </c>
      <c r="F7160">
        <v>2</v>
      </c>
      <c r="G7160">
        <v>842</v>
      </c>
      <c r="H7160" t="b">
        <v>1</v>
      </c>
      <c r="I7160">
        <f t="shared" si="224"/>
        <v>1</v>
      </c>
      <c r="J7160" t="str">
        <f t="shared" si="225"/>
        <v>10MIPCPLEXSimplela19</v>
      </c>
    </row>
    <row r="7161" spans="1:10">
      <c r="A7161" t="s">
        <v>38</v>
      </c>
      <c r="B7161" t="s">
        <v>9</v>
      </c>
      <c r="C7161" t="s">
        <v>133</v>
      </c>
      <c r="D7161">
        <v>20</v>
      </c>
      <c r="E7161">
        <v>4</v>
      </c>
      <c r="F7161">
        <v>0</v>
      </c>
      <c r="G7161">
        <v>1312</v>
      </c>
      <c r="H7161" t="b">
        <v>0</v>
      </c>
      <c r="I7161">
        <f t="shared" si="224"/>
        <v>0</v>
      </c>
      <c r="J7161" t="str">
        <f t="shared" si="225"/>
        <v>20MIPCPLEXBlockingla19</v>
      </c>
    </row>
    <row r="7162" spans="1:10">
      <c r="A7162" t="s">
        <v>38</v>
      </c>
      <c r="B7162" t="s">
        <v>12</v>
      </c>
      <c r="C7162" t="s">
        <v>133</v>
      </c>
      <c r="D7162">
        <v>20</v>
      </c>
      <c r="E7162">
        <v>4</v>
      </c>
      <c r="F7162">
        <v>0</v>
      </c>
      <c r="G7162">
        <v>842</v>
      </c>
      <c r="H7162" t="b">
        <v>1</v>
      </c>
      <c r="I7162">
        <f t="shared" si="224"/>
        <v>1</v>
      </c>
      <c r="J7162" t="str">
        <f t="shared" si="225"/>
        <v>20MIPCPLEXSimplela19</v>
      </c>
    </row>
    <row r="7163" spans="1:10">
      <c r="A7163" t="s">
        <v>38</v>
      </c>
      <c r="B7163" t="s">
        <v>9</v>
      </c>
      <c r="C7163" t="s">
        <v>133</v>
      </c>
      <c r="D7163">
        <v>20</v>
      </c>
      <c r="E7163">
        <v>4</v>
      </c>
      <c r="F7163">
        <v>1</v>
      </c>
      <c r="G7163">
        <v>1199</v>
      </c>
      <c r="H7163" t="b">
        <v>0</v>
      </c>
      <c r="I7163">
        <f t="shared" si="224"/>
        <v>0</v>
      </c>
      <c r="J7163" t="str">
        <f t="shared" si="225"/>
        <v>20MIPCPLEXBlockingla19</v>
      </c>
    </row>
    <row r="7164" spans="1:10">
      <c r="A7164" t="s">
        <v>38</v>
      </c>
      <c r="B7164" t="s">
        <v>12</v>
      </c>
      <c r="C7164" t="s">
        <v>133</v>
      </c>
      <c r="D7164">
        <v>20</v>
      </c>
      <c r="E7164">
        <v>4</v>
      </c>
      <c r="F7164">
        <v>1</v>
      </c>
      <c r="G7164">
        <v>842</v>
      </c>
      <c r="H7164" t="b">
        <v>1</v>
      </c>
      <c r="I7164">
        <f t="shared" si="224"/>
        <v>1</v>
      </c>
      <c r="J7164" t="str">
        <f t="shared" si="225"/>
        <v>20MIPCPLEXSimplela19</v>
      </c>
    </row>
    <row r="7165" spans="1:10">
      <c r="A7165" t="s">
        <v>38</v>
      </c>
      <c r="B7165" t="s">
        <v>9</v>
      </c>
      <c r="C7165" t="s">
        <v>133</v>
      </c>
      <c r="D7165">
        <v>20</v>
      </c>
      <c r="E7165">
        <v>4</v>
      </c>
      <c r="F7165">
        <v>2</v>
      </c>
      <c r="G7165">
        <v>1274</v>
      </c>
      <c r="H7165" t="b">
        <v>0</v>
      </c>
      <c r="I7165">
        <f t="shared" si="224"/>
        <v>0</v>
      </c>
      <c r="J7165" t="str">
        <f t="shared" si="225"/>
        <v>20MIPCPLEXBlockingla19</v>
      </c>
    </row>
    <row r="7166" spans="1:10">
      <c r="A7166" t="s">
        <v>38</v>
      </c>
      <c r="B7166" t="s">
        <v>12</v>
      </c>
      <c r="C7166" t="s">
        <v>133</v>
      </c>
      <c r="D7166">
        <v>20</v>
      </c>
      <c r="E7166">
        <v>4</v>
      </c>
      <c r="F7166">
        <v>2</v>
      </c>
      <c r="G7166">
        <v>842</v>
      </c>
      <c r="H7166" t="b">
        <v>1</v>
      </c>
      <c r="I7166">
        <f t="shared" si="224"/>
        <v>1</v>
      </c>
      <c r="J7166" t="str">
        <f t="shared" si="225"/>
        <v>20MIPCPLEXSimplela19</v>
      </c>
    </row>
    <row r="7167" spans="1:10">
      <c r="A7167" t="s">
        <v>38</v>
      </c>
      <c r="B7167" t="s">
        <v>9</v>
      </c>
      <c r="C7167" t="s">
        <v>133</v>
      </c>
      <c r="D7167">
        <v>60</v>
      </c>
      <c r="E7167">
        <v>4</v>
      </c>
      <c r="F7167">
        <v>0</v>
      </c>
      <c r="G7167">
        <v>1173</v>
      </c>
      <c r="H7167" t="b">
        <v>0</v>
      </c>
      <c r="I7167">
        <f t="shared" si="224"/>
        <v>0</v>
      </c>
      <c r="J7167" t="str">
        <f t="shared" si="225"/>
        <v>60MIPCPLEXBlockingla19</v>
      </c>
    </row>
    <row r="7168" spans="1:10">
      <c r="A7168" t="s">
        <v>38</v>
      </c>
      <c r="B7168" t="s">
        <v>12</v>
      </c>
      <c r="C7168" t="s">
        <v>133</v>
      </c>
      <c r="D7168">
        <v>60</v>
      </c>
      <c r="E7168">
        <v>4</v>
      </c>
      <c r="F7168">
        <v>0</v>
      </c>
      <c r="G7168">
        <v>842</v>
      </c>
      <c r="H7168" t="b">
        <v>1</v>
      </c>
      <c r="I7168">
        <f t="shared" si="224"/>
        <v>1</v>
      </c>
      <c r="J7168" t="str">
        <f t="shared" si="225"/>
        <v>60MIPCPLEXSimplela19</v>
      </c>
    </row>
    <row r="7169" spans="1:10">
      <c r="A7169" t="s">
        <v>38</v>
      </c>
      <c r="B7169" t="s">
        <v>9</v>
      </c>
      <c r="C7169" t="s">
        <v>133</v>
      </c>
      <c r="D7169">
        <v>60</v>
      </c>
      <c r="E7169">
        <v>4</v>
      </c>
      <c r="F7169">
        <v>1</v>
      </c>
      <c r="G7169">
        <v>1196</v>
      </c>
      <c r="H7169" t="b">
        <v>0</v>
      </c>
      <c r="I7169">
        <f t="shared" si="224"/>
        <v>0</v>
      </c>
      <c r="J7169" t="str">
        <f t="shared" si="225"/>
        <v>60MIPCPLEXBlockingla19</v>
      </c>
    </row>
    <row r="7170" spans="1:10">
      <c r="A7170" t="s">
        <v>38</v>
      </c>
      <c r="B7170" t="s">
        <v>12</v>
      </c>
      <c r="C7170" t="s">
        <v>133</v>
      </c>
      <c r="D7170">
        <v>60</v>
      </c>
      <c r="E7170">
        <v>4</v>
      </c>
      <c r="F7170">
        <v>1</v>
      </c>
      <c r="G7170">
        <v>842</v>
      </c>
      <c r="H7170" t="b">
        <v>1</v>
      </c>
      <c r="I7170">
        <f t="shared" si="224"/>
        <v>1</v>
      </c>
      <c r="J7170" t="str">
        <f t="shared" si="225"/>
        <v>60MIPCPLEXSimplela19</v>
      </c>
    </row>
    <row r="7171" spans="1:10">
      <c r="A7171" t="s">
        <v>38</v>
      </c>
      <c r="B7171" t="s">
        <v>9</v>
      </c>
      <c r="C7171" t="s">
        <v>133</v>
      </c>
      <c r="D7171">
        <v>60</v>
      </c>
      <c r="E7171">
        <v>4</v>
      </c>
      <c r="F7171">
        <v>2</v>
      </c>
      <c r="G7171">
        <v>1157</v>
      </c>
      <c r="H7171" t="b">
        <v>0</v>
      </c>
      <c r="I7171">
        <f t="shared" si="224"/>
        <v>0</v>
      </c>
      <c r="J7171" t="str">
        <f t="shared" si="225"/>
        <v>60MIPCPLEXBlockingla19</v>
      </c>
    </row>
    <row r="7172" spans="1:10">
      <c r="A7172" t="s">
        <v>38</v>
      </c>
      <c r="B7172" t="s">
        <v>12</v>
      </c>
      <c r="C7172" t="s">
        <v>133</v>
      </c>
      <c r="D7172">
        <v>60</v>
      </c>
      <c r="E7172">
        <v>4</v>
      </c>
      <c r="F7172">
        <v>2</v>
      </c>
      <c r="G7172">
        <v>842</v>
      </c>
      <c r="H7172" t="b">
        <v>1</v>
      </c>
      <c r="I7172">
        <f t="shared" si="224"/>
        <v>1</v>
      </c>
      <c r="J7172" t="str">
        <f t="shared" si="225"/>
        <v>60MIPCPLEXSimplela19</v>
      </c>
    </row>
    <row r="7173" spans="1:10">
      <c r="A7173" t="s">
        <v>38</v>
      </c>
      <c r="B7173" t="s">
        <v>9</v>
      </c>
      <c r="C7173" t="s">
        <v>133</v>
      </c>
      <c r="D7173">
        <v>120</v>
      </c>
      <c r="E7173">
        <v>4</v>
      </c>
      <c r="F7173">
        <v>0</v>
      </c>
      <c r="G7173">
        <v>1216</v>
      </c>
      <c r="H7173" t="b">
        <v>0</v>
      </c>
      <c r="I7173">
        <f t="shared" si="224"/>
        <v>0</v>
      </c>
      <c r="J7173" t="str">
        <f t="shared" si="225"/>
        <v>120MIPCPLEXBlockingla19</v>
      </c>
    </row>
    <row r="7174" spans="1:10">
      <c r="A7174" t="s">
        <v>38</v>
      </c>
      <c r="B7174" t="s">
        <v>12</v>
      </c>
      <c r="C7174" t="s">
        <v>133</v>
      </c>
      <c r="D7174">
        <v>120</v>
      </c>
      <c r="E7174">
        <v>4</v>
      </c>
      <c r="F7174">
        <v>0</v>
      </c>
      <c r="G7174">
        <v>842</v>
      </c>
      <c r="H7174" t="b">
        <v>1</v>
      </c>
      <c r="I7174">
        <f t="shared" si="224"/>
        <v>1</v>
      </c>
      <c r="J7174" t="str">
        <f t="shared" si="225"/>
        <v>120MIPCPLEXSimplela19</v>
      </c>
    </row>
    <row r="7175" spans="1:10">
      <c r="A7175" t="s">
        <v>38</v>
      </c>
      <c r="B7175" t="s">
        <v>9</v>
      </c>
      <c r="C7175" t="s">
        <v>133</v>
      </c>
      <c r="D7175">
        <v>120</v>
      </c>
      <c r="E7175">
        <v>4</v>
      </c>
      <c r="F7175">
        <v>1</v>
      </c>
      <c r="G7175">
        <v>1156</v>
      </c>
      <c r="H7175" t="b">
        <v>0</v>
      </c>
      <c r="I7175">
        <f t="shared" si="224"/>
        <v>0</v>
      </c>
      <c r="J7175" t="str">
        <f t="shared" si="225"/>
        <v>120MIPCPLEXBlockingla19</v>
      </c>
    </row>
    <row r="7176" spans="1:10">
      <c r="A7176" t="s">
        <v>38</v>
      </c>
      <c r="B7176" t="s">
        <v>12</v>
      </c>
      <c r="C7176" t="s">
        <v>133</v>
      </c>
      <c r="D7176">
        <v>120</v>
      </c>
      <c r="E7176">
        <v>4</v>
      </c>
      <c r="F7176">
        <v>1</v>
      </c>
      <c r="G7176">
        <v>842</v>
      </c>
      <c r="H7176" t="b">
        <v>1</v>
      </c>
      <c r="I7176">
        <f t="shared" si="224"/>
        <v>1</v>
      </c>
      <c r="J7176" t="str">
        <f t="shared" si="225"/>
        <v>120MIPCPLEXSimplela19</v>
      </c>
    </row>
    <row r="7177" spans="1:10">
      <c r="A7177" t="s">
        <v>38</v>
      </c>
      <c r="B7177" t="s">
        <v>9</v>
      </c>
      <c r="C7177" t="s">
        <v>133</v>
      </c>
      <c r="D7177">
        <v>120</v>
      </c>
      <c r="E7177">
        <v>4</v>
      </c>
      <c r="F7177">
        <v>2</v>
      </c>
      <c r="G7177">
        <v>1158</v>
      </c>
      <c r="H7177" t="b">
        <v>0</v>
      </c>
      <c r="I7177">
        <f t="shared" si="224"/>
        <v>0</v>
      </c>
      <c r="J7177" t="str">
        <f t="shared" si="225"/>
        <v>120MIPCPLEXBlockingla19</v>
      </c>
    </row>
    <row r="7178" spans="1:10">
      <c r="A7178" t="s">
        <v>38</v>
      </c>
      <c r="B7178" t="s">
        <v>12</v>
      </c>
      <c r="C7178" t="s">
        <v>133</v>
      </c>
      <c r="D7178">
        <v>120</v>
      </c>
      <c r="E7178">
        <v>4</v>
      </c>
      <c r="F7178">
        <v>2</v>
      </c>
      <c r="G7178">
        <v>842</v>
      </c>
      <c r="H7178" t="b">
        <v>1</v>
      </c>
      <c r="I7178">
        <f t="shared" si="224"/>
        <v>1</v>
      </c>
      <c r="J7178" t="str">
        <f t="shared" si="225"/>
        <v>120MIPCPLEXSimplela19</v>
      </c>
    </row>
    <row r="7179" spans="1:10">
      <c r="A7179" t="s">
        <v>39</v>
      </c>
      <c r="B7179" t="s">
        <v>9</v>
      </c>
      <c r="C7179" t="s">
        <v>133</v>
      </c>
      <c r="D7179">
        <v>10</v>
      </c>
      <c r="E7179">
        <v>4</v>
      </c>
      <c r="F7179">
        <v>0</v>
      </c>
      <c r="G7179">
        <v>1389</v>
      </c>
      <c r="H7179" t="b">
        <v>0</v>
      </c>
      <c r="I7179">
        <f t="shared" si="224"/>
        <v>0</v>
      </c>
      <c r="J7179" t="str">
        <f t="shared" si="225"/>
        <v>10MIPCPLEXBlockingla20</v>
      </c>
    </row>
    <row r="7180" spans="1:10">
      <c r="A7180" t="s">
        <v>39</v>
      </c>
      <c r="B7180" t="s">
        <v>12</v>
      </c>
      <c r="C7180" t="s">
        <v>133</v>
      </c>
      <c r="D7180">
        <v>10</v>
      </c>
      <c r="E7180">
        <v>4</v>
      </c>
      <c r="F7180">
        <v>0</v>
      </c>
      <c r="G7180">
        <v>902</v>
      </c>
      <c r="H7180" t="b">
        <v>1</v>
      </c>
      <c r="I7180">
        <f t="shared" si="224"/>
        <v>1</v>
      </c>
      <c r="J7180" t="str">
        <f t="shared" si="225"/>
        <v>10MIPCPLEXSimplela20</v>
      </c>
    </row>
    <row r="7181" spans="1:10">
      <c r="A7181" t="s">
        <v>39</v>
      </c>
      <c r="B7181" t="s">
        <v>9</v>
      </c>
      <c r="C7181" t="s">
        <v>133</v>
      </c>
      <c r="D7181">
        <v>10</v>
      </c>
      <c r="E7181">
        <v>4</v>
      </c>
      <c r="F7181">
        <v>1</v>
      </c>
      <c r="G7181">
        <v>1255</v>
      </c>
      <c r="H7181" t="b">
        <v>0</v>
      </c>
      <c r="I7181">
        <f t="shared" si="224"/>
        <v>0</v>
      </c>
      <c r="J7181" t="str">
        <f t="shared" si="225"/>
        <v>10MIPCPLEXBlockingla20</v>
      </c>
    </row>
    <row r="7182" spans="1:10">
      <c r="A7182" t="s">
        <v>39</v>
      </c>
      <c r="B7182" t="s">
        <v>12</v>
      </c>
      <c r="C7182" t="s">
        <v>133</v>
      </c>
      <c r="D7182">
        <v>10</v>
      </c>
      <c r="E7182">
        <v>4</v>
      </c>
      <c r="F7182">
        <v>1</v>
      </c>
      <c r="G7182">
        <v>902</v>
      </c>
      <c r="H7182" t="b">
        <v>1</v>
      </c>
      <c r="I7182">
        <f t="shared" si="224"/>
        <v>1</v>
      </c>
      <c r="J7182" t="str">
        <f t="shared" si="225"/>
        <v>10MIPCPLEXSimplela20</v>
      </c>
    </row>
    <row r="7183" spans="1:10">
      <c r="A7183" t="s">
        <v>39</v>
      </c>
      <c r="B7183" t="s">
        <v>9</v>
      </c>
      <c r="C7183" t="s">
        <v>133</v>
      </c>
      <c r="D7183">
        <v>10</v>
      </c>
      <c r="E7183">
        <v>4</v>
      </c>
      <c r="F7183">
        <v>2</v>
      </c>
      <c r="G7183">
        <v>1435</v>
      </c>
      <c r="H7183" t="b">
        <v>0</v>
      </c>
      <c r="I7183">
        <f t="shared" si="224"/>
        <v>0</v>
      </c>
      <c r="J7183" t="str">
        <f t="shared" si="225"/>
        <v>10MIPCPLEXBlockingla20</v>
      </c>
    </row>
    <row r="7184" spans="1:10">
      <c r="A7184" t="s">
        <v>39</v>
      </c>
      <c r="B7184" t="s">
        <v>12</v>
      </c>
      <c r="C7184" t="s">
        <v>133</v>
      </c>
      <c r="D7184">
        <v>10</v>
      </c>
      <c r="E7184">
        <v>4</v>
      </c>
      <c r="F7184">
        <v>2</v>
      </c>
      <c r="G7184">
        <v>902</v>
      </c>
      <c r="H7184" t="b">
        <v>1</v>
      </c>
      <c r="I7184">
        <f t="shared" si="224"/>
        <v>1</v>
      </c>
      <c r="J7184" t="str">
        <f t="shared" si="225"/>
        <v>10MIPCPLEXSimplela20</v>
      </c>
    </row>
    <row r="7185" spans="1:10">
      <c r="A7185" t="s">
        <v>39</v>
      </c>
      <c r="B7185" t="s">
        <v>9</v>
      </c>
      <c r="C7185" t="s">
        <v>133</v>
      </c>
      <c r="D7185">
        <v>20</v>
      </c>
      <c r="E7185">
        <v>4</v>
      </c>
      <c r="F7185">
        <v>0</v>
      </c>
      <c r="G7185">
        <v>1304</v>
      </c>
      <c r="H7185" t="b">
        <v>0</v>
      </c>
      <c r="I7185">
        <f t="shared" si="224"/>
        <v>0</v>
      </c>
      <c r="J7185" t="str">
        <f t="shared" si="225"/>
        <v>20MIPCPLEXBlockingla20</v>
      </c>
    </row>
    <row r="7186" spans="1:10">
      <c r="A7186" t="s">
        <v>39</v>
      </c>
      <c r="B7186" t="s">
        <v>12</v>
      </c>
      <c r="C7186" t="s">
        <v>133</v>
      </c>
      <c r="D7186">
        <v>20</v>
      </c>
      <c r="E7186">
        <v>4</v>
      </c>
      <c r="F7186">
        <v>0</v>
      </c>
      <c r="G7186">
        <v>902</v>
      </c>
      <c r="H7186" t="b">
        <v>1</v>
      </c>
      <c r="I7186">
        <f t="shared" si="224"/>
        <v>1</v>
      </c>
      <c r="J7186" t="str">
        <f t="shared" si="225"/>
        <v>20MIPCPLEXSimplela20</v>
      </c>
    </row>
    <row r="7187" spans="1:10">
      <c r="A7187" t="s">
        <v>39</v>
      </c>
      <c r="B7187" t="s">
        <v>9</v>
      </c>
      <c r="C7187" t="s">
        <v>133</v>
      </c>
      <c r="D7187">
        <v>20</v>
      </c>
      <c r="E7187">
        <v>4</v>
      </c>
      <c r="F7187">
        <v>1</v>
      </c>
      <c r="G7187">
        <v>1236</v>
      </c>
      <c r="H7187" t="b">
        <v>0</v>
      </c>
      <c r="I7187">
        <f t="shared" si="224"/>
        <v>0</v>
      </c>
      <c r="J7187" t="str">
        <f t="shared" si="225"/>
        <v>20MIPCPLEXBlockingla20</v>
      </c>
    </row>
    <row r="7188" spans="1:10">
      <c r="A7188" t="s">
        <v>39</v>
      </c>
      <c r="B7188" t="s">
        <v>12</v>
      </c>
      <c r="C7188" t="s">
        <v>133</v>
      </c>
      <c r="D7188">
        <v>20</v>
      </c>
      <c r="E7188">
        <v>4</v>
      </c>
      <c r="F7188">
        <v>1</v>
      </c>
      <c r="G7188">
        <v>902</v>
      </c>
      <c r="H7188" t="b">
        <v>1</v>
      </c>
      <c r="I7188">
        <f t="shared" si="224"/>
        <v>1</v>
      </c>
      <c r="J7188" t="str">
        <f t="shared" si="225"/>
        <v>20MIPCPLEXSimplela20</v>
      </c>
    </row>
    <row r="7189" spans="1:10">
      <c r="A7189" t="s">
        <v>39</v>
      </c>
      <c r="B7189" t="s">
        <v>9</v>
      </c>
      <c r="C7189" t="s">
        <v>133</v>
      </c>
      <c r="D7189">
        <v>20</v>
      </c>
      <c r="E7189">
        <v>4</v>
      </c>
      <c r="F7189">
        <v>2</v>
      </c>
      <c r="G7189">
        <v>1290</v>
      </c>
      <c r="H7189" t="b">
        <v>0</v>
      </c>
      <c r="I7189">
        <f t="shared" si="224"/>
        <v>0</v>
      </c>
      <c r="J7189" t="str">
        <f t="shared" si="225"/>
        <v>20MIPCPLEXBlockingla20</v>
      </c>
    </row>
    <row r="7190" spans="1:10">
      <c r="A7190" t="s">
        <v>39</v>
      </c>
      <c r="B7190" t="s">
        <v>12</v>
      </c>
      <c r="C7190" t="s">
        <v>133</v>
      </c>
      <c r="D7190">
        <v>20</v>
      </c>
      <c r="E7190">
        <v>4</v>
      </c>
      <c r="F7190">
        <v>2</v>
      </c>
      <c r="G7190">
        <v>902</v>
      </c>
      <c r="H7190" t="b">
        <v>1</v>
      </c>
      <c r="I7190">
        <f t="shared" si="224"/>
        <v>1</v>
      </c>
      <c r="J7190" t="str">
        <f t="shared" si="225"/>
        <v>20MIPCPLEXSimplela20</v>
      </c>
    </row>
    <row r="7191" spans="1:10">
      <c r="A7191" t="s">
        <v>39</v>
      </c>
      <c r="B7191" t="s">
        <v>9</v>
      </c>
      <c r="C7191" t="s">
        <v>133</v>
      </c>
      <c r="D7191">
        <v>60</v>
      </c>
      <c r="E7191">
        <v>4</v>
      </c>
      <c r="F7191">
        <v>0</v>
      </c>
      <c r="G7191">
        <v>1102</v>
      </c>
      <c r="H7191" t="b">
        <v>0</v>
      </c>
      <c r="I7191">
        <f t="shared" si="224"/>
        <v>0</v>
      </c>
      <c r="J7191" t="str">
        <f t="shared" si="225"/>
        <v>60MIPCPLEXBlockingla20</v>
      </c>
    </row>
    <row r="7192" spans="1:10">
      <c r="A7192" t="s">
        <v>39</v>
      </c>
      <c r="B7192" t="s">
        <v>12</v>
      </c>
      <c r="C7192" t="s">
        <v>133</v>
      </c>
      <c r="D7192">
        <v>60</v>
      </c>
      <c r="E7192">
        <v>4</v>
      </c>
      <c r="F7192">
        <v>0</v>
      </c>
      <c r="G7192">
        <v>902</v>
      </c>
      <c r="H7192" t="b">
        <v>1</v>
      </c>
      <c r="I7192">
        <f t="shared" si="224"/>
        <v>1</v>
      </c>
      <c r="J7192" t="str">
        <f t="shared" si="225"/>
        <v>60MIPCPLEXSimplela20</v>
      </c>
    </row>
    <row r="7193" spans="1:10">
      <c r="A7193" t="s">
        <v>39</v>
      </c>
      <c r="B7193" t="s">
        <v>9</v>
      </c>
      <c r="C7193" t="s">
        <v>133</v>
      </c>
      <c r="D7193">
        <v>60</v>
      </c>
      <c r="E7193">
        <v>4</v>
      </c>
      <c r="F7193">
        <v>1</v>
      </c>
      <c r="G7193">
        <v>1158</v>
      </c>
      <c r="H7193" t="b">
        <v>0</v>
      </c>
      <c r="I7193">
        <f t="shared" si="224"/>
        <v>0</v>
      </c>
      <c r="J7193" t="str">
        <f t="shared" si="225"/>
        <v>60MIPCPLEXBlockingla20</v>
      </c>
    </row>
    <row r="7194" spans="1:10">
      <c r="A7194" t="s">
        <v>39</v>
      </c>
      <c r="B7194" t="s">
        <v>12</v>
      </c>
      <c r="C7194" t="s">
        <v>133</v>
      </c>
      <c r="D7194">
        <v>60</v>
      </c>
      <c r="E7194">
        <v>4</v>
      </c>
      <c r="F7194">
        <v>1</v>
      </c>
      <c r="G7194">
        <v>902</v>
      </c>
      <c r="H7194" t="b">
        <v>1</v>
      </c>
      <c r="I7194">
        <f t="shared" si="224"/>
        <v>1</v>
      </c>
      <c r="J7194" t="str">
        <f t="shared" si="225"/>
        <v>60MIPCPLEXSimplela20</v>
      </c>
    </row>
    <row r="7195" spans="1:10">
      <c r="A7195" t="s">
        <v>39</v>
      </c>
      <c r="B7195" t="s">
        <v>9</v>
      </c>
      <c r="C7195" t="s">
        <v>133</v>
      </c>
      <c r="D7195">
        <v>60</v>
      </c>
      <c r="E7195">
        <v>4</v>
      </c>
      <c r="F7195">
        <v>2</v>
      </c>
      <c r="G7195">
        <v>1122</v>
      </c>
      <c r="H7195" t="b">
        <v>0</v>
      </c>
      <c r="I7195">
        <f t="shared" si="224"/>
        <v>0</v>
      </c>
      <c r="J7195" t="str">
        <f t="shared" si="225"/>
        <v>60MIPCPLEXBlockingla20</v>
      </c>
    </row>
    <row r="7196" spans="1:10">
      <c r="A7196" t="s">
        <v>39</v>
      </c>
      <c r="B7196" t="s">
        <v>12</v>
      </c>
      <c r="C7196" t="s">
        <v>133</v>
      </c>
      <c r="D7196">
        <v>60</v>
      </c>
      <c r="E7196">
        <v>4</v>
      </c>
      <c r="F7196">
        <v>2</v>
      </c>
      <c r="G7196">
        <v>902</v>
      </c>
      <c r="H7196" t="b">
        <v>1</v>
      </c>
      <c r="I7196">
        <f t="shared" si="224"/>
        <v>1</v>
      </c>
      <c r="J7196" t="str">
        <f t="shared" si="225"/>
        <v>60MIPCPLEXSimplela20</v>
      </c>
    </row>
    <row r="7197" spans="1:10">
      <c r="A7197" t="s">
        <v>39</v>
      </c>
      <c r="B7197" t="s">
        <v>9</v>
      </c>
      <c r="C7197" t="s">
        <v>133</v>
      </c>
      <c r="D7197">
        <v>120</v>
      </c>
      <c r="E7197">
        <v>4</v>
      </c>
      <c r="F7197">
        <v>0</v>
      </c>
      <c r="G7197">
        <v>1131</v>
      </c>
      <c r="H7197" t="b">
        <v>0</v>
      </c>
      <c r="I7197">
        <f t="shared" si="224"/>
        <v>0</v>
      </c>
      <c r="J7197" t="str">
        <f t="shared" si="225"/>
        <v>120MIPCPLEXBlockingla20</v>
      </c>
    </row>
    <row r="7198" spans="1:10">
      <c r="A7198" t="s">
        <v>39</v>
      </c>
      <c r="B7198" t="s">
        <v>12</v>
      </c>
      <c r="C7198" t="s">
        <v>133</v>
      </c>
      <c r="D7198">
        <v>120</v>
      </c>
      <c r="E7198">
        <v>4</v>
      </c>
      <c r="F7198">
        <v>0</v>
      </c>
      <c r="G7198">
        <v>902</v>
      </c>
      <c r="H7198" t="b">
        <v>1</v>
      </c>
      <c r="I7198">
        <f t="shared" si="224"/>
        <v>1</v>
      </c>
      <c r="J7198" t="str">
        <f t="shared" si="225"/>
        <v>120MIPCPLEXSimplela20</v>
      </c>
    </row>
    <row r="7199" spans="1:10">
      <c r="A7199" t="s">
        <v>39</v>
      </c>
      <c r="B7199" t="s">
        <v>9</v>
      </c>
      <c r="C7199" t="s">
        <v>133</v>
      </c>
      <c r="D7199">
        <v>120</v>
      </c>
      <c r="E7199">
        <v>4</v>
      </c>
      <c r="F7199">
        <v>1</v>
      </c>
      <c r="G7199">
        <v>1117</v>
      </c>
      <c r="H7199" t="b">
        <v>0</v>
      </c>
      <c r="I7199">
        <f t="shared" si="224"/>
        <v>0</v>
      </c>
      <c r="J7199" t="str">
        <f t="shared" si="225"/>
        <v>120MIPCPLEXBlockingla20</v>
      </c>
    </row>
    <row r="7200" spans="1:10">
      <c r="A7200" t="s">
        <v>39</v>
      </c>
      <c r="B7200" t="s">
        <v>12</v>
      </c>
      <c r="C7200" t="s">
        <v>133</v>
      </c>
      <c r="D7200">
        <v>120</v>
      </c>
      <c r="E7200">
        <v>4</v>
      </c>
      <c r="F7200">
        <v>1</v>
      </c>
      <c r="G7200">
        <v>902</v>
      </c>
      <c r="H7200" t="b">
        <v>1</v>
      </c>
      <c r="I7200">
        <f t="shared" si="224"/>
        <v>1</v>
      </c>
      <c r="J7200" t="str">
        <f t="shared" si="225"/>
        <v>120MIPCPLEXSimplela20</v>
      </c>
    </row>
    <row r="7201" spans="1:10">
      <c r="A7201" t="s">
        <v>39</v>
      </c>
      <c r="B7201" t="s">
        <v>9</v>
      </c>
      <c r="C7201" t="s">
        <v>133</v>
      </c>
      <c r="D7201">
        <v>120</v>
      </c>
      <c r="E7201">
        <v>4</v>
      </c>
      <c r="F7201">
        <v>2</v>
      </c>
      <c r="G7201">
        <v>1090</v>
      </c>
      <c r="H7201" t="b">
        <v>0</v>
      </c>
      <c r="I7201">
        <f t="shared" si="224"/>
        <v>0</v>
      </c>
      <c r="J7201" t="str">
        <f t="shared" si="225"/>
        <v>120MIPCPLEXBlockingla20</v>
      </c>
    </row>
    <row r="7202" spans="1:10">
      <c r="A7202" t="s">
        <v>39</v>
      </c>
      <c r="B7202" t="s">
        <v>12</v>
      </c>
      <c r="C7202" t="s">
        <v>133</v>
      </c>
      <c r="D7202">
        <v>120</v>
      </c>
      <c r="E7202">
        <v>4</v>
      </c>
      <c r="F7202">
        <v>2</v>
      </c>
      <c r="G7202">
        <v>902</v>
      </c>
      <c r="H7202" t="b">
        <v>1</v>
      </c>
      <c r="I7202">
        <f t="shared" ref="I7202:I7265" si="226">IF(H7202,1,0)</f>
        <v>1</v>
      </c>
      <c r="J7202" t="str">
        <f t="shared" ref="J7202:J7265" si="227">D7202&amp;C7202&amp;B7202&amp;A7202</f>
        <v>120MIPCPLEXSimplela20</v>
      </c>
    </row>
    <row r="7203" spans="1:10">
      <c r="A7203" t="s">
        <v>40</v>
      </c>
      <c r="B7203" t="s">
        <v>9</v>
      </c>
      <c r="C7203" t="s">
        <v>133</v>
      </c>
      <c r="D7203">
        <v>10</v>
      </c>
      <c r="E7203">
        <v>4</v>
      </c>
      <c r="F7203">
        <v>0</v>
      </c>
      <c r="G7203">
        <v>4255</v>
      </c>
      <c r="H7203" t="b">
        <v>0</v>
      </c>
      <c r="I7203">
        <f t="shared" si="226"/>
        <v>0</v>
      </c>
      <c r="J7203" t="str">
        <f t="shared" si="227"/>
        <v>10MIPCPLEXBlockingla21</v>
      </c>
    </row>
    <row r="7204" spans="1:10">
      <c r="A7204" t="s">
        <v>40</v>
      </c>
      <c r="B7204" t="s">
        <v>12</v>
      </c>
      <c r="C7204" t="s">
        <v>133</v>
      </c>
      <c r="D7204">
        <v>10</v>
      </c>
      <c r="E7204">
        <v>4</v>
      </c>
      <c r="F7204">
        <v>0</v>
      </c>
      <c r="G7204">
        <v>1196</v>
      </c>
      <c r="H7204" t="b">
        <v>0</v>
      </c>
      <c r="I7204">
        <f t="shared" si="226"/>
        <v>0</v>
      </c>
      <c r="J7204" t="str">
        <f t="shared" si="227"/>
        <v>10MIPCPLEXSimplela21</v>
      </c>
    </row>
    <row r="7205" spans="1:10">
      <c r="A7205" t="s">
        <v>40</v>
      </c>
      <c r="B7205" t="s">
        <v>9</v>
      </c>
      <c r="C7205" t="s">
        <v>133</v>
      </c>
      <c r="D7205">
        <v>10</v>
      </c>
      <c r="E7205">
        <v>4</v>
      </c>
      <c r="F7205">
        <v>1</v>
      </c>
      <c r="G7205">
        <v>3474</v>
      </c>
      <c r="H7205" t="b">
        <v>0</v>
      </c>
      <c r="I7205">
        <f t="shared" si="226"/>
        <v>0</v>
      </c>
      <c r="J7205" t="str">
        <f t="shared" si="227"/>
        <v>10MIPCPLEXBlockingla21</v>
      </c>
    </row>
    <row r="7206" spans="1:10">
      <c r="A7206" t="s">
        <v>40</v>
      </c>
      <c r="B7206" t="s">
        <v>12</v>
      </c>
      <c r="C7206" t="s">
        <v>133</v>
      </c>
      <c r="D7206">
        <v>10</v>
      </c>
      <c r="E7206">
        <v>4</v>
      </c>
      <c r="F7206">
        <v>1</v>
      </c>
      <c r="G7206">
        <v>1133</v>
      </c>
      <c r="H7206" t="b">
        <v>0</v>
      </c>
      <c r="I7206">
        <f t="shared" si="226"/>
        <v>0</v>
      </c>
      <c r="J7206" t="str">
        <f t="shared" si="227"/>
        <v>10MIPCPLEXSimplela21</v>
      </c>
    </row>
    <row r="7207" spans="1:10">
      <c r="A7207" t="s">
        <v>40</v>
      </c>
      <c r="B7207" t="s">
        <v>9</v>
      </c>
      <c r="C7207" t="s">
        <v>133</v>
      </c>
      <c r="D7207">
        <v>10</v>
      </c>
      <c r="E7207">
        <v>4</v>
      </c>
      <c r="F7207">
        <v>2</v>
      </c>
      <c r="G7207">
        <v>3381</v>
      </c>
      <c r="H7207" t="b">
        <v>0</v>
      </c>
      <c r="I7207">
        <f t="shared" si="226"/>
        <v>0</v>
      </c>
      <c r="J7207" t="str">
        <f t="shared" si="227"/>
        <v>10MIPCPLEXBlockingla21</v>
      </c>
    </row>
    <row r="7208" spans="1:10">
      <c r="A7208" t="s">
        <v>40</v>
      </c>
      <c r="B7208" t="s">
        <v>12</v>
      </c>
      <c r="C7208" t="s">
        <v>133</v>
      </c>
      <c r="D7208">
        <v>10</v>
      </c>
      <c r="E7208">
        <v>4</v>
      </c>
      <c r="F7208">
        <v>2</v>
      </c>
      <c r="G7208">
        <v>1190</v>
      </c>
      <c r="H7208" t="b">
        <v>0</v>
      </c>
      <c r="I7208">
        <f t="shared" si="226"/>
        <v>0</v>
      </c>
      <c r="J7208" t="str">
        <f t="shared" si="227"/>
        <v>10MIPCPLEXSimplela21</v>
      </c>
    </row>
    <row r="7209" spans="1:10">
      <c r="A7209" t="s">
        <v>40</v>
      </c>
      <c r="B7209" t="s">
        <v>9</v>
      </c>
      <c r="C7209" t="s">
        <v>133</v>
      </c>
      <c r="D7209">
        <v>20</v>
      </c>
      <c r="E7209">
        <v>4</v>
      </c>
      <c r="F7209">
        <v>0</v>
      </c>
      <c r="G7209">
        <v>3136</v>
      </c>
      <c r="H7209" t="b">
        <v>0</v>
      </c>
      <c r="I7209">
        <f t="shared" si="226"/>
        <v>0</v>
      </c>
      <c r="J7209" t="str">
        <f t="shared" si="227"/>
        <v>20MIPCPLEXBlockingla21</v>
      </c>
    </row>
    <row r="7210" spans="1:10">
      <c r="A7210" t="s">
        <v>40</v>
      </c>
      <c r="B7210" t="s">
        <v>12</v>
      </c>
      <c r="C7210" t="s">
        <v>133</v>
      </c>
      <c r="D7210">
        <v>20</v>
      </c>
      <c r="E7210">
        <v>4</v>
      </c>
      <c r="F7210">
        <v>0</v>
      </c>
      <c r="G7210">
        <v>1129</v>
      </c>
      <c r="H7210" t="b">
        <v>0</v>
      </c>
      <c r="I7210">
        <f t="shared" si="226"/>
        <v>0</v>
      </c>
      <c r="J7210" t="str">
        <f t="shared" si="227"/>
        <v>20MIPCPLEXSimplela21</v>
      </c>
    </row>
    <row r="7211" spans="1:10">
      <c r="A7211" t="s">
        <v>40</v>
      </c>
      <c r="B7211" t="s">
        <v>9</v>
      </c>
      <c r="C7211" t="s">
        <v>133</v>
      </c>
      <c r="D7211">
        <v>20</v>
      </c>
      <c r="E7211">
        <v>4</v>
      </c>
      <c r="F7211">
        <v>1</v>
      </c>
      <c r="G7211">
        <v>3200</v>
      </c>
      <c r="H7211" t="b">
        <v>0</v>
      </c>
      <c r="I7211">
        <f t="shared" si="226"/>
        <v>0</v>
      </c>
      <c r="J7211" t="str">
        <f t="shared" si="227"/>
        <v>20MIPCPLEXBlockingla21</v>
      </c>
    </row>
    <row r="7212" spans="1:10">
      <c r="A7212" t="s">
        <v>40</v>
      </c>
      <c r="B7212" t="s">
        <v>12</v>
      </c>
      <c r="C7212" t="s">
        <v>133</v>
      </c>
      <c r="D7212">
        <v>20</v>
      </c>
      <c r="E7212">
        <v>4</v>
      </c>
      <c r="F7212">
        <v>1</v>
      </c>
      <c r="G7212">
        <v>1114</v>
      </c>
      <c r="H7212" t="b">
        <v>0</v>
      </c>
      <c r="I7212">
        <f t="shared" si="226"/>
        <v>0</v>
      </c>
      <c r="J7212" t="str">
        <f t="shared" si="227"/>
        <v>20MIPCPLEXSimplela21</v>
      </c>
    </row>
    <row r="7213" spans="1:10">
      <c r="A7213" t="s">
        <v>40</v>
      </c>
      <c r="B7213" t="s">
        <v>9</v>
      </c>
      <c r="C7213" t="s">
        <v>133</v>
      </c>
      <c r="D7213">
        <v>20</v>
      </c>
      <c r="E7213">
        <v>4</v>
      </c>
      <c r="F7213">
        <v>2</v>
      </c>
      <c r="G7213">
        <v>2878</v>
      </c>
      <c r="H7213" t="b">
        <v>0</v>
      </c>
      <c r="I7213">
        <f t="shared" si="226"/>
        <v>0</v>
      </c>
      <c r="J7213" t="str">
        <f t="shared" si="227"/>
        <v>20MIPCPLEXBlockingla21</v>
      </c>
    </row>
    <row r="7214" spans="1:10">
      <c r="A7214" t="s">
        <v>40</v>
      </c>
      <c r="B7214" t="s">
        <v>12</v>
      </c>
      <c r="C7214" t="s">
        <v>133</v>
      </c>
      <c r="D7214">
        <v>20</v>
      </c>
      <c r="E7214">
        <v>4</v>
      </c>
      <c r="F7214">
        <v>2</v>
      </c>
      <c r="G7214">
        <v>1109</v>
      </c>
      <c r="H7214" t="b">
        <v>0</v>
      </c>
      <c r="I7214">
        <f t="shared" si="226"/>
        <v>0</v>
      </c>
      <c r="J7214" t="str">
        <f t="shared" si="227"/>
        <v>20MIPCPLEXSimplela21</v>
      </c>
    </row>
    <row r="7215" spans="1:10">
      <c r="A7215" t="s">
        <v>40</v>
      </c>
      <c r="B7215" t="s">
        <v>9</v>
      </c>
      <c r="C7215" t="s">
        <v>133</v>
      </c>
      <c r="D7215">
        <v>60</v>
      </c>
      <c r="E7215">
        <v>4</v>
      </c>
      <c r="F7215">
        <v>0</v>
      </c>
      <c r="G7215">
        <v>2061</v>
      </c>
      <c r="H7215" t="b">
        <v>0</v>
      </c>
      <c r="I7215">
        <f t="shared" si="226"/>
        <v>0</v>
      </c>
      <c r="J7215" t="str">
        <f t="shared" si="227"/>
        <v>60MIPCPLEXBlockingla21</v>
      </c>
    </row>
    <row r="7216" spans="1:10">
      <c r="A7216" t="s">
        <v>40</v>
      </c>
      <c r="B7216" t="s">
        <v>12</v>
      </c>
      <c r="C7216" t="s">
        <v>133</v>
      </c>
      <c r="D7216">
        <v>60</v>
      </c>
      <c r="E7216">
        <v>4</v>
      </c>
      <c r="F7216">
        <v>0</v>
      </c>
      <c r="G7216">
        <v>1093</v>
      </c>
      <c r="H7216" t="b">
        <v>0</v>
      </c>
      <c r="I7216">
        <f t="shared" si="226"/>
        <v>0</v>
      </c>
      <c r="J7216" t="str">
        <f t="shared" si="227"/>
        <v>60MIPCPLEXSimplela21</v>
      </c>
    </row>
    <row r="7217" spans="1:10">
      <c r="A7217" t="s">
        <v>40</v>
      </c>
      <c r="B7217" t="s">
        <v>9</v>
      </c>
      <c r="C7217" t="s">
        <v>133</v>
      </c>
      <c r="D7217">
        <v>60</v>
      </c>
      <c r="E7217">
        <v>4</v>
      </c>
      <c r="F7217">
        <v>1</v>
      </c>
      <c r="G7217">
        <v>2143</v>
      </c>
      <c r="H7217" t="b">
        <v>0</v>
      </c>
      <c r="I7217">
        <f t="shared" si="226"/>
        <v>0</v>
      </c>
      <c r="J7217" t="str">
        <f t="shared" si="227"/>
        <v>60MIPCPLEXBlockingla21</v>
      </c>
    </row>
    <row r="7218" spans="1:10">
      <c r="A7218" t="s">
        <v>40</v>
      </c>
      <c r="B7218" t="s">
        <v>12</v>
      </c>
      <c r="C7218" t="s">
        <v>133</v>
      </c>
      <c r="D7218">
        <v>60</v>
      </c>
      <c r="E7218">
        <v>4</v>
      </c>
      <c r="F7218">
        <v>1</v>
      </c>
      <c r="G7218">
        <v>1120</v>
      </c>
      <c r="H7218" t="b">
        <v>0</v>
      </c>
      <c r="I7218">
        <f t="shared" si="226"/>
        <v>0</v>
      </c>
      <c r="J7218" t="str">
        <f t="shared" si="227"/>
        <v>60MIPCPLEXSimplela21</v>
      </c>
    </row>
    <row r="7219" spans="1:10">
      <c r="A7219" t="s">
        <v>40</v>
      </c>
      <c r="B7219" t="s">
        <v>9</v>
      </c>
      <c r="C7219" t="s">
        <v>133</v>
      </c>
      <c r="D7219">
        <v>60</v>
      </c>
      <c r="E7219">
        <v>4</v>
      </c>
      <c r="F7219">
        <v>2</v>
      </c>
      <c r="G7219">
        <v>1869</v>
      </c>
      <c r="H7219" t="b">
        <v>0</v>
      </c>
      <c r="I7219">
        <f t="shared" si="226"/>
        <v>0</v>
      </c>
      <c r="J7219" t="str">
        <f t="shared" si="227"/>
        <v>60MIPCPLEXBlockingla21</v>
      </c>
    </row>
    <row r="7220" spans="1:10">
      <c r="A7220" t="s">
        <v>40</v>
      </c>
      <c r="B7220" t="s">
        <v>12</v>
      </c>
      <c r="C7220" t="s">
        <v>133</v>
      </c>
      <c r="D7220">
        <v>60</v>
      </c>
      <c r="E7220">
        <v>4</v>
      </c>
      <c r="F7220">
        <v>2</v>
      </c>
      <c r="G7220">
        <v>1086</v>
      </c>
      <c r="H7220" t="b">
        <v>0</v>
      </c>
      <c r="I7220">
        <f t="shared" si="226"/>
        <v>0</v>
      </c>
      <c r="J7220" t="str">
        <f t="shared" si="227"/>
        <v>60MIPCPLEXSimplela21</v>
      </c>
    </row>
    <row r="7221" spans="1:10">
      <c r="A7221" t="s">
        <v>40</v>
      </c>
      <c r="B7221" t="s">
        <v>9</v>
      </c>
      <c r="C7221" t="s">
        <v>133</v>
      </c>
      <c r="D7221">
        <v>120</v>
      </c>
      <c r="E7221">
        <v>4</v>
      </c>
      <c r="F7221">
        <v>0</v>
      </c>
      <c r="G7221">
        <v>1966</v>
      </c>
      <c r="H7221" t="b">
        <v>0</v>
      </c>
      <c r="I7221">
        <f t="shared" si="226"/>
        <v>0</v>
      </c>
      <c r="J7221" t="str">
        <f t="shared" si="227"/>
        <v>120MIPCPLEXBlockingla21</v>
      </c>
    </row>
    <row r="7222" spans="1:10">
      <c r="A7222" t="s">
        <v>40</v>
      </c>
      <c r="B7222" t="s">
        <v>12</v>
      </c>
      <c r="C7222" t="s">
        <v>133</v>
      </c>
      <c r="D7222">
        <v>120</v>
      </c>
      <c r="E7222">
        <v>4</v>
      </c>
      <c r="F7222">
        <v>0</v>
      </c>
      <c r="G7222">
        <v>1111</v>
      </c>
      <c r="H7222" t="b">
        <v>0</v>
      </c>
      <c r="I7222">
        <f t="shared" si="226"/>
        <v>0</v>
      </c>
      <c r="J7222" t="str">
        <f t="shared" si="227"/>
        <v>120MIPCPLEXSimplela21</v>
      </c>
    </row>
    <row r="7223" spans="1:10">
      <c r="A7223" t="s">
        <v>40</v>
      </c>
      <c r="B7223" t="s">
        <v>9</v>
      </c>
      <c r="C7223" t="s">
        <v>133</v>
      </c>
      <c r="D7223">
        <v>120</v>
      </c>
      <c r="E7223">
        <v>4</v>
      </c>
      <c r="F7223">
        <v>1</v>
      </c>
      <c r="G7223">
        <v>1865</v>
      </c>
      <c r="H7223" t="b">
        <v>0</v>
      </c>
      <c r="I7223">
        <f t="shared" si="226"/>
        <v>0</v>
      </c>
      <c r="J7223" t="str">
        <f t="shared" si="227"/>
        <v>120MIPCPLEXBlockingla21</v>
      </c>
    </row>
    <row r="7224" spans="1:10">
      <c r="A7224" t="s">
        <v>40</v>
      </c>
      <c r="B7224" t="s">
        <v>12</v>
      </c>
      <c r="C7224" t="s">
        <v>133</v>
      </c>
      <c r="D7224">
        <v>120</v>
      </c>
      <c r="E7224">
        <v>4</v>
      </c>
      <c r="F7224">
        <v>1</v>
      </c>
      <c r="G7224">
        <v>1109</v>
      </c>
      <c r="H7224" t="b">
        <v>0</v>
      </c>
      <c r="I7224">
        <f t="shared" si="226"/>
        <v>0</v>
      </c>
      <c r="J7224" t="str">
        <f t="shared" si="227"/>
        <v>120MIPCPLEXSimplela21</v>
      </c>
    </row>
    <row r="7225" spans="1:10">
      <c r="A7225" t="s">
        <v>40</v>
      </c>
      <c r="B7225" t="s">
        <v>9</v>
      </c>
      <c r="C7225" t="s">
        <v>133</v>
      </c>
      <c r="D7225">
        <v>120</v>
      </c>
      <c r="E7225">
        <v>4</v>
      </c>
      <c r="F7225">
        <v>2</v>
      </c>
      <c r="G7225">
        <v>1837</v>
      </c>
      <c r="H7225" t="b">
        <v>0</v>
      </c>
      <c r="I7225">
        <f t="shared" si="226"/>
        <v>0</v>
      </c>
      <c r="J7225" t="str">
        <f t="shared" si="227"/>
        <v>120MIPCPLEXBlockingla21</v>
      </c>
    </row>
    <row r="7226" spans="1:10">
      <c r="A7226" t="s">
        <v>40</v>
      </c>
      <c r="B7226" t="s">
        <v>12</v>
      </c>
      <c r="C7226" t="s">
        <v>133</v>
      </c>
      <c r="D7226">
        <v>120</v>
      </c>
      <c r="E7226">
        <v>4</v>
      </c>
      <c r="F7226">
        <v>2</v>
      </c>
      <c r="G7226">
        <v>1075</v>
      </c>
      <c r="H7226" t="b">
        <v>0</v>
      </c>
      <c r="I7226">
        <f t="shared" si="226"/>
        <v>0</v>
      </c>
      <c r="J7226" t="str">
        <f t="shared" si="227"/>
        <v>120MIPCPLEXSimplela21</v>
      </c>
    </row>
    <row r="7227" spans="1:10">
      <c r="A7227" t="s">
        <v>41</v>
      </c>
      <c r="B7227" t="s">
        <v>9</v>
      </c>
      <c r="C7227" t="s">
        <v>133</v>
      </c>
      <c r="D7227">
        <v>10</v>
      </c>
      <c r="E7227">
        <v>4</v>
      </c>
      <c r="F7227">
        <v>0</v>
      </c>
      <c r="G7227">
        <v>3329</v>
      </c>
      <c r="H7227" t="b">
        <v>0</v>
      </c>
      <c r="I7227">
        <f t="shared" si="226"/>
        <v>0</v>
      </c>
      <c r="J7227" t="str">
        <f t="shared" si="227"/>
        <v>10MIPCPLEXBlockingla22</v>
      </c>
    </row>
    <row r="7228" spans="1:10">
      <c r="A7228" t="s">
        <v>41</v>
      </c>
      <c r="B7228" t="s">
        <v>12</v>
      </c>
      <c r="C7228" t="s">
        <v>133</v>
      </c>
      <c r="D7228">
        <v>10</v>
      </c>
      <c r="E7228">
        <v>4</v>
      </c>
      <c r="F7228">
        <v>0</v>
      </c>
      <c r="G7228">
        <v>1039</v>
      </c>
      <c r="H7228" t="b">
        <v>0</v>
      </c>
      <c r="I7228">
        <f t="shared" si="226"/>
        <v>0</v>
      </c>
      <c r="J7228" t="str">
        <f t="shared" si="227"/>
        <v>10MIPCPLEXSimplela22</v>
      </c>
    </row>
    <row r="7229" spans="1:10">
      <c r="A7229" t="s">
        <v>41</v>
      </c>
      <c r="B7229" t="s">
        <v>9</v>
      </c>
      <c r="C7229" t="s">
        <v>133</v>
      </c>
      <c r="D7229">
        <v>10</v>
      </c>
      <c r="E7229">
        <v>4</v>
      </c>
      <c r="F7229">
        <v>1</v>
      </c>
      <c r="G7229">
        <v>4600</v>
      </c>
      <c r="H7229" t="b">
        <v>0</v>
      </c>
      <c r="I7229">
        <f t="shared" si="226"/>
        <v>0</v>
      </c>
      <c r="J7229" t="str">
        <f t="shared" si="227"/>
        <v>10MIPCPLEXBlockingla22</v>
      </c>
    </row>
    <row r="7230" spans="1:10">
      <c r="A7230" t="s">
        <v>41</v>
      </c>
      <c r="B7230" t="s">
        <v>12</v>
      </c>
      <c r="C7230" t="s">
        <v>133</v>
      </c>
      <c r="D7230">
        <v>10</v>
      </c>
      <c r="E7230">
        <v>4</v>
      </c>
      <c r="F7230">
        <v>1</v>
      </c>
      <c r="G7230">
        <v>1047</v>
      </c>
      <c r="H7230" t="b">
        <v>0</v>
      </c>
      <c r="I7230">
        <f t="shared" si="226"/>
        <v>0</v>
      </c>
      <c r="J7230" t="str">
        <f t="shared" si="227"/>
        <v>10MIPCPLEXSimplela22</v>
      </c>
    </row>
    <row r="7231" spans="1:10">
      <c r="A7231" t="s">
        <v>41</v>
      </c>
      <c r="B7231" t="s">
        <v>9</v>
      </c>
      <c r="C7231" t="s">
        <v>133</v>
      </c>
      <c r="D7231">
        <v>10</v>
      </c>
      <c r="E7231">
        <v>4</v>
      </c>
      <c r="F7231">
        <v>2</v>
      </c>
      <c r="G7231">
        <v>4275</v>
      </c>
      <c r="H7231" t="b">
        <v>0</v>
      </c>
      <c r="I7231">
        <f t="shared" si="226"/>
        <v>0</v>
      </c>
      <c r="J7231" t="str">
        <f t="shared" si="227"/>
        <v>10MIPCPLEXBlockingla22</v>
      </c>
    </row>
    <row r="7232" spans="1:10">
      <c r="A7232" t="s">
        <v>41</v>
      </c>
      <c r="B7232" t="s">
        <v>12</v>
      </c>
      <c r="C7232" t="s">
        <v>133</v>
      </c>
      <c r="D7232">
        <v>10</v>
      </c>
      <c r="E7232">
        <v>4</v>
      </c>
      <c r="F7232">
        <v>2</v>
      </c>
      <c r="G7232">
        <v>999</v>
      </c>
      <c r="H7232" t="b">
        <v>0</v>
      </c>
      <c r="I7232">
        <f t="shared" si="226"/>
        <v>0</v>
      </c>
      <c r="J7232" t="str">
        <f t="shared" si="227"/>
        <v>10MIPCPLEXSimplela22</v>
      </c>
    </row>
    <row r="7233" spans="1:10">
      <c r="A7233" t="s">
        <v>41</v>
      </c>
      <c r="B7233" t="s">
        <v>9</v>
      </c>
      <c r="C7233" t="s">
        <v>133</v>
      </c>
      <c r="D7233">
        <v>20</v>
      </c>
      <c r="E7233">
        <v>4</v>
      </c>
      <c r="F7233">
        <v>0</v>
      </c>
      <c r="G7233">
        <v>3107</v>
      </c>
      <c r="H7233" t="b">
        <v>0</v>
      </c>
      <c r="I7233">
        <f t="shared" si="226"/>
        <v>0</v>
      </c>
      <c r="J7233" t="str">
        <f t="shared" si="227"/>
        <v>20MIPCPLEXBlockingla22</v>
      </c>
    </row>
    <row r="7234" spans="1:10">
      <c r="A7234" t="s">
        <v>41</v>
      </c>
      <c r="B7234" t="s">
        <v>12</v>
      </c>
      <c r="C7234" t="s">
        <v>133</v>
      </c>
      <c r="D7234">
        <v>20</v>
      </c>
      <c r="E7234">
        <v>4</v>
      </c>
      <c r="F7234">
        <v>0</v>
      </c>
      <c r="G7234">
        <v>974</v>
      </c>
      <c r="H7234" t="b">
        <v>0</v>
      </c>
      <c r="I7234">
        <f t="shared" si="226"/>
        <v>0</v>
      </c>
      <c r="J7234" t="str">
        <f t="shared" si="227"/>
        <v>20MIPCPLEXSimplela22</v>
      </c>
    </row>
    <row r="7235" spans="1:10">
      <c r="A7235" t="s">
        <v>41</v>
      </c>
      <c r="B7235" t="s">
        <v>9</v>
      </c>
      <c r="C7235" t="s">
        <v>133</v>
      </c>
      <c r="D7235">
        <v>20</v>
      </c>
      <c r="E7235">
        <v>4</v>
      </c>
      <c r="F7235">
        <v>1</v>
      </c>
      <c r="G7235">
        <v>2645</v>
      </c>
      <c r="H7235" t="b">
        <v>0</v>
      </c>
      <c r="I7235">
        <f t="shared" si="226"/>
        <v>0</v>
      </c>
      <c r="J7235" t="str">
        <f t="shared" si="227"/>
        <v>20MIPCPLEXBlockingla22</v>
      </c>
    </row>
    <row r="7236" spans="1:10">
      <c r="A7236" t="s">
        <v>41</v>
      </c>
      <c r="B7236" t="s">
        <v>12</v>
      </c>
      <c r="C7236" t="s">
        <v>133</v>
      </c>
      <c r="D7236">
        <v>20</v>
      </c>
      <c r="E7236">
        <v>4</v>
      </c>
      <c r="F7236">
        <v>1</v>
      </c>
      <c r="G7236">
        <v>971</v>
      </c>
      <c r="H7236" t="b">
        <v>0</v>
      </c>
      <c r="I7236">
        <f t="shared" si="226"/>
        <v>0</v>
      </c>
      <c r="J7236" t="str">
        <f t="shared" si="227"/>
        <v>20MIPCPLEXSimplela22</v>
      </c>
    </row>
    <row r="7237" spans="1:10">
      <c r="A7237" t="s">
        <v>41</v>
      </c>
      <c r="B7237" t="s">
        <v>9</v>
      </c>
      <c r="C7237" t="s">
        <v>133</v>
      </c>
      <c r="D7237">
        <v>20</v>
      </c>
      <c r="E7237">
        <v>4</v>
      </c>
      <c r="F7237">
        <v>2</v>
      </c>
      <c r="G7237">
        <v>2881</v>
      </c>
      <c r="H7237" t="b">
        <v>0</v>
      </c>
      <c r="I7237">
        <f t="shared" si="226"/>
        <v>0</v>
      </c>
      <c r="J7237" t="str">
        <f t="shared" si="227"/>
        <v>20MIPCPLEXBlockingla22</v>
      </c>
    </row>
    <row r="7238" spans="1:10">
      <c r="A7238" t="s">
        <v>41</v>
      </c>
      <c r="B7238" t="s">
        <v>12</v>
      </c>
      <c r="C7238" t="s">
        <v>133</v>
      </c>
      <c r="D7238">
        <v>20</v>
      </c>
      <c r="E7238">
        <v>4</v>
      </c>
      <c r="F7238">
        <v>2</v>
      </c>
      <c r="G7238">
        <v>1011</v>
      </c>
      <c r="H7238" t="b">
        <v>0</v>
      </c>
      <c r="I7238">
        <f t="shared" si="226"/>
        <v>0</v>
      </c>
      <c r="J7238" t="str">
        <f t="shared" si="227"/>
        <v>20MIPCPLEXSimplela22</v>
      </c>
    </row>
    <row r="7239" spans="1:10">
      <c r="A7239" t="s">
        <v>41</v>
      </c>
      <c r="B7239" t="s">
        <v>9</v>
      </c>
      <c r="C7239" t="s">
        <v>133</v>
      </c>
      <c r="D7239">
        <v>60</v>
      </c>
      <c r="E7239">
        <v>4</v>
      </c>
      <c r="F7239">
        <v>0</v>
      </c>
      <c r="G7239">
        <v>1767</v>
      </c>
      <c r="H7239" t="b">
        <v>0</v>
      </c>
      <c r="I7239">
        <f t="shared" si="226"/>
        <v>0</v>
      </c>
      <c r="J7239" t="str">
        <f t="shared" si="227"/>
        <v>60MIPCPLEXBlockingla22</v>
      </c>
    </row>
    <row r="7240" spans="1:10">
      <c r="A7240" t="s">
        <v>41</v>
      </c>
      <c r="B7240" t="s">
        <v>12</v>
      </c>
      <c r="C7240" t="s">
        <v>133</v>
      </c>
      <c r="D7240">
        <v>60</v>
      </c>
      <c r="E7240">
        <v>4</v>
      </c>
      <c r="F7240">
        <v>0</v>
      </c>
      <c r="G7240">
        <v>949</v>
      </c>
      <c r="H7240" t="b">
        <v>0</v>
      </c>
      <c r="I7240">
        <f t="shared" si="226"/>
        <v>0</v>
      </c>
      <c r="J7240" t="str">
        <f t="shared" si="227"/>
        <v>60MIPCPLEXSimplela22</v>
      </c>
    </row>
    <row r="7241" spans="1:10">
      <c r="A7241" t="s">
        <v>41</v>
      </c>
      <c r="B7241" t="s">
        <v>9</v>
      </c>
      <c r="C7241" t="s">
        <v>133</v>
      </c>
      <c r="D7241">
        <v>60</v>
      </c>
      <c r="E7241">
        <v>4</v>
      </c>
      <c r="F7241">
        <v>1</v>
      </c>
      <c r="G7241">
        <v>1923</v>
      </c>
      <c r="H7241" t="b">
        <v>0</v>
      </c>
      <c r="I7241">
        <f t="shared" si="226"/>
        <v>0</v>
      </c>
      <c r="J7241" t="str">
        <f t="shared" si="227"/>
        <v>60MIPCPLEXBlockingla22</v>
      </c>
    </row>
    <row r="7242" spans="1:10">
      <c r="A7242" t="s">
        <v>41</v>
      </c>
      <c r="B7242" t="s">
        <v>12</v>
      </c>
      <c r="C7242" t="s">
        <v>133</v>
      </c>
      <c r="D7242">
        <v>60</v>
      </c>
      <c r="E7242">
        <v>4</v>
      </c>
      <c r="F7242">
        <v>1</v>
      </c>
      <c r="G7242">
        <v>963</v>
      </c>
      <c r="H7242" t="b">
        <v>0</v>
      </c>
      <c r="I7242">
        <f t="shared" si="226"/>
        <v>0</v>
      </c>
      <c r="J7242" t="str">
        <f t="shared" si="227"/>
        <v>60MIPCPLEXSimplela22</v>
      </c>
    </row>
    <row r="7243" spans="1:10">
      <c r="A7243" t="s">
        <v>41</v>
      </c>
      <c r="B7243" t="s">
        <v>9</v>
      </c>
      <c r="C7243" t="s">
        <v>133</v>
      </c>
      <c r="D7243">
        <v>60</v>
      </c>
      <c r="E7243">
        <v>4</v>
      </c>
      <c r="F7243">
        <v>2</v>
      </c>
      <c r="G7243">
        <v>1751</v>
      </c>
      <c r="H7243" t="b">
        <v>0</v>
      </c>
      <c r="I7243">
        <f t="shared" si="226"/>
        <v>0</v>
      </c>
      <c r="J7243" t="str">
        <f t="shared" si="227"/>
        <v>60MIPCPLEXBlockingla22</v>
      </c>
    </row>
    <row r="7244" spans="1:10">
      <c r="A7244" t="s">
        <v>41</v>
      </c>
      <c r="B7244" t="s">
        <v>12</v>
      </c>
      <c r="C7244" t="s">
        <v>133</v>
      </c>
      <c r="D7244">
        <v>60</v>
      </c>
      <c r="E7244">
        <v>4</v>
      </c>
      <c r="F7244">
        <v>2</v>
      </c>
      <c r="G7244">
        <v>946</v>
      </c>
      <c r="H7244" t="b">
        <v>0</v>
      </c>
      <c r="I7244">
        <f t="shared" si="226"/>
        <v>0</v>
      </c>
      <c r="J7244" t="str">
        <f t="shared" si="227"/>
        <v>60MIPCPLEXSimplela22</v>
      </c>
    </row>
    <row r="7245" spans="1:10">
      <c r="A7245" t="s">
        <v>41</v>
      </c>
      <c r="B7245" t="s">
        <v>9</v>
      </c>
      <c r="C7245" t="s">
        <v>133</v>
      </c>
      <c r="D7245">
        <v>120</v>
      </c>
      <c r="E7245">
        <v>4</v>
      </c>
      <c r="F7245">
        <v>0</v>
      </c>
      <c r="G7245">
        <v>1837</v>
      </c>
      <c r="H7245" t="b">
        <v>0</v>
      </c>
      <c r="I7245">
        <f t="shared" si="226"/>
        <v>0</v>
      </c>
      <c r="J7245" t="str">
        <f t="shared" si="227"/>
        <v>120MIPCPLEXBlockingla22</v>
      </c>
    </row>
    <row r="7246" spans="1:10">
      <c r="A7246" t="s">
        <v>41</v>
      </c>
      <c r="B7246" t="s">
        <v>12</v>
      </c>
      <c r="C7246" t="s">
        <v>133</v>
      </c>
      <c r="D7246">
        <v>120</v>
      </c>
      <c r="E7246">
        <v>4</v>
      </c>
      <c r="F7246">
        <v>0</v>
      </c>
      <c r="G7246">
        <v>935</v>
      </c>
      <c r="H7246" t="b">
        <v>0</v>
      </c>
      <c r="I7246">
        <f t="shared" si="226"/>
        <v>0</v>
      </c>
      <c r="J7246" t="str">
        <f t="shared" si="227"/>
        <v>120MIPCPLEXSimplela22</v>
      </c>
    </row>
    <row r="7247" spans="1:10">
      <c r="A7247" t="s">
        <v>41</v>
      </c>
      <c r="B7247" t="s">
        <v>9</v>
      </c>
      <c r="C7247" t="s">
        <v>133</v>
      </c>
      <c r="D7247">
        <v>120</v>
      </c>
      <c r="E7247">
        <v>4</v>
      </c>
      <c r="F7247">
        <v>1</v>
      </c>
      <c r="G7247">
        <v>1745</v>
      </c>
      <c r="H7247" t="b">
        <v>0</v>
      </c>
      <c r="I7247">
        <f t="shared" si="226"/>
        <v>0</v>
      </c>
      <c r="J7247" t="str">
        <f t="shared" si="227"/>
        <v>120MIPCPLEXBlockingla22</v>
      </c>
    </row>
    <row r="7248" spans="1:10">
      <c r="A7248" t="s">
        <v>41</v>
      </c>
      <c r="B7248" t="s">
        <v>12</v>
      </c>
      <c r="C7248" t="s">
        <v>133</v>
      </c>
      <c r="D7248">
        <v>120</v>
      </c>
      <c r="E7248">
        <v>4</v>
      </c>
      <c r="F7248">
        <v>1</v>
      </c>
      <c r="G7248">
        <v>948</v>
      </c>
      <c r="H7248" t="b">
        <v>0</v>
      </c>
      <c r="I7248">
        <f t="shared" si="226"/>
        <v>0</v>
      </c>
      <c r="J7248" t="str">
        <f t="shared" si="227"/>
        <v>120MIPCPLEXSimplela22</v>
      </c>
    </row>
    <row r="7249" spans="1:10">
      <c r="A7249" t="s">
        <v>41</v>
      </c>
      <c r="B7249" t="s">
        <v>9</v>
      </c>
      <c r="C7249" t="s">
        <v>133</v>
      </c>
      <c r="D7249">
        <v>120</v>
      </c>
      <c r="E7249">
        <v>4</v>
      </c>
      <c r="F7249">
        <v>2</v>
      </c>
      <c r="G7249">
        <v>1768</v>
      </c>
      <c r="H7249" t="b">
        <v>0</v>
      </c>
      <c r="I7249">
        <f t="shared" si="226"/>
        <v>0</v>
      </c>
      <c r="J7249" t="str">
        <f t="shared" si="227"/>
        <v>120MIPCPLEXBlockingla22</v>
      </c>
    </row>
    <row r="7250" spans="1:10">
      <c r="A7250" t="s">
        <v>41</v>
      </c>
      <c r="B7250" t="s">
        <v>12</v>
      </c>
      <c r="C7250" t="s">
        <v>133</v>
      </c>
      <c r="D7250">
        <v>120</v>
      </c>
      <c r="E7250">
        <v>4</v>
      </c>
      <c r="F7250">
        <v>2</v>
      </c>
      <c r="G7250">
        <v>941</v>
      </c>
      <c r="H7250" t="b">
        <v>0</v>
      </c>
      <c r="I7250">
        <f t="shared" si="226"/>
        <v>0</v>
      </c>
      <c r="J7250" t="str">
        <f t="shared" si="227"/>
        <v>120MIPCPLEXSimplela22</v>
      </c>
    </row>
    <row r="7251" spans="1:10">
      <c r="A7251" t="s">
        <v>42</v>
      </c>
      <c r="B7251" t="s">
        <v>9</v>
      </c>
      <c r="C7251" t="s">
        <v>133</v>
      </c>
      <c r="D7251">
        <v>10</v>
      </c>
      <c r="E7251">
        <v>4</v>
      </c>
      <c r="F7251">
        <v>0</v>
      </c>
      <c r="G7251">
        <v>4418</v>
      </c>
      <c r="H7251" t="b">
        <v>0</v>
      </c>
      <c r="I7251">
        <f t="shared" si="226"/>
        <v>0</v>
      </c>
      <c r="J7251" t="str">
        <f t="shared" si="227"/>
        <v>10MIPCPLEXBlockingla23</v>
      </c>
    </row>
    <row r="7252" spans="1:10">
      <c r="A7252" t="s">
        <v>42</v>
      </c>
      <c r="B7252" t="s">
        <v>12</v>
      </c>
      <c r="C7252" t="s">
        <v>133</v>
      </c>
      <c r="D7252">
        <v>10</v>
      </c>
      <c r="E7252">
        <v>4</v>
      </c>
      <c r="F7252">
        <v>0</v>
      </c>
      <c r="G7252">
        <v>1055</v>
      </c>
      <c r="H7252" t="b">
        <v>0</v>
      </c>
      <c r="I7252">
        <f t="shared" si="226"/>
        <v>0</v>
      </c>
      <c r="J7252" t="str">
        <f t="shared" si="227"/>
        <v>10MIPCPLEXSimplela23</v>
      </c>
    </row>
    <row r="7253" spans="1:10">
      <c r="A7253" t="s">
        <v>42</v>
      </c>
      <c r="B7253" t="s">
        <v>9</v>
      </c>
      <c r="C7253" t="s">
        <v>133</v>
      </c>
      <c r="D7253">
        <v>10</v>
      </c>
      <c r="E7253">
        <v>4</v>
      </c>
      <c r="F7253">
        <v>1</v>
      </c>
      <c r="G7253">
        <v>4068</v>
      </c>
      <c r="H7253" t="b">
        <v>0</v>
      </c>
      <c r="I7253">
        <f t="shared" si="226"/>
        <v>0</v>
      </c>
      <c r="J7253" t="str">
        <f t="shared" si="227"/>
        <v>10MIPCPLEXBlockingla23</v>
      </c>
    </row>
    <row r="7254" spans="1:10">
      <c r="A7254" t="s">
        <v>42</v>
      </c>
      <c r="B7254" t="s">
        <v>12</v>
      </c>
      <c r="C7254" t="s">
        <v>133</v>
      </c>
      <c r="D7254">
        <v>10</v>
      </c>
      <c r="E7254">
        <v>4</v>
      </c>
      <c r="F7254">
        <v>1</v>
      </c>
      <c r="G7254">
        <v>1054</v>
      </c>
      <c r="H7254" t="b">
        <v>0</v>
      </c>
      <c r="I7254">
        <f t="shared" si="226"/>
        <v>0</v>
      </c>
      <c r="J7254" t="str">
        <f t="shared" si="227"/>
        <v>10MIPCPLEXSimplela23</v>
      </c>
    </row>
    <row r="7255" spans="1:10">
      <c r="A7255" t="s">
        <v>42</v>
      </c>
      <c r="B7255" t="s">
        <v>9</v>
      </c>
      <c r="C7255" t="s">
        <v>133</v>
      </c>
      <c r="D7255">
        <v>10</v>
      </c>
      <c r="E7255">
        <v>4</v>
      </c>
      <c r="F7255">
        <v>2</v>
      </c>
      <c r="G7255">
        <v>3964</v>
      </c>
      <c r="H7255" t="b">
        <v>0</v>
      </c>
      <c r="I7255">
        <f t="shared" si="226"/>
        <v>0</v>
      </c>
      <c r="J7255" t="str">
        <f t="shared" si="227"/>
        <v>10MIPCPLEXBlockingla23</v>
      </c>
    </row>
    <row r="7256" spans="1:10">
      <c r="A7256" t="s">
        <v>42</v>
      </c>
      <c r="B7256" t="s">
        <v>12</v>
      </c>
      <c r="C7256" t="s">
        <v>133</v>
      </c>
      <c r="D7256">
        <v>10</v>
      </c>
      <c r="E7256">
        <v>4</v>
      </c>
      <c r="F7256">
        <v>2</v>
      </c>
      <c r="G7256">
        <v>1054</v>
      </c>
      <c r="H7256" t="b">
        <v>0</v>
      </c>
      <c r="I7256">
        <f t="shared" si="226"/>
        <v>0</v>
      </c>
      <c r="J7256" t="str">
        <f t="shared" si="227"/>
        <v>10MIPCPLEXSimplela23</v>
      </c>
    </row>
    <row r="7257" spans="1:10">
      <c r="A7257" t="s">
        <v>42</v>
      </c>
      <c r="B7257" t="s">
        <v>9</v>
      </c>
      <c r="C7257" t="s">
        <v>133</v>
      </c>
      <c r="D7257">
        <v>20</v>
      </c>
      <c r="E7257">
        <v>4</v>
      </c>
      <c r="F7257">
        <v>0</v>
      </c>
      <c r="G7257">
        <v>3296</v>
      </c>
      <c r="H7257" t="b">
        <v>0</v>
      </c>
      <c r="I7257">
        <f t="shared" si="226"/>
        <v>0</v>
      </c>
      <c r="J7257" t="str">
        <f t="shared" si="227"/>
        <v>20MIPCPLEXBlockingla23</v>
      </c>
    </row>
    <row r="7258" spans="1:10">
      <c r="A7258" t="s">
        <v>42</v>
      </c>
      <c r="B7258" t="s">
        <v>12</v>
      </c>
      <c r="C7258" t="s">
        <v>133</v>
      </c>
      <c r="D7258">
        <v>20</v>
      </c>
      <c r="E7258">
        <v>4</v>
      </c>
      <c r="F7258">
        <v>0</v>
      </c>
      <c r="G7258">
        <v>1043</v>
      </c>
      <c r="H7258" t="b">
        <v>0</v>
      </c>
      <c r="I7258">
        <f t="shared" si="226"/>
        <v>0</v>
      </c>
      <c r="J7258" t="str">
        <f t="shared" si="227"/>
        <v>20MIPCPLEXSimplela23</v>
      </c>
    </row>
    <row r="7259" spans="1:10">
      <c r="A7259" t="s">
        <v>42</v>
      </c>
      <c r="B7259" t="s">
        <v>9</v>
      </c>
      <c r="C7259" t="s">
        <v>133</v>
      </c>
      <c r="D7259">
        <v>20</v>
      </c>
      <c r="E7259">
        <v>4</v>
      </c>
      <c r="F7259">
        <v>1</v>
      </c>
      <c r="G7259">
        <v>2193</v>
      </c>
      <c r="H7259" t="b">
        <v>0</v>
      </c>
      <c r="I7259">
        <f t="shared" si="226"/>
        <v>0</v>
      </c>
      <c r="J7259" t="str">
        <f t="shared" si="227"/>
        <v>20MIPCPLEXBlockingla23</v>
      </c>
    </row>
    <row r="7260" spans="1:10">
      <c r="A7260" t="s">
        <v>42</v>
      </c>
      <c r="B7260" t="s">
        <v>12</v>
      </c>
      <c r="C7260" t="s">
        <v>133</v>
      </c>
      <c r="D7260">
        <v>20</v>
      </c>
      <c r="E7260">
        <v>4</v>
      </c>
      <c r="F7260">
        <v>1</v>
      </c>
      <c r="G7260">
        <v>1040</v>
      </c>
      <c r="H7260" t="b">
        <v>0</v>
      </c>
      <c r="I7260">
        <f t="shared" si="226"/>
        <v>0</v>
      </c>
      <c r="J7260" t="str">
        <f t="shared" si="227"/>
        <v>20MIPCPLEXSimplela23</v>
      </c>
    </row>
    <row r="7261" spans="1:10">
      <c r="A7261" t="s">
        <v>42</v>
      </c>
      <c r="B7261" t="s">
        <v>9</v>
      </c>
      <c r="C7261" t="s">
        <v>133</v>
      </c>
      <c r="D7261">
        <v>20</v>
      </c>
      <c r="E7261">
        <v>4</v>
      </c>
      <c r="F7261">
        <v>2</v>
      </c>
      <c r="G7261">
        <v>3262</v>
      </c>
      <c r="H7261" t="b">
        <v>0</v>
      </c>
      <c r="I7261">
        <f t="shared" si="226"/>
        <v>0</v>
      </c>
      <c r="J7261" t="str">
        <f t="shared" si="227"/>
        <v>20MIPCPLEXBlockingla23</v>
      </c>
    </row>
    <row r="7262" spans="1:10">
      <c r="A7262" t="s">
        <v>42</v>
      </c>
      <c r="B7262" t="s">
        <v>12</v>
      </c>
      <c r="C7262" t="s">
        <v>133</v>
      </c>
      <c r="D7262">
        <v>20</v>
      </c>
      <c r="E7262">
        <v>4</v>
      </c>
      <c r="F7262">
        <v>2</v>
      </c>
      <c r="G7262">
        <v>1032</v>
      </c>
      <c r="H7262" t="b">
        <v>0</v>
      </c>
      <c r="I7262">
        <f t="shared" si="226"/>
        <v>0</v>
      </c>
      <c r="J7262" t="str">
        <f t="shared" si="227"/>
        <v>20MIPCPLEXSimplela23</v>
      </c>
    </row>
    <row r="7263" spans="1:10">
      <c r="A7263" t="s">
        <v>42</v>
      </c>
      <c r="B7263" t="s">
        <v>9</v>
      </c>
      <c r="C7263" t="s">
        <v>133</v>
      </c>
      <c r="D7263">
        <v>60</v>
      </c>
      <c r="E7263">
        <v>4</v>
      </c>
      <c r="F7263">
        <v>0</v>
      </c>
      <c r="G7263">
        <v>1937</v>
      </c>
      <c r="H7263" t="b">
        <v>0</v>
      </c>
      <c r="I7263">
        <f t="shared" si="226"/>
        <v>0</v>
      </c>
      <c r="J7263" t="str">
        <f t="shared" si="227"/>
        <v>60MIPCPLEXBlockingla23</v>
      </c>
    </row>
    <row r="7264" spans="1:10">
      <c r="A7264" t="s">
        <v>42</v>
      </c>
      <c r="B7264" t="s">
        <v>12</v>
      </c>
      <c r="C7264" t="s">
        <v>133</v>
      </c>
      <c r="D7264">
        <v>60</v>
      </c>
      <c r="E7264">
        <v>4</v>
      </c>
      <c r="F7264">
        <v>0</v>
      </c>
      <c r="G7264">
        <v>1032</v>
      </c>
      <c r="H7264" t="b">
        <v>0</v>
      </c>
      <c r="I7264">
        <f t="shared" si="226"/>
        <v>0</v>
      </c>
      <c r="J7264" t="str">
        <f t="shared" si="227"/>
        <v>60MIPCPLEXSimplela23</v>
      </c>
    </row>
    <row r="7265" spans="1:10">
      <c r="A7265" t="s">
        <v>42</v>
      </c>
      <c r="B7265" t="s">
        <v>9</v>
      </c>
      <c r="C7265" t="s">
        <v>133</v>
      </c>
      <c r="D7265">
        <v>60</v>
      </c>
      <c r="E7265">
        <v>4</v>
      </c>
      <c r="F7265">
        <v>1</v>
      </c>
      <c r="G7265">
        <v>1822</v>
      </c>
      <c r="H7265" t="b">
        <v>0</v>
      </c>
      <c r="I7265">
        <f t="shared" si="226"/>
        <v>0</v>
      </c>
      <c r="J7265" t="str">
        <f t="shared" si="227"/>
        <v>60MIPCPLEXBlockingla23</v>
      </c>
    </row>
    <row r="7266" spans="1:10">
      <c r="A7266" t="s">
        <v>42</v>
      </c>
      <c r="B7266" t="s">
        <v>12</v>
      </c>
      <c r="C7266" t="s">
        <v>133</v>
      </c>
      <c r="D7266">
        <v>60</v>
      </c>
      <c r="E7266">
        <v>4</v>
      </c>
      <c r="F7266">
        <v>1</v>
      </c>
      <c r="G7266">
        <v>1032</v>
      </c>
      <c r="H7266" t="b">
        <v>0</v>
      </c>
      <c r="I7266">
        <f t="shared" ref="I7266:I7329" si="228">IF(H7266,1,0)</f>
        <v>0</v>
      </c>
      <c r="J7266" t="str">
        <f t="shared" ref="J7266:J7329" si="229">D7266&amp;C7266&amp;B7266&amp;A7266</f>
        <v>60MIPCPLEXSimplela23</v>
      </c>
    </row>
    <row r="7267" spans="1:10">
      <c r="A7267" t="s">
        <v>42</v>
      </c>
      <c r="B7267" t="s">
        <v>9</v>
      </c>
      <c r="C7267" t="s">
        <v>133</v>
      </c>
      <c r="D7267">
        <v>60</v>
      </c>
      <c r="E7267">
        <v>4</v>
      </c>
      <c r="F7267">
        <v>2</v>
      </c>
      <c r="G7267">
        <v>1832</v>
      </c>
      <c r="H7267" t="b">
        <v>0</v>
      </c>
      <c r="I7267">
        <f t="shared" si="228"/>
        <v>0</v>
      </c>
      <c r="J7267" t="str">
        <f t="shared" si="229"/>
        <v>60MIPCPLEXBlockingla23</v>
      </c>
    </row>
    <row r="7268" spans="1:10">
      <c r="A7268" t="s">
        <v>42</v>
      </c>
      <c r="B7268" t="s">
        <v>12</v>
      </c>
      <c r="C7268" t="s">
        <v>133</v>
      </c>
      <c r="D7268">
        <v>60</v>
      </c>
      <c r="E7268">
        <v>4</v>
      </c>
      <c r="F7268">
        <v>2</v>
      </c>
      <c r="G7268">
        <v>1032</v>
      </c>
      <c r="H7268" t="b">
        <v>0</v>
      </c>
      <c r="I7268">
        <f t="shared" si="228"/>
        <v>0</v>
      </c>
      <c r="J7268" t="str">
        <f t="shared" si="229"/>
        <v>60MIPCPLEXSimplela23</v>
      </c>
    </row>
    <row r="7269" spans="1:10">
      <c r="A7269" t="s">
        <v>42</v>
      </c>
      <c r="B7269" t="s">
        <v>9</v>
      </c>
      <c r="C7269" t="s">
        <v>133</v>
      </c>
      <c r="D7269">
        <v>120</v>
      </c>
      <c r="E7269">
        <v>4</v>
      </c>
      <c r="F7269">
        <v>0</v>
      </c>
      <c r="G7269">
        <v>1734</v>
      </c>
      <c r="H7269" t="b">
        <v>0</v>
      </c>
      <c r="I7269">
        <f t="shared" si="228"/>
        <v>0</v>
      </c>
      <c r="J7269" t="str">
        <f t="shared" si="229"/>
        <v>120MIPCPLEXBlockingla23</v>
      </c>
    </row>
    <row r="7270" spans="1:10">
      <c r="A7270" t="s">
        <v>42</v>
      </c>
      <c r="B7270" t="s">
        <v>12</v>
      </c>
      <c r="C7270" t="s">
        <v>133</v>
      </c>
      <c r="D7270">
        <v>120</v>
      </c>
      <c r="E7270">
        <v>4</v>
      </c>
      <c r="F7270">
        <v>0</v>
      </c>
      <c r="G7270">
        <v>1032</v>
      </c>
      <c r="H7270" t="b">
        <v>0</v>
      </c>
      <c r="I7270">
        <f t="shared" si="228"/>
        <v>0</v>
      </c>
      <c r="J7270" t="str">
        <f t="shared" si="229"/>
        <v>120MIPCPLEXSimplela23</v>
      </c>
    </row>
    <row r="7271" spans="1:10">
      <c r="A7271" t="s">
        <v>42</v>
      </c>
      <c r="B7271" t="s">
        <v>9</v>
      </c>
      <c r="C7271" t="s">
        <v>133</v>
      </c>
      <c r="D7271">
        <v>120</v>
      </c>
      <c r="E7271">
        <v>4</v>
      </c>
      <c r="F7271">
        <v>1</v>
      </c>
      <c r="G7271">
        <v>1766</v>
      </c>
      <c r="H7271" t="b">
        <v>0</v>
      </c>
      <c r="I7271">
        <f t="shared" si="228"/>
        <v>0</v>
      </c>
      <c r="J7271" t="str">
        <f t="shared" si="229"/>
        <v>120MIPCPLEXBlockingla23</v>
      </c>
    </row>
    <row r="7272" spans="1:10">
      <c r="A7272" t="s">
        <v>42</v>
      </c>
      <c r="B7272" t="s">
        <v>12</v>
      </c>
      <c r="C7272" t="s">
        <v>133</v>
      </c>
      <c r="D7272">
        <v>120</v>
      </c>
      <c r="E7272">
        <v>4</v>
      </c>
      <c r="F7272">
        <v>1</v>
      </c>
      <c r="G7272">
        <v>1032</v>
      </c>
      <c r="H7272" t="b">
        <v>0</v>
      </c>
      <c r="I7272">
        <f t="shared" si="228"/>
        <v>0</v>
      </c>
      <c r="J7272" t="str">
        <f t="shared" si="229"/>
        <v>120MIPCPLEXSimplela23</v>
      </c>
    </row>
    <row r="7273" spans="1:10">
      <c r="A7273" t="s">
        <v>42</v>
      </c>
      <c r="B7273" t="s">
        <v>9</v>
      </c>
      <c r="C7273" t="s">
        <v>133</v>
      </c>
      <c r="D7273">
        <v>120</v>
      </c>
      <c r="E7273">
        <v>4</v>
      </c>
      <c r="F7273">
        <v>2</v>
      </c>
      <c r="G7273">
        <v>1745</v>
      </c>
      <c r="H7273" t="b">
        <v>0</v>
      </c>
      <c r="I7273">
        <f t="shared" si="228"/>
        <v>0</v>
      </c>
      <c r="J7273" t="str">
        <f t="shared" si="229"/>
        <v>120MIPCPLEXBlockingla23</v>
      </c>
    </row>
    <row r="7274" spans="1:10">
      <c r="A7274" t="s">
        <v>42</v>
      </c>
      <c r="B7274" t="s">
        <v>12</v>
      </c>
      <c r="C7274" t="s">
        <v>133</v>
      </c>
      <c r="D7274">
        <v>120</v>
      </c>
      <c r="E7274">
        <v>4</v>
      </c>
      <c r="F7274">
        <v>2</v>
      </c>
      <c r="G7274">
        <v>1032</v>
      </c>
      <c r="H7274" t="b">
        <v>0</v>
      </c>
      <c r="I7274">
        <f t="shared" si="228"/>
        <v>0</v>
      </c>
      <c r="J7274" t="str">
        <f t="shared" si="229"/>
        <v>120MIPCPLEXSimplela23</v>
      </c>
    </row>
    <row r="7275" spans="1:10">
      <c r="A7275" t="s">
        <v>43</v>
      </c>
      <c r="B7275" t="s">
        <v>9</v>
      </c>
      <c r="C7275" t="s">
        <v>133</v>
      </c>
      <c r="D7275">
        <v>10</v>
      </c>
      <c r="E7275">
        <v>4</v>
      </c>
      <c r="F7275">
        <v>0</v>
      </c>
      <c r="G7275">
        <v>3198</v>
      </c>
      <c r="H7275" t="b">
        <v>0</v>
      </c>
      <c r="I7275">
        <f t="shared" si="228"/>
        <v>0</v>
      </c>
      <c r="J7275" t="str">
        <f t="shared" si="229"/>
        <v>10MIPCPLEXBlockingla24</v>
      </c>
    </row>
    <row r="7276" spans="1:10">
      <c r="A7276" t="s">
        <v>43</v>
      </c>
      <c r="B7276" t="s">
        <v>12</v>
      </c>
      <c r="C7276" t="s">
        <v>133</v>
      </c>
      <c r="D7276">
        <v>10</v>
      </c>
      <c r="E7276">
        <v>4</v>
      </c>
      <c r="F7276">
        <v>0</v>
      </c>
      <c r="G7276">
        <v>1006</v>
      </c>
      <c r="H7276" t="b">
        <v>0</v>
      </c>
      <c r="I7276">
        <f t="shared" si="228"/>
        <v>0</v>
      </c>
      <c r="J7276" t="str">
        <f t="shared" si="229"/>
        <v>10MIPCPLEXSimplela24</v>
      </c>
    </row>
    <row r="7277" spans="1:10">
      <c r="A7277" t="s">
        <v>43</v>
      </c>
      <c r="B7277" t="s">
        <v>9</v>
      </c>
      <c r="C7277" t="s">
        <v>133</v>
      </c>
      <c r="D7277">
        <v>10</v>
      </c>
      <c r="E7277">
        <v>4</v>
      </c>
      <c r="F7277">
        <v>1</v>
      </c>
      <c r="G7277">
        <v>4374</v>
      </c>
      <c r="H7277" t="b">
        <v>0</v>
      </c>
      <c r="I7277">
        <f t="shared" si="228"/>
        <v>0</v>
      </c>
      <c r="J7277" t="str">
        <f t="shared" si="229"/>
        <v>10MIPCPLEXBlockingla24</v>
      </c>
    </row>
    <row r="7278" spans="1:10">
      <c r="A7278" t="s">
        <v>43</v>
      </c>
      <c r="B7278" t="s">
        <v>12</v>
      </c>
      <c r="C7278" t="s">
        <v>133</v>
      </c>
      <c r="D7278">
        <v>10</v>
      </c>
      <c r="E7278">
        <v>4</v>
      </c>
      <c r="F7278">
        <v>1</v>
      </c>
      <c r="G7278">
        <v>987</v>
      </c>
      <c r="H7278" t="b">
        <v>0</v>
      </c>
      <c r="I7278">
        <f t="shared" si="228"/>
        <v>0</v>
      </c>
      <c r="J7278" t="str">
        <f t="shared" si="229"/>
        <v>10MIPCPLEXSimplela24</v>
      </c>
    </row>
    <row r="7279" spans="1:10">
      <c r="A7279" t="s">
        <v>43</v>
      </c>
      <c r="B7279" t="s">
        <v>9</v>
      </c>
      <c r="C7279" t="s">
        <v>133</v>
      </c>
      <c r="D7279">
        <v>10</v>
      </c>
      <c r="E7279">
        <v>4</v>
      </c>
      <c r="F7279">
        <v>2</v>
      </c>
      <c r="G7279">
        <v>3243</v>
      </c>
      <c r="H7279" t="b">
        <v>0</v>
      </c>
      <c r="I7279">
        <f t="shared" si="228"/>
        <v>0</v>
      </c>
      <c r="J7279" t="str">
        <f t="shared" si="229"/>
        <v>10MIPCPLEXBlockingla24</v>
      </c>
    </row>
    <row r="7280" spans="1:10">
      <c r="A7280" t="s">
        <v>43</v>
      </c>
      <c r="B7280" t="s">
        <v>12</v>
      </c>
      <c r="C7280" t="s">
        <v>133</v>
      </c>
      <c r="D7280">
        <v>10</v>
      </c>
      <c r="E7280">
        <v>4</v>
      </c>
      <c r="F7280">
        <v>2</v>
      </c>
      <c r="G7280">
        <v>996</v>
      </c>
      <c r="H7280" t="b">
        <v>0</v>
      </c>
      <c r="I7280">
        <f t="shared" si="228"/>
        <v>0</v>
      </c>
      <c r="J7280" t="str">
        <f t="shared" si="229"/>
        <v>10MIPCPLEXSimplela24</v>
      </c>
    </row>
    <row r="7281" spans="1:10">
      <c r="A7281" t="s">
        <v>43</v>
      </c>
      <c r="B7281" t="s">
        <v>9</v>
      </c>
      <c r="C7281" t="s">
        <v>133</v>
      </c>
      <c r="D7281">
        <v>20</v>
      </c>
      <c r="E7281">
        <v>4</v>
      </c>
      <c r="F7281">
        <v>0</v>
      </c>
      <c r="G7281">
        <v>3507</v>
      </c>
      <c r="H7281" t="b">
        <v>0</v>
      </c>
      <c r="I7281">
        <f t="shared" si="228"/>
        <v>0</v>
      </c>
      <c r="J7281" t="str">
        <f t="shared" si="229"/>
        <v>20MIPCPLEXBlockingla24</v>
      </c>
    </row>
    <row r="7282" spans="1:10">
      <c r="A7282" t="s">
        <v>43</v>
      </c>
      <c r="B7282" t="s">
        <v>12</v>
      </c>
      <c r="C7282" t="s">
        <v>133</v>
      </c>
      <c r="D7282">
        <v>20</v>
      </c>
      <c r="E7282">
        <v>4</v>
      </c>
      <c r="F7282">
        <v>0</v>
      </c>
      <c r="G7282">
        <v>984</v>
      </c>
      <c r="H7282" t="b">
        <v>0</v>
      </c>
      <c r="I7282">
        <f t="shared" si="228"/>
        <v>0</v>
      </c>
      <c r="J7282" t="str">
        <f t="shared" si="229"/>
        <v>20MIPCPLEXSimplela24</v>
      </c>
    </row>
    <row r="7283" spans="1:10">
      <c r="A7283" t="s">
        <v>43</v>
      </c>
      <c r="B7283" t="s">
        <v>9</v>
      </c>
      <c r="C7283" t="s">
        <v>133</v>
      </c>
      <c r="D7283">
        <v>20</v>
      </c>
      <c r="E7283">
        <v>4</v>
      </c>
      <c r="F7283">
        <v>1</v>
      </c>
      <c r="G7283">
        <v>3380</v>
      </c>
      <c r="H7283" t="b">
        <v>0</v>
      </c>
      <c r="I7283">
        <f t="shared" si="228"/>
        <v>0</v>
      </c>
      <c r="J7283" t="str">
        <f t="shared" si="229"/>
        <v>20MIPCPLEXBlockingla24</v>
      </c>
    </row>
    <row r="7284" spans="1:10">
      <c r="A7284" t="s">
        <v>43</v>
      </c>
      <c r="B7284" t="s">
        <v>12</v>
      </c>
      <c r="C7284" t="s">
        <v>133</v>
      </c>
      <c r="D7284">
        <v>20</v>
      </c>
      <c r="E7284">
        <v>4</v>
      </c>
      <c r="F7284">
        <v>1</v>
      </c>
      <c r="G7284">
        <v>986</v>
      </c>
      <c r="H7284" t="b">
        <v>0</v>
      </c>
      <c r="I7284">
        <f t="shared" si="228"/>
        <v>0</v>
      </c>
      <c r="J7284" t="str">
        <f t="shared" si="229"/>
        <v>20MIPCPLEXSimplela24</v>
      </c>
    </row>
    <row r="7285" spans="1:10">
      <c r="A7285" t="s">
        <v>43</v>
      </c>
      <c r="B7285" t="s">
        <v>9</v>
      </c>
      <c r="C7285" t="s">
        <v>133</v>
      </c>
      <c r="D7285">
        <v>20</v>
      </c>
      <c r="E7285">
        <v>4</v>
      </c>
      <c r="F7285">
        <v>2</v>
      </c>
      <c r="G7285">
        <v>2541</v>
      </c>
      <c r="H7285" t="b">
        <v>0</v>
      </c>
      <c r="I7285">
        <f t="shared" si="228"/>
        <v>0</v>
      </c>
      <c r="J7285" t="str">
        <f t="shared" si="229"/>
        <v>20MIPCPLEXBlockingla24</v>
      </c>
    </row>
    <row r="7286" spans="1:10">
      <c r="A7286" t="s">
        <v>43</v>
      </c>
      <c r="B7286" t="s">
        <v>12</v>
      </c>
      <c r="C7286" t="s">
        <v>133</v>
      </c>
      <c r="D7286">
        <v>20</v>
      </c>
      <c r="E7286">
        <v>4</v>
      </c>
      <c r="F7286">
        <v>2</v>
      </c>
      <c r="G7286">
        <v>982</v>
      </c>
      <c r="H7286" t="b">
        <v>0</v>
      </c>
      <c r="I7286">
        <f t="shared" si="228"/>
        <v>0</v>
      </c>
      <c r="J7286" t="str">
        <f t="shared" si="229"/>
        <v>20MIPCPLEXSimplela24</v>
      </c>
    </row>
    <row r="7287" spans="1:10">
      <c r="A7287" t="s">
        <v>43</v>
      </c>
      <c r="B7287" t="s">
        <v>9</v>
      </c>
      <c r="C7287" t="s">
        <v>133</v>
      </c>
      <c r="D7287">
        <v>60</v>
      </c>
      <c r="E7287">
        <v>4</v>
      </c>
      <c r="F7287">
        <v>0</v>
      </c>
      <c r="G7287">
        <v>1979</v>
      </c>
      <c r="H7287" t="b">
        <v>0</v>
      </c>
      <c r="I7287">
        <f t="shared" si="228"/>
        <v>0</v>
      </c>
      <c r="J7287" t="str">
        <f t="shared" si="229"/>
        <v>60MIPCPLEXBlockingla24</v>
      </c>
    </row>
    <row r="7288" spans="1:10">
      <c r="A7288" t="s">
        <v>43</v>
      </c>
      <c r="B7288" t="s">
        <v>12</v>
      </c>
      <c r="C7288" t="s">
        <v>133</v>
      </c>
      <c r="D7288">
        <v>60</v>
      </c>
      <c r="E7288">
        <v>4</v>
      </c>
      <c r="F7288">
        <v>0</v>
      </c>
      <c r="G7288">
        <v>967</v>
      </c>
      <c r="H7288" t="b">
        <v>0</v>
      </c>
      <c r="I7288">
        <f t="shared" si="228"/>
        <v>0</v>
      </c>
      <c r="J7288" t="str">
        <f t="shared" si="229"/>
        <v>60MIPCPLEXSimplela24</v>
      </c>
    </row>
    <row r="7289" spans="1:10">
      <c r="A7289" t="s">
        <v>43</v>
      </c>
      <c r="B7289" t="s">
        <v>9</v>
      </c>
      <c r="C7289" t="s">
        <v>133</v>
      </c>
      <c r="D7289">
        <v>60</v>
      </c>
      <c r="E7289">
        <v>4</v>
      </c>
      <c r="F7289">
        <v>1</v>
      </c>
      <c r="G7289">
        <v>2005</v>
      </c>
      <c r="H7289" t="b">
        <v>0</v>
      </c>
      <c r="I7289">
        <f t="shared" si="228"/>
        <v>0</v>
      </c>
      <c r="J7289" t="str">
        <f t="shared" si="229"/>
        <v>60MIPCPLEXBlockingla24</v>
      </c>
    </row>
    <row r="7290" spans="1:10">
      <c r="A7290" t="s">
        <v>43</v>
      </c>
      <c r="B7290" t="s">
        <v>12</v>
      </c>
      <c r="C7290" t="s">
        <v>133</v>
      </c>
      <c r="D7290">
        <v>60</v>
      </c>
      <c r="E7290">
        <v>4</v>
      </c>
      <c r="F7290">
        <v>1</v>
      </c>
      <c r="G7290">
        <v>970</v>
      </c>
      <c r="H7290" t="b">
        <v>0</v>
      </c>
      <c r="I7290">
        <f t="shared" si="228"/>
        <v>0</v>
      </c>
      <c r="J7290" t="str">
        <f t="shared" si="229"/>
        <v>60MIPCPLEXSimplela24</v>
      </c>
    </row>
    <row r="7291" spans="1:10">
      <c r="A7291" t="s">
        <v>43</v>
      </c>
      <c r="B7291" t="s">
        <v>9</v>
      </c>
      <c r="C7291" t="s">
        <v>133</v>
      </c>
      <c r="D7291">
        <v>60</v>
      </c>
      <c r="E7291">
        <v>4</v>
      </c>
      <c r="F7291">
        <v>2</v>
      </c>
      <c r="G7291">
        <v>1994</v>
      </c>
      <c r="H7291" t="b">
        <v>0</v>
      </c>
      <c r="I7291">
        <f t="shared" si="228"/>
        <v>0</v>
      </c>
      <c r="J7291" t="str">
        <f t="shared" si="229"/>
        <v>60MIPCPLEXBlockingla24</v>
      </c>
    </row>
    <row r="7292" spans="1:10">
      <c r="A7292" t="s">
        <v>43</v>
      </c>
      <c r="B7292" t="s">
        <v>12</v>
      </c>
      <c r="C7292" t="s">
        <v>133</v>
      </c>
      <c r="D7292">
        <v>60</v>
      </c>
      <c r="E7292">
        <v>4</v>
      </c>
      <c r="F7292">
        <v>2</v>
      </c>
      <c r="G7292">
        <v>960</v>
      </c>
      <c r="H7292" t="b">
        <v>0</v>
      </c>
      <c r="I7292">
        <f t="shared" si="228"/>
        <v>0</v>
      </c>
      <c r="J7292" t="str">
        <f t="shared" si="229"/>
        <v>60MIPCPLEXSimplela24</v>
      </c>
    </row>
    <row r="7293" spans="1:10">
      <c r="A7293" t="s">
        <v>43</v>
      </c>
      <c r="B7293" t="s">
        <v>9</v>
      </c>
      <c r="C7293" t="s">
        <v>133</v>
      </c>
      <c r="D7293">
        <v>120</v>
      </c>
      <c r="E7293">
        <v>4</v>
      </c>
      <c r="F7293">
        <v>0</v>
      </c>
      <c r="G7293">
        <v>1746</v>
      </c>
      <c r="H7293" t="b">
        <v>0</v>
      </c>
      <c r="I7293">
        <f t="shared" si="228"/>
        <v>0</v>
      </c>
      <c r="J7293" t="str">
        <f t="shared" si="229"/>
        <v>120MIPCPLEXBlockingla24</v>
      </c>
    </row>
    <row r="7294" spans="1:10">
      <c r="A7294" t="s">
        <v>43</v>
      </c>
      <c r="B7294" t="s">
        <v>12</v>
      </c>
      <c r="C7294" t="s">
        <v>133</v>
      </c>
      <c r="D7294">
        <v>120</v>
      </c>
      <c r="E7294">
        <v>4</v>
      </c>
      <c r="F7294">
        <v>0</v>
      </c>
      <c r="G7294">
        <v>964</v>
      </c>
      <c r="H7294" t="b">
        <v>0</v>
      </c>
      <c r="I7294">
        <f t="shared" si="228"/>
        <v>0</v>
      </c>
      <c r="J7294" t="str">
        <f t="shared" si="229"/>
        <v>120MIPCPLEXSimplela24</v>
      </c>
    </row>
    <row r="7295" spans="1:10">
      <c r="A7295" t="s">
        <v>43</v>
      </c>
      <c r="B7295" t="s">
        <v>9</v>
      </c>
      <c r="C7295" t="s">
        <v>133</v>
      </c>
      <c r="D7295">
        <v>120</v>
      </c>
      <c r="E7295">
        <v>4</v>
      </c>
      <c r="F7295">
        <v>1</v>
      </c>
      <c r="G7295">
        <v>1753</v>
      </c>
      <c r="H7295" t="b">
        <v>0</v>
      </c>
      <c r="I7295">
        <f t="shared" si="228"/>
        <v>0</v>
      </c>
      <c r="J7295" t="str">
        <f t="shared" si="229"/>
        <v>120MIPCPLEXBlockingla24</v>
      </c>
    </row>
    <row r="7296" spans="1:10">
      <c r="A7296" t="s">
        <v>43</v>
      </c>
      <c r="B7296" t="s">
        <v>12</v>
      </c>
      <c r="C7296" t="s">
        <v>133</v>
      </c>
      <c r="D7296">
        <v>120</v>
      </c>
      <c r="E7296">
        <v>4</v>
      </c>
      <c r="F7296">
        <v>1</v>
      </c>
      <c r="G7296">
        <v>956</v>
      </c>
      <c r="H7296" t="b">
        <v>0</v>
      </c>
      <c r="I7296">
        <f t="shared" si="228"/>
        <v>0</v>
      </c>
      <c r="J7296" t="str">
        <f t="shared" si="229"/>
        <v>120MIPCPLEXSimplela24</v>
      </c>
    </row>
    <row r="7297" spans="1:10">
      <c r="A7297" t="s">
        <v>43</v>
      </c>
      <c r="B7297" t="s">
        <v>9</v>
      </c>
      <c r="C7297" t="s">
        <v>133</v>
      </c>
      <c r="D7297">
        <v>120</v>
      </c>
      <c r="E7297">
        <v>4</v>
      </c>
      <c r="F7297">
        <v>2</v>
      </c>
      <c r="G7297">
        <v>1831</v>
      </c>
      <c r="H7297" t="b">
        <v>0</v>
      </c>
      <c r="I7297">
        <f t="shared" si="228"/>
        <v>0</v>
      </c>
      <c r="J7297" t="str">
        <f t="shared" si="229"/>
        <v>120MIPCPLEXBlockingla24</v>
      </c>
    </row>
    <row r="7298" spans="1:10">
      <c r="A7298" t="s">
        <v>43</v>
      </c>
      <c r="B7298" t="s">
        <v>12</v>
      </c>
      <c r="C7298" t="s">
        <v>133</v>
      </c>
      <c r="D7298">
        <v>120</v>
      </c>
      <c r="E7298">
        <v>4</v>
      </c>
      <c r="F7298">
        <v>2</v>
      </c>
      <c r="G7298">
        <v>953</v>
      </c>
      <c r="H7298" t="b">
        <v>0</v>
      </c>
      <c r="I7298">
        <f t="shared" si="228"/>
        <v>0</v>
      </c>
      <c r="J7298" t="str">
        <f t="shared" si="229"/>
        <v>120MIPCPLEXSimplela24</v>
      </c>
    </row>
    <row r="7299" spans="1:10">
      <c r="A7299" t="s">
        <v>44</v>
      </c>
      <c r="B7299" t="s">
        <v>9</v>
      </c>
      <c r="C7299" t="s">
        <v>133</v>
      </c>
      <c r="D7299">
        <v>10</v>
      </c>
      <c r="E7299">
        <v>4</v>
      </c>
      <c r="F7299">
        <v>0</v>
      </c>
      <c r="G7299">
        <v>4034</v>
      </c>
      <c r="H7299" t="b">
        <v>0</v>
      </c>
      <c r="I7299">
        <f t="shared" si="228"/>
        <v>0</v>
      </c>
      <c r="J7299" t="str">
        <f t="shared" si="229"/>
        <v>10MIPCPLEXBlockingla25</v>
      </c>
    </row>
    <row r="7300" spans="1:10">
      <c r="A7300" t="s">
        <v>44</v>
      </c>
      <c r="B7300" t="s">
        <v>12</v>
      </c>
      <c r="C7300" t="s">
        <v>133</v>
      </c>
      <c r="D7300">
        <v>10</v>
      </c>
      <c r="E7300">
        <v>4</v>
      </c>
      <c r="F7300">
        <v>0</v>
      </c>
      <c r="G7300">
        <v>1077</v>
      </c>
      <c r="H7300" t="b">
        <v>0</v>
      </c>
      <c r="I7300">
        <f t="shared" si="228"/>
        <v>0</v>
      </c>
      <c r="J7300" t="str">
        <f t="shared" si="229"/>
        <v>10MIPCPLEXSimplela25</v>
      </c>
    </row>
    <row r="7301" spans="1:10">
      <c r="A7301" t="s">
        <v>44</v>
      </c>
      <c r="B7301" t="s">
        <v>9</v>
      </c>
      <c r="C7301" t="s">
        <v>133</v>
      </c>
      <c r="D7301">
        <v>10</v>
      </c>
      <c r="E7301">
        <v>4</v>
      </c>
      <c r="F7301">
        <v>1</v>
      </c>
      <c r="G7301">
        <v>3699</v>
      </c>
      <c r="H7301" t="b">
        <v>0</v>
      </c>
      <c r="I7301">
        <f t="shared" si="228"/>
        <v>0</v>
      </c>
      <c r="J7301" t="str">
        <f t="shared" si="229"/>
        <v>10MIPCPLEXBlockingla25</v>
      </c>
    </row>
    <row r="7302" spans="1:10">
      <c r="A7302" t="s">
        <v>44</v>
      </c>
      <c r="B7302" t="s">
        <v>12</v>
      </c>
      <c r="C7302" t="s">
        <v>133</v>
      </c>
      <c r="D7302">
        <v>10</v>
      </c>
      <c r="E7302">
        <v>4</v>
      </c>
      <c r="F7302">
        <v>1</v>
      </c>
      <c r="G7302">
        <v>1031</v>
      </c>
      <c r="H7302" t="b">
        <v>0</v>
      </c>
      <c r="I7302">
        <f t="shared" si="228"/>
        <v>0</v>
      </c>
      <c r="J7302" t="str">
        <f t="shared" si="229"/>
        <v>10MIPCPLEXSimplela25</v>
      </c>
    </row>
    <row r="7303" spans="1:10">
      <c r="A7303" t="s">
        <v>44</v>
      </c>
      <c r="B7303" t="s">
        <v>9</v>
      </c>
      <c r="C7303" t="s">
        <v>133</v>
      </c>
      <c r="D7303">
        <v>10</v>
      </c>
      <c r="E7303">
        <v>4</v>
      </c>
      <c r="F7303">
        <v>2</v>
      </c>
      <c r="G7303">
        <v>4191</v>
      </c>
      <c r="H7303" t="b">
        <v>0</v>
      </c>
      <c r="I7303">
        <f t="shared" si="228"/>
        <v>0</v>
      </c>
      <c r="J7303" t="str">
        <f t="shared" si="229"/>
        <v>10MIPCPLEXBlockingla25</v>
      </c>
    </row>
    <row r="7304" spans="1:10">
      <c r="A7304" t="s">
        <v>44</v>
      </c>
      <c r="B7304" t="s">
        <v>12</v>
      </c>
      <c r="C7304" t="s">
        <v>133</v>
      </c>
      <c r="D7304">
        <v>10</v>
      </c>
      <c r="E7304">
        <v>4</v>
      </c>
      <c r="F7304">
        <v>2</v>
      </c>
      <c r="G7304">
        <v>1093</v>
      </c>
      <c r="H7304" t="b">
        <v>0</v>
      </c>
      <c r="I7304">
        <f t="shared" si="228"/>
        <v>0</v>
      </c>
      <c r="J7304" t="str">
        <f t="shared" si="229"/>
        <v>10MIPCPLEXSimplela25</v>
      </c>
    </row>
    <row r="7305" spans="1:10">
      <c r="A7305" t="s">
        <v>44</v>
      </c>
      <c r="B7305" t="s">
        <v>9</v>
      </c>
      <c r="C7305" t="s">
        <v>133</v>
      </c>
      <c r="D7305">
        <v>20</v>
      </c>
      <c r="E7305">
        <v>4</v>
      </c>
      <c r="F7305">
        <v>0</v>
      </c>
      <c r="G7305">
        <v>3682</v>
      </c>
      <c r="H7305" t="b">
        <v>0</v>
      </c>
      <c r="I7305">
        <f t="shared" si="228"/>
        <v>0</v>
      </c>
      <c r="J7305" t="str">
        <f t="shared" si="229"/>
        <v>20MIPCPLEXBlockingla25</v>
      </c>
    </row>
    <row r="7306" spans="1:10">
      <c r="A7306" t="s">
        <v>44</v>
      </c>
      <c r="B7306" t="s">
        <v>12</v>
      </c>
      <c r="C7306" t="s">
        <v>133</v>
      </c>
      <c r="D7306">
        <v>20</v>
      </c>
      <c r="E7306">
        <v>4</v>
      </c>
      <c r="F7306">
        <v>0</v>
      </c>
      <c r="G7306">
        <v>1022</v>
      </c>
      <c r="H7306" t="b">
        <v>0</v>
      </c>
      <c r="I7306">
        <f t="shared" si="228"/>
        <v>0</v>
      </c>
      <c r="J7306" t="str">
        <f t="shared" si="229"/>
        <v>20MIPCPLEXSimplela25</v>
      </c>
    </row>
    <row r="7307" spans="1:10">
      <c r="A7307" t="s">
        <v>44</v>
      </c>
      <c r="B7307" t="s">
        <v>9</v>
      </c>
      <c r="C7307" t="s">
        <v>133</v>
      </c>
      <c r="D7307">
        <v>20</v>
      </c>
      <c r="E7307">
        <v>4</v>
      </c>
      <c r="F7307">
        <v>1</v>
      </c>
      <c r="G7307">
        <v>3266</v>
      </c>
      <c r="H7307" t="b">
        <v>0</v>
      </c>
      <c r="I7307">
        <f t="shared" si="228"/>
        <v>0</v>
      </c>
      <c r="J7307" t="str">
        <f t="shared" si="229"/>
        <v>20MIPCPLEXBlockingla25</v>
      </c>
    </row>
    <row r="7308" spans="1:10">
      <c r="A7308" t="s">
        <v>44</v>
      </c>
      <c r="B7308" t="s">
        <v>12</v>
      </c>
      <c r="C7308" t="s">
        <v>133</v>
      </c>
      <c r="D7308">
        <v>20</v>
      </c>
      <c r="E7308">
        <v>4</v>
      </c>
      <c r="F7308">
        <v>1</v>
      </c>
      <c r="G7308">
        <v>998</v>
      </c>
      <c r="H7308" t="b">
        <v>0</v>
      </c>
      <c r="I7308">
        <f t="shared" si="228"/>
        <v>0</v>
      </c>
      <c r="J7308" t="str">
        <f t="shared" si="229"/>
        <v>20MIPCPLEXSimplela25</v>
      </c>
    </row>
    <row r="7309" spans="1:10">
      <c r="A7309" t="s">
        <v>44</v>
      </c>
      <c r="B7309" t="s">
        <v>9</v>
      </c>
      <c r="C7309" t="s">
        <v>133</v>
      </c>
      <c r="D7309">
        <v>20</v>
      </c>
      <c r="E7309">
        <v>4</v>
      </c>
      <c r="F7309">
        <v>2</v>
      </c>
      <c r="G7309">
        <v>3078</v>
      </c>
      <c r="H7309" t="b">
        <v>0</v>
      </c>
      <c r="I7309">
        <f t="shared" si="228"/>
        <v>0</v>
      </c>
      <c r="J7309" t="str">
        <f t="shared" si="229"/>
        <v>20MIPCPLEXBlockingla25</v>
      </c>
    </row>
    <row r="7310" spans="1:10">
      <c r="A7310" t="s">
        <v>44</v>
      </c>
      <c r="B7310" t="s">
        <v>12</v>
      </c>
      <c r="C7310" t="s">
        <v>133</v>
      </c>
      <c r="D7310">
        <v>20</v>
      </c>
      <c r="E7310">
        <v>4</v>
      </c>
      <c r="F7310">
        <v>2</v>
      </c>
      <c r="G7310">
        <v>1019</v>
      </c>
      <c r="H7310" t="b">
        <v>0</v>
      </c>
      <c r="I7310">
        <f t="shared" si="228"/>
        <v>0</v>
      </c>
      <c r="J7310" t="str">
        <f t="shared" si="229"/>
        <v>20MIPCPLEXSimplela25</v>
      </c>
    </row>
    <row r="7311" spans="1:10">
      <c r="A7311" t="s">
        <v>44</v>
      </c>
      <c r="B7311" t="s">
        <v>9</v>
      </c>
      <c r="C7311" t="s">
        <v>133</v>
      </c>
      <c r="D7311">
        <v>60</v>
      </c>
      <c r="E7311">
        <v>4</v>
      </c>
      <c r="F7311">
        <v>0</v>
      </c>
      <c r="G7311">
        <v>1814</v>
      </c>
      <c r="H7311" t="b">
        <v>0</v>
      </c>
      <c r="I7311">
        <f t="shared" si="228"/>
        <v>0</v>
      </c>
      <c r="J7311" t="str">
        <f t="shared" si="229"/>
        <v>60MIPCPLEXBlockingla25</v>
      </c>
    </row>
    <row r="7312" spans="1:10">
      <c r="A7312" t="s">
        <v>44</v>
      </c>
      <c r="B7312" t="s">
        <v>12</v>
      </c>
      <c r="C7312" t="s">
        <v>133</v>
      </c>
      <c r="D7312">
        <v>60</v>
      </c>
      <c r="E7312">
        <v>4</v>
      </c>
      <c r="F7312">
        <v>0</v>
      </c>
      <c r="G7312">
        <v>1012</v>
      </c>
      <c r="H7312" t="b">
        <v>0</v>
      </c>
      <c r="I7312">
        <f t="shared" si="228"/>
        <v>0</v>
      </c>
      <c r="J7312" t="str">
        <f t="shared" si="229"/>
        <v>60MIPCPLEXSimplela25</v>
      </c>
    </row>
    <row r="7313" spans="1:10">
      <c r="A7313" t="s">
        <v>44</v>
      </c>
      <c r="B7313" t="s">
        <v>9</v>
      </c>
      <c r="C7313" t="s">
        <v>133</v>
      </c>
      <c r="D7313">
        <v>60</v>
      </c>
      <c r="E7313">
        <v>4</v>
      </c>
      <c r="F7313">
        <v>1</v>
      </c>
      <c r="G7313">
        <v>1987</v>
      </c>
      <c r="H7313" t="b">
        <v>0</v>
      </c>
      <c r="I7313">
        <f t="shared" si="228"/>
        <v>0</v>
      </c>
      <c r="J7313" t="str">
        <f t="shared" si="229"/>
        <v>60MIPCPLEXBlockingla25</v>
      </c>
    </row>
    <row r="7314" spans="1:10">
      <c r="A7314" t="s">
        <v>44</v>
      </c>
      <c r="B7314" t="s">
        <v>12</v>
      </c>
      <c r="C7314" t="s">
        <v>133</v>
      </c>
      <c r="D7314">
        <v>60</v>
      </c>
      <c r="E7314">
        <v>4</v>
      </c>
      <c r="F7314">
        <v>1</v>
      </c>
      <c r="G7314">
        <v>1008</v>
      </c>
      <c r="H7314" t="b">
        <v>0</v>
      </c>
      <c r="I7314">
        <f t="shared" si="228"/>
        <v>0</v>
      </c>
      <c r="J7314" t="str">
        <f t="shared" si="229"/>
        <v>60MIPCPLEXSimplela25</v>
      </c>
    </row>
    <row r="7315" spans="1:10">
      <c r="A7315" t="s">
        <v>44</v>
      </c>
      <c r="B7315" t="s">
        <v>9</v>
      </c>
      <c r="C7315" t="s">
        <v>133</v>
      </c>
      <c r="D7315">
        <v>60</v>
      </c>
      <c r="E7315">
        <v>4</v>
      </c>
      <c r="F7315">
        <v>2</v>
      </c>
      <c r="G7315">
        <v>1806</v>
      </c>
      <c r="H7315" t="b">
        <v>0</v>
      </c>
      <c r="I7315">
        <f t="shared" si="228"/>
        <v>0</v>
      </c>
      <c r="J7315" t="str">
        <f t="shared" si="229"/>
        <v>60MIPCPLEXBlockingla25</v>
      </c>
    </row>
    <row r="7316" spans="1:10">
      <c r="A7316" t="s">
        <v>44</v>
      </c>
      <c r="B7316" t="s">
        <v>12</v>
      </c>
      <c r="C7316" t="s">
        <v>133</v>
      </c>
      <c r="D7316">
        <v>60</v>
      </c>
      <c r="E7316">
        <v>4</v>
      </c>
      <c r="F7316">
        <v>2</v>
      </c>
      <c r="G7316">
        <v>996</v>
      </c>
      <c r="H7316" t="b">
        <v>0</v>
      </c>
      <c r="I7316">
        <f t="shared" si="228"/>
        <v>0</v>
      </c>
      <c r="J7316" t="str">
        <f t="shared" si="229"/>
        <v>60MIPCPLEXSimplela25</v>
      </c>
    </row>
    <row r="7317" spans="1:10">
      <c r="A7317" t="s">
        <v>44</v>
      </c>
      <c r="B7317" t="s">
        <v>9</v>
      </c>
      <c r="C7317" t="s">
        <v>133</v>
      </c>
      <c r="D7317">
        <v>120</v>
      </c>
      <c r="E7317">
        <v>4</v>
      </c>
      <c r="F7317">
        <v>0</v>
      </c>
      <c r="G7317">
        <v>1818</v>
      </c>
      <c r="H7317" t="b">
        <v>0</v>
      </c>
      <c r="I7317">
        <f t="shared" si="228"/>
        <v>0</v>
      </c>
      <c r="J7317" t="str">
        <f t="shared" si="229"/>
        <v>120MIPCPLEXBlockingla25</v>
      </c>
    </row>
    <row r="7318" spans="1:10">
      <c r="A7318" t="s">
        <v>44</v>
      </c>
      <c r="B7318" t="s">
        <v>12</v>
      </c>
      <c r="C7318" t="s">
        <v>133</v>
      </c>
      <c r="D7318">
        <v>120</v>
      </c>
      <c r="E7318">
        <v>4</v>
      </c>
      <c r="F7318">
        <v>0</v>
      </c>
      <c r="G7318">
        <v>987</v>
      </c>
      <c r="H7318" t="b">
        <v>0</v>
      </c>
      <c r="I7318">
        <f t="shared" si="228"/>
        <v>0</v>
      </c>
      <c r="J7318" t="str">
        <f t="shared" si="229"/>
        <v>120MIPCPLEXSimplela25</v>
      </c>
    </row>
    <row r="7319" spans="1:10">
      <c r="A7319" t="s">
        <v>44</v>
      </c>
      <c r="B7319" t="s">
        <v>9</v>
      </c>
      <c r="C7319" t="s">
        <v>133</v>
      </c>
      <c r="D7319">
        <v>120</v>
      </c>
      <c r="E7319">
        <v>4</v>
      </c>
      <c r="F7319">
        <v>1</v>
      </c>
      <c r="G7319">
        <v>1729</v>
      </c>
      <c r="H7319" t="b">
        <v>0</v>
      </c>
      <c r="I7319">
        <f t="shared" si="228"/>
        <v>0</v>
      </c>
      <c r="J7319" t="str">
        <f t="shared" si="229"/>
        <v>120MIPCPLEXBlockingla25</v>
      </c>
    </row>
    <row r="7320" spans="1:10">
      <c r="A7320" t="s">
        <v>44</v>
      </c>
      <c r="B7320" t="s">
        <v>12</v>
      </c>
      <c r="C7320" t="s">
        <v>133</v>
      </c>
      <c r="D7320">
        <v>120</v>
      </c>
      <c r="E7320">
        <v>4</v>
      </c>
      <c r="F7320">
        <v>1</v>
      </c>
      <c r="G7320">
        <v>996</v>
      </c>
      <c r="H7320" t="b">
        <v>0</v>
      </c>
      <c r="I7320">
        <f t="shared" si="228"/>
        <v>0</v>
      </c>
      <c r="J7320" t="str">
        <f t="shared" si="229"/>
        <v>120MIPCPLEXSimplela25</v>
      </c>
    </row>
    <row r="7321" spans="1:10">
      <c r="A7321" t="s">
        <v>44</v>
      </c>
      <c r="B7321" t="s">
        <v>9</v>
      </c>
      <c r="C7321" t="s">
        <v>133</v>
      </c>
      <c r="D7321">
        <v>120</v>
      </c>
      <c r="E7321">
        <v>4</v>
      </c>
      <c r="F7321">
        <v>2</v>
      </c>
      <c r="G7321">
        <v>1675</v>
      </c>
      <c r="H7321" t="b">
        <v>0</v>
      </c>
      <c r="I7321">
        <f t="shared" si="228"/>
        <v>0</v>
      </c>
      <c r="J7321" t="str">
        <f t="shared" si="229"/>
        <v>120MIPCPLEXBlockingla25</v>
      </c>
    </row>
    <row r="7322" spans="1:10">
      <c r="A7322" t="s">
        <v>44</v>
      </c>
      <c r="B7322" t="s">
        <v>12</v>
      </c>
      <c r="C7322" t="s">
        <v>133</v>
      </c>
      <c r="D7322">
        <v>120</v>
      </c>
      <c r="E7322">
        <v>4</v>
      </c>
      <c r="F7322">
        <v>2</v>
      </c>
      <c r="G7322">
        <v>995</v>
      </c>
      <c r="H7322" t="b">
        <v>0</v>
      </c>
      <c r="I7322">
        <f t="shared" si="228"/>
        <v>0</v>
      </c>
      <c r="J7322" t="str">
        <f t="shared" si="229"/>
        <v>120MIPCPLEXSimplela25</v>
      </c>
    </row>
    <row r="7323" spans="1:10">
      <c r="A7323" t="s">
        <v>45</v>
      </c>
      <c r="B7323" t="s">
        <v>9</v>
      </c>
      <c r="C7323" t="s">
        <v>133</v>
      </c>
      <c r="D7323">
        <v>10</v>
      </c>
      <c r="E7323">
        <v>4</v>
      </c>
      <c r="F7323">
        <v>0</v>
      </c>
      <c r="G7323">
        <v>7109</v>
      </c>
      <c r="H7323" t="b">
        <v>0</v>
      </c>
      <c r="I7323">
        <f t="shared" si="228"/>
        <v>0</v>
      </c>
      <c r="J7323" t="str">
        <f t="shared" si="229"/>
        <v>10MIPCPLEXBlockingla26</v>
      </c>
    </row>
    <row r="7324" spans="1:10">
      <c r="A7324" t="s">
        <v>45</v>
      </c>
      <c r="B7324" t="s">
        <v>12</v>
      </c>
      <c r="C7324" t="s">
        <v>133</v>
      </c>
      <c r="D7324">
        <v>10</v>
      </c>
      <c r="E7324">
        <v>4</v>
      </c>
      <c r="F7324">
        <v>0</v>
      </c>
      <c r="G7324">
        <v>1405</v>
      </c>
      <c r="H7324" t="b">
        <v>0</v>
      </c>
      <c r="I7324">
        <f t="shared" si="228"/>
        <v>0</v>
      </c>
      <c r="J7324" t="str">
        <f t="shared" si="229"/>
        <v>10MIPCPLEXSimplela26</v>
      </c>
    </row>
    <row r="7325" spans="1:10">
      <c r="A7325" t="s">
        <v>45</v>
      </c>
      <c r="B7325" t="s">
        <v>9</v>
      </c>
      <c r="C7325" t="s">
        <v>133</v>
      </c>
      <c r="D7325">
        <v>10</v>
      </c>
      <c r="E7325">
        <v>4</v>
      </c>
      <c r="F7325">
        <v>1</v>
      </c>
      <c r="G7325">
        <v>6561</v>
      </c>
      <c r="H7325" t="b">
        <v>0</v>
      </c>
      <c r="I7325">
        <f t="shared" si="228"/>
        <v>0</v>
      </c>
      <c r="J7325" t="str">
        <f t="shared" si="229"/>
        <v>10MIPCPLEXBlockingla26</v>
      </c>
    </row>
    <row r="7326" spans="1:10">
      <c r="A7326" t="s">
        <v>45</v>
      </c>
      <c r="B7326" t="s">
        <v>12</v>
      </c>
      <c r="C7326" t="s">
        <v>133</v>
      </c>
      <c r="D7326">
        <v>10</v>
      </c>
      <c r="E7326">
        <v>4</v>
      </c>
      <c r="F7326">
        <v>1</v>
      </c>
      <c r="G7326">
        <v>1366</v>
      </c>
      <c r="H7326" t="b">
        <v>0</v>
      </c>
      <c r="I7326">
        <f t="shared" si="228"/>
        <v>0</v>
      </c>
      <c r="J7326" t="str">
        <f t="shared" si="229"/>
        <v>10MIPCPLEXSimplela26</v>
      </c>
    </row>
    <row r="7327" spans="1:10">
      <c r="A7327" t="s">
        <v>45</v>
      </c>
      <c r="B7327" t="s">
        <v>9</v>
      </c>
      <c r="C7327" t="s">
        <v>133</v>
      </c>
      <c r="D7327">
        <v>10</v>
      </c>
      <c r="E7327">
        <v>4</v>
      </c>
      <c r="F7327">
        <v>2</v>
      </c>
      <c r="G7327">
        <v>6176</v>
      </c>
      <c r="H7327" t="b">
        <v>0</v>
      </c>
      <c r="I7327">
        <f t="shared" si="228"/>
        <v>0</v>
      </c>
      <c r="J7327" t="str">
        <f t="shared" si="229"/>
        <v>10MIPCPLEXBlockingla26</v>
      </c>
    </row>
    <row r="7328" spans="1:10">
      <c r="A7328" t="s">
        <v>45</v>
      </c>
      <c r="B7328" t="s">
        <v>12</v>
      </c>
      <c r="C7328" t="s">
        <v>133</v>
      </c>
      <c r="D7328">
        <v>10</v>
      </c>
      <c r="E7328">
        <v>4</v>
      </c>
      <c r="F7328">
        <v>2</v>
      </c>
      <c r="G7328">
        <v>1368</v>
      </c>
      <c r="H7328" t="b">
        <v>0</v>
      </c>
      <c r="I7328">
        <f t="shared" si="228"/>
        <v>0</v>
      </c>
      <c r="J7328" t="str">
        <f t="shared" si="229"/>
        <v>10MIPCPLEXSimplela26</v>
      </c>
    </row>
    <row r="7329" spans="1:10">
      <c r="A7329" t="s">
        <v>45</v>
      </c>
      <c r="B7329" t="s">
        <v>9</v>
      </c>
      <c r="C7329" t="s">
        <v>133</v>
      </c>
      <c r="D7329">
        <v>20</v>
      </c>
      <c r="E7329">
        <v>4</v>
      </c>
      <c r="F7329">
        <v>0</v>
      </c>
      <c r="G7329">
        <v>4895</v>
      </c>
      <c r="H7329" t="b">
        <v>0</v>
      </c>
      <c r="I7329">
        <f t="shared" si="228"/>
        <v>0</v>
      </c>
      <c r="J7329" t="str">
        <f t="shared" si="229"/>
        <v>20MIPCPLEXBlockingla26</v>
      </c>
    </row>
    <row r="7330" spans="1:10">
      <c r="A7330" t="s">
        <v>45</v>
      </c>
      <c r="B7330" t="s">
        <v>12</v>
      </c>
      <c r="C7330" t="s">
        <v>133</v>
      </c>
      <c r="D7330">
        <v>20</v>
      </c>
      <c r="E7330">
        <v>4</v>
      </c>
      <c r="F7330">
        <v>0</v>
      </c>
      <c r="G7330">
        <v>1338</v>
      </c>
      <c r="H7330" t="b">
        <v>0</v>
      </c>
      <c r="I7330">
        <f t="shared" ref="I7330:I7393" si="230">IF(H7330,1,0)</f>
        <v>0</v>
      </c>
      <c r="J7330" t="str">
        <f t="shared" ref="J7330:J7393" si="231">D7330&amp;C7330&amp;B7330&amp;A7330</f>
        <v>20MIPCPLEXSimplela26</v>
      </c>
    </row>
    <row r="7331" spans="1:10">
      <c r="A7331" t="s">
        <v>45</v>
      </c>
      <c r="B7331" t="s">
        <v>9</v>
      </c>
      <c r="C7331" t="s">
        <v>133</v>
      </c>
      <c r="D7331">
        <v>20</v>
      </c>
      <c r="E7331">
        <v>4</v>
      </c>
      <c r="F7331">
        <v>1</v>
      </c>
      <c r="G7331">
        <v>5053</v>
      </c>
      <c r="H7331" t="b">
        <v>0</v>
      </c>
      <c r="I7331">
        <f t="shared" si="230"/>
        <v>0</v>
      </c>
      <c r="J7331" t="str">
        <f t="shared" si="231"/>
        <v>20MIPCPLEXBlockingla26</v>
      </c>
    </row>
    <row r="7332" spans="1:10">
      <c r="A7332" t="s">
        <v>45</v>
      </c>
      <c r="B7332" t="s">
        <v>12</v>
      </c>
      <c r="C7332" t="s">
        <v>133</v>
      </c>
      <c r="D7332">
        <v>20</v>
      </c>
      <c r="E7332">
        <v>4</v>
      </c>
      <c r="F7332">
        <v>1</v>
      </c>
      <c r="G7332">
        <v>1316</v>
      </c>
      <c r="H7332" t="b">
        <v>0</v>
      </c>
      <c r="I7332">
        <f t="shared" si="230"/>
        <v>0</v>
      </c>
      <c r="J7332" t="str">
        <f t="shared" si="231"/>
        <v>20MIPCPLEXSimplela26</v>
      </c>
    </row>
    <row r="7333" spans="1:10">
      <c r="A7333" t="s">
        <v>45</v>
      </c>
      <c r="B7333" t="s">
        <v>9</v>
      </c>
      <c r="C7333" t="s">
        <v>133</v>
      </c>
      <c r="D7333">
        <v>20</v>
      </c>
      <c r="E7333">
        <v>4</v>
      </c>
      <c r="F7333">
        <v>2</v>
      </c>
      <c r="G7333">
        <v>5620</v>
      </c>
      <c r="H7333" t="b">
        <v>0</v>
      </c>
      <c r="I7333">
        <f t="shared" si="230"/>
        <v>0</v>
      </c>
      <c r="J7333" t="str">
        <f t="shared" si="231"/>
        <v>20MIPCPLEXBlockingla26</v>
      </c>
    </row>
    <row r="7334" spans="1:10">
      <c r="A7334" t="s">
        <v>45</v>
      </c>
      <c r="B7334" t="s">
        <v>12</v>
      </c>
      <c r="C7334" t="s">
        <v>133</v>
      </c>
      <c r="D7334">
        <v>20</v>
      </c>
      <c r="E7334">
        <v>4</v>
      </c>
      <c r="F7334">
        <v>2</v>
      </c>
      <c r="G7334">
        <v>1355</v>
      </c>
      <c r="H7334" t="b">
        <v>0</v>
      </c>
      <c r="I7334">
        <f t="shared" si="230"/>
        <v>0</v>
      </c>
      <c r="J7334" t="str">
        <f t="shared" si="231"/>
        <v>20MIPCPLEXSimplela26</v>
      </c>
    </row>
    <row r="7335" spans="1:10">
      <c r="A7335" t="s">
        <v>45</v>
      </c>
      <c r="B7335" t="s">
        <v>9</v>
      </c>
      <c r="C7335" t="s">
        <v>133</v>
      </c>
      <c r="D7335">
        <v>60</v>
      </c>
      <c r="E7335">
        <v>4</v>
      </c>
      <c r="F7335">
        <v>0</v>
      </c>
      <c r="G7335">
        <v>3300</v>
      </c>
      <c r="H7335" t="b">
        <v>0</v>
      </c>
      <c r="I7335">
        <f t="shared" si="230"/>
        <v>0</v>
      </c>
      <c r="J7335" t="str">
        <f t="shared" si="231"/>
        <v>60MIPCPLEXBlockingla26</v>
      </c>
    </row>
    <row r="7336" spans="1:10">
      <c r="A7336" t="s">
        <v>45</v>
      </c>
      <c r="B7336" t="s">
        <v>12</v>
      </c>
      <c r="C7336" t="s">
        <v>133</v>
      </c>
      <c r="D7336">
        <v>60</v>
      </c>
      <c r="E7336">
        <v>4</v>
      </c>
      <c r="F7336">
        <v>0</v>
      </c>
      <c r="G7336">
        <v>1290</v>
      </c>
      <c r="H7336" t="b">
        <v>0</v>
      </c>
      <c r="I7336">
        <f t="shared" si="230"/>
        <v>0</v>
      </c>
      <c r="J7336" t="str">
        <f t="shared" si="231"/>
        <v>60MIPCPLEXSimplela26</v>
      </c>
    </row>
    <row r="7337" spans="1:10">
      <c r="A7337" t="s">
        <v>45</v>
      </c>
      <c r="B7337" t="s">
        <v>9</v>
      </c>
      <c r="C7337" t="s">
        <v>133</v>
      </c>
      <c r="D7337">
        <v>60</v>
      </c>
      <c r="E7337">
        <v>4</v>
      </c>
      <c r="F7337">
        <v>1</v>
      </c>
      <c r="G7337">
        <v>3895</v>
      </c>
      <c r="H7337" t="b">
        <v>0</v>
      </c>
      <c r="I7337">
        <f t="shared" si="230"/>
        <v>0</v>
      </c>
      <c r="J7337" t="str">
        <f t="shared" si="231"/>
        <v>60MIPCPLEXBlockingla26</v>
      </c>
    </row>
    <row r="7338" spans="1:10">
      <c r="A7338" t="s">
        <v>45</v>
      </c>
      <c r="B7338" t="s">
        <v>12</v>
      </c>
      <c r="C7338" t="s">
        <v>133</v>
      </c>
      <c r="D7338">
        <v>60</v>
      </c>
      <c r="E7338">
        <v>4</v>
      </c>
      <c r="F7338">
        <v>1</v>
      </c>
      <c r="G7338">
        <v>1307</v>
      </c>
      <c r="H7338" t="b">
        <v>0</v>
      </c>
      <c r="I7338">
        <f t="shared" si="230"/>
        <v>0</v>
      </c>
      <c r="J7338" t="str">
        <f t="shared" si="231"/>
        <v>60MIPCPLEXSimplela26</v>
      </c>
    </row>
    <row r="7339" spans="1:10">
      <c r="A7339" t="s">
        <v>45</v>
      </c>
      <c r="B7339" t="s">
        <v>9</v>
      </c>
      <c r="C7339" t="s">
        <v>133</v>
      </c>
      <c r="D7339">
        <v>60</v>
      </c>
      <c r="E7339">
        <v>4</v>
      </c>
      <c r="F7339">
        <v>2</v>
      </c>
      <c r="G7339">
        <v>3829</v>
      </c>
      <c r="H7339" t="b">
        <v>0</v>
      </c>
      <c r="I7339">
        <f t="shared" si="230"/>
        <v>0</v>
      </c>
      <c r="J7339" t="str">
        <f t="shared" si="231"/>
        <v>60MIPCPLEXBlockingla26</v>
      </c>
    </row>
    <row r="7340" spans="1:10">
      <c r="A7340" t="s">
        <v>45</v>
      </c>
      <c r="B7340" t="s">
        <v>12</v>
      </c>
      <c r="C7340" t="s">
        <v>133</v>
      </c>
      <c r="D7340">
        <v>60</v>
      </c>
      <c r="E7340">
        <v>4</v>
      </c>
      <c r="F7340">
        <v>2</v>
      </c>
      <c r="G7340">
        <v>1291</v>
      </c>
      <c r="H7340" t="b">
        <v>0</v>
      </c>
      <c r="I7340">
        <f t="shared" si="230"/>
        <v>0</v>
      </c>
      <c r="J7340" t="str">
        <f t="shared" si="231"/>
        <v>60MIPCPLEXSimplela26</v>
      </c>
    </row>
    <row r="7341" spans="1:10">
      <c r="A7341" t="s">
        <v>45</v>
      </c>
      <c r="B7341" t="s">
        <v>9</v>
      </c>
      <c r="C7341" t="s">
        <v>133</v>
      </c>
      <c r="D7341">
        <v>120</v>
      </c>
      <c r="E7341">
        <v>4</v>
      </c>
      <c r="F7341">
        <v>0</v>
      </c>
      <c r="G7341">
        <v>2515</v>
      </c>
      <c r="H7341" t="b">
        <v>0</v>
      </c>
      <c r="I7341">
        <f t="shared" si="230"/>
        <v>0</v>
      </c>
      <c r="J7341" t="str">
        <f t="shared" si="231"/>
        <v>120MIPCPLEXBlockingla26</v>
      </c>
    </row>
    <row r="7342" spans="1:10">
      <c r="A7342" t="s">
        <v>45</v>
      </c>
      <c r="B7342" t="s">
        <v>12</v>
      </c>
      <c r="C7342" t="s">
        <v>133</v>
      </c>
      <c r="D7342">
        <v>120</v>
      </c>
      <c r="E7342">
        <v>4</v>
      </c>
      <c r="F7342">
        <v>0</v>
      </c>
      <c r="G7342">
        <v>1261</v>
      </c>
      <c r="H7342" t="b">
        <v>0</v>
      </c>
      <c r="I7342">
        <f t="shared" si="230"/>
        <v>0</v>
      </c>
      <c r="J7342" t="str">
        <f t="shared" si="231"/>
        <v>120MIPCPLEXSimplela26</v>
      </c>
    </row>
    <row r="7343" spans="1:10">
      <c r="A7343" t="s">
        <v>45</v>
      </c>
      <c r="B7343" t="s">
        <v>9</v>
      </c>
      <c r="C7343" t="s">
        <v>133</v>
      </c>
      <c r="D7343">
        <v>120</v>
      </c>
      <c r="E7343">
        <v>4</v>
      </c>
      <c r="F7343">
        <v>1</v>
      </c>
      <c r="G7343">
        <v>2564</v>
      </c>
      <c r="H7343" t="b">
        <v>0</v>
      </c>
      <c r="I7343">
        <f t="shared" si="230"/>
        <v>0</v>
      </c>
      <c r="J7343" t="str">
        <f t="shared" si="231"/>
        <v>120MIPCPLEXBlockingla26</v>
      </c>
    </row>
    <row r="7344" spans="1:10">
      <c r="A7344" t="s">
        <v>45</v>
      </c>
      <c r="B7344" t="s">
        <v>12</v>
      </c>
      <c r="C7344" t="s">
        <v>133</v>
      </c>
      <c r="D7344">
        <v>120</v>
      </c>
      <c r="E7344">
        <v>4</v>
      </c>
      <c r="F7344">
        <v>1</v>
      </c>
      <c r="G7344">
        <v>1241</v>
      </c>
      <c r="H7344" t="b">
        <v>0</v>
      </c>
      <c r="I7344">
        <f t="shared" si="230"/>
        <v>0</v>
      </c>
      <c r="J7344" t="str">
        <f t="shared" si="231"/>
        <v>120MIPCPLEXSimplela26</v>
      </c>
    </row>
    <row r="7345" spans="1:10">
      <c r="A7345" t="s">
        <v>45</v>
      </c>
      <c r="B7345" t="s">
        <v>9</v>
      </c>
      <c r="C7345" t="s">
        <v>133</v>
      </c>
      <c r="D7345">
        <v>120</v>
      </c>
      <c r="E7345">
        <v>4</v>
      </c>
      <c r="F7345">
        <v>2</v>
      </c>
      <c r="G7345">
        <v>2481</v>
      </c>
      <c r="H7345" t="b">
        <v>0</v>
      </c>
      <c r="I7345">
        <f t="shared" si="230"/>
        <v>0</v>
      </c>
      <c r="J7345" t="str">
        <f t="shared" si="231"/>
        <v>120MIPCPLEXBlockingla26</v>
      </c>
    </row>
    <row r="7346" spans="1:10">
      <c r="A7346" t="s">
        <v>45</v>
      </c>
      <c r="B7346" t="s">
        <v>12</v>
      </c>
      <c r="C7346" t="s">
        <v>133</v>
      </c>
      <c r="D7346">
        <v>120</v>
      </c>
      <c r="E7346">
        <v>4</v>
      </c>
      <c r="F7346">
        <v>2</v>
      </c>
      <c r="G7346">
        <v>1268</v>
      </c>
      <c r="H7346" t="b">
        <v>0</v>
      </c>
      <c r="I7346">
        <f t="shared" si="230"/>
        <v>0</v>
      </c>
      <c r="J7346" t="str">
        <f t="shared" si="231"/>
        <v>120MIPCPLEXSimplela26</v>
      </c>
    </row>
    <row r="7347" spans="1:10">
      <c r="A7347" t="s">
        <v>46</v>
      </c>
      <c r="B7347" t="s">
        <v>9</v>
      </c>
      <c r="C7347" t="s">
        <v>133</v>
      </c>
      <c r="D7347">
        <v>10</v>
      </c>
      <c r="E7347">
        <v>4</v>
      </c>
      <c r="F7347">
        <v>0</v>
      </c>
      <c r="G7347">
        <v>6808</v>
      </c>
      <c r="H7347" t="b">
        <v>0</v>
      </c>
      <c r="I7347">
        <f t="shared" si="230"/>
        <v>0</v>
      </c>
      <c r="J7347" t="str">
        <f t="shared" si="231"/>
        <v>10MIPCPLEXBlockingla27</v>
      </c>
    </row>
    <row r="7348" spans="1:10">
      <c r="A7348" t="s">
        <v>46</v>
      </c>
      <c r="B7348" t="s">
        <v>12</v>
      </c>
      <c r="C7348" t="s">
        <v>133</v>
      </c>
      <c r="D7348">
        <v>10</v>
      </c>
      <c r="E7348">
        <v>4</v>
      </c>
      <c r="F7348">
        <v>0</v>
      </c>
      <c r="G7348">
        <v>1477</v>
      </c>
      <c r="H7348" t="b">
        <v>0</v>
      </c>
      <c r="I7348">
        <f t="shared" si="230"/>
        <v>0</v>
      </c>
      <c r="J7348" t="str">
        <f t="shared" si="231"/>
        <v>10MIPCPLEXSimplela27</v>
      </c>
    </row>
    <row r="7349" spans="1:10">
      <c r="A7349" t="s">
        <v>46</v>
      </c>
      <c r="B7349" t="s">
        <v>9</v>
      </c>
      <c r="C7349" t="s">
        <v>133</v>
      </c>
      <c r="D7349">
        <v>10</v>
      </c>
      <c r="E7349">
        <v>4</v>
      </c>
      <c r="F7349">
        <v>1</v>
      </c>
      <c r="G7349">
        <v>6794</v>
      </c>
      <c r="H7349" t="b">
        <v>0</v>
      </c>
      <c r="I7349">
        <f t="shared" si="230"/>
        <v>0</v>
      </c>
      <c r="J7349" t="str">
        <f t="shared" si="231"/>
        <v>10MIPCPLEXBlockingla27</v>
      </c>
    </row>
    <row r="7350" spans="1:10">
      <c r="A7350" t="s">
        <v>46</v>
      </c>
      <c r="B7350" t="s">
        <v>12</v>
      </c>
      <c r="C7350" t="s">
        <v>133</v>
      </c>
      <c r="D7350">
        <v>10</v>
      </c>
      <c r="E7350">
        <v>4</v>
      </c>
      <c r="F7350">
        <v>1</v>
      </c>
      <c r="G7350">
        <v>1415</v>
      </c>
      <c r="H7350" t="b">
        <v>0</v>
      </c>
      <c r="I7350">
        <f t="shared" si="230"/>
        <v>0</v>
      </c>
      <c r="J7350" t="str">
        <f t="shared" si="231"/>
        <v>10MIPCPLEXSimplela27</v>
      </c>
    </row>
    <row r="7351" spans="1:10">
      <c r="A7351" t="s">
        <v>46</v>
      </c>
      <c r="B7351" t="s">
        <v>9</v>
      </c>
      <c r="C7351" t="s">
        <v>133</v>
      </c>
      <c r="D7351">
        <v>10</v>
      </c>
      <c r="E7351">
        <v>4</v>
      </c>
      <c r="F7351">
        <v>2</v>
      </c>
      <c r="G7351">
        <v>6795</v>
      </c>
      <c r="H7351" t="b">
        <v>0</v>
      </c>
      <c r="I7351">
        <f t="shared" si="230"/>
        <v>0</v>
      </c>
      <c r="J7351" t="str">
        <f t="shared" si="231"/>
        <v>10MIPCPLEXBlockingla27</v>
      </c>
    </row>
    <row r="7352" spans="1:10">
      <c r="A7352" t="s">
        <v>46</v>
      </c>
      <c r="B7352" t="s">
        <v>12</v>
      </c>
      <c r="C7352" t="s">
        <v>133</v>
      </c>
      <c r="D7352">
        <v>10</v>
      </c>
      <c r="E7352">
        <v>4</v>
      </c>
      <c r="F7352">
        <v>2</v>
      </c>
      <c r="G7352">
        <v>1423</v>
      </c>
      <c r="H7352" t="b">
        <v>0</v>
      </c>
      <c r="I7352">
        <f t="shared" si="230"/>
        <v>0</v>
      </c>
      <c r="J7352" t="str">
        <f t="shared" si="231"/>
        <v>10MIPCPLEXSimplela27</v>
      </c>
    </row>
    <row r="7353" spans="1:10">
      <c r="A7353" t="s">
        <v>46</v>
      </c>
      <c r="B7353" t="s">
        <v>9</v>
      </c>
      <c r="C7353" t="s">
        <v>133</v>
      </c>
      <c r="D7353">
        <v>20</v>
      </c>
      <c r="E7353">
        <v>4</v>
      </c>
      <c r="F7353">
        <v>0</v>
      </c>
      <c r="G7353">
        <v>5628</v>
      </c>
      <c r="H7353" t="b">
        <v>0</v>
      </c>
      <c r="I7353">
        <f t="shared" si="230"/>
        <v>0</v>
      </c>
      <c r="J7353" t="str">
        <f t="shared" si="231"/>
        <v>20MIPCPLEXBlockingla27</v>
      </c>
    </row>
    <row r="7354" spans="1:10">
      <c r="A7354" t="s">
        <v>46</v>
      </c>
      <c r="B7354" t="s">
        <v>12</v>
      </c>
      <c r="C7354" t="s">
        <v>133</v>
      </c>
      <c r="D7354">
        <v>20</v>
      </c>
      <c r="E7354">
        <v>4</v>
      </c>
      <c r="F7354">
        <v>0</v>
      </c>
      <c r="G7354">
        <v>1351</v>
      </c>
      <c r="H7354" t="b">
        <v>0</v>
      </c>
      <c r="I7354">
        <f t="shared" si="230"/>
        <v>0</v>
      </c>
      <c r="J7354" t="str">
        <f t="shared" si="231"/>
        <v>20MIPCPLEXSimplela27</v>
      </c>
    </row>
    <row r="7355" spans="1:10">
      <c r="A7355" t="s">
        <v>46</v>
      </c>
      <c r="B7355" t="s">
        <v>9</v>
      </c>
      <c r="C7355" t="s">
        <v>133</v>
      </c>
      <c r="D7355">
        <v>20</v>
      </c>
      <c r="E7355">
        <v>4</v>
      </c>
      <c r="F7355">
        <v>1</v>
      </c>
      <c r="G7355">
        <v>4815</v>
      </c>
      <c r="H7355" t="b">
        <v>0</v>
      </c>
      <c r="I7355">
        <f t="shared" si="230"/>
        <v>0</v>
      </c>
      <c r="J7355" t="str">
        <f t="shared" si="231"/>
        <v>20MIPCPLEXBlockingla27</v>
      </c>
    </row>
    <row r="7356" spans="1:10">
      <c r="A7356" t="s">
        <v>46</v>
      </c>
      <c r="B7356" t="s">
        <v>12</v>
      </c>
      <c r="C7356" t="s">
        <v>133</v>
      </c>
      <c r="D7356">
        <v>20</v>
      </c>
      <c r="E7356">
        <v>4</v>
      </c>
      <c r="F7356">
        <v>1</v>
      </c>
      <c r="G7356">
        <v>1329</v>
      </c>
      <c r="H7356" t="b">
        <v>0</v>
      </c>
      <c r="I7356">
        <f t="shared" si="230"/>
        <v>0</v>
      </c>
      <c r="J7356" t="str">
        <f t="shared" si="231"/>
        <v>20MIPCPLEXSimplela27</v>
      </c>
    </row>
    <row r="7357" spans="1:10">
      <c r="A7357" t="s">
        <v>46</v>
      </c>
      <c r="B7357" t="s">
        <v>9</v>
      </c>
      <c r="C7357" t="s">
        <v>133</v>
      </c>
      <c r="D7357">
        <v>20</v>
      </c>
      <c r="E7357">
        <v>4</v>
      </c>
      <c r="F7357">
        <v>2</v>
      </c>
      <c r="G7357">
        <v>5630</v>
      </c>
      <c r="H7357" t="b">
        <v>0</v>
      </c>
      <c r="I7357">
        <f t="shared" si="230"/>
        <v>0</v>
      </c>
      <c r="J7357" t="str">
        <f t="shared" si="231"/>
        <v>20MIPCPLEXBlockingla27</v>
      </c>
    </row>
    <row r="7358" spans="1:10">
      <c r="A7358" t="s">
        <v>46</v>
      </c>
      <c r="B7358" t="s">
        <v>12</v>
      </c>
      <c r="C7358" t="s">
        <v>133</v>
      </c>
      <c r="D7358">
        <v>20</v>
      </c>
      <c r="E7358">
        <v>4</v>
      </c>
      <c r="F7358">
        <v>2</v>
      </c>
      <c r="G7358">
        <v>1409</v>
      </c>
      <c r="H7358" t="b">
        <v>0</v>
      </c>
      <c r="I7358">
        <f t="shared" si="230"/>
        <v>0</v>
      </c>
      <c r="J7358" t="str">
        <f t="shared" si="231"/>
        <v>20MIPCPLEXSimplela27</v>
      </c>
    </row>
    <row r="7359" spans="1:10">
      <c r="A7359" t="s">
        <v>46</v>
      </c>
      <c r="B7359" t="s">
        <v>9</v>
      </c>
      <c r="C7359" t="s">
        <v>133</v>
      </c>
      <c r="D7359">
        <v>60</v>
      </c>
      <c r="E7359">
        <v>4</v>
      </c>
      <c r="F7359">
        <v>0</v>
      </c>
      <c r="G7359">
        <v>3257</v>
      </c>
      <c r="H7359" t="b">
        <v>0</v>
      </c>
      <c r="I7359">
        <f t="shared" si="230"/>
        <v>0</v>
      </c>
      <c r="J7359" t="str">
        <f t="shared" si="231"/>
        <v>60MIPCPLEXBlockingla27</v>
      </c>
    </row>
    <row r="7360" spans="1:10">
      <c r="A7360" t="s">
        <v>46</v>
      </c>
      <c r="B7360" t="s">
        <v>12</v>
      </c>
      <c r="C7360" t="s">
        <v>133</v>
      </c>
      <c r="D7360">
        <v>60</v>
      </c>
      <c r="E7360">
        <v>4</v>
      </c>
      <c r="F7360">
        <v>0</v>
      </c>
      <c r="G7360">
        <v>1291</v>
      </c>
      <c r="H7360" t="b">
        <v>0</v>
      </c>
      <c r="I7360">
        <f t="shared" si="230"/>
        <v>0</v>
      </c>
      <c r="J7360" t="str">
        <f t="shared" si="231"/>
        <v>60MIPCPLEXSimplela27</v>
      </c>
    </row>
    <row r="7361" spans="1:10">
      <c r="A7361" t="s">
        <v>46</v>
      </c>
      <c r="B7361" t="s">
        <v>9</v>
      </c>
      <c r="C7361" t="s">
        <v>133</v>
      </c>
      <c r="D7361">
        <v>60</v>
      </c>
      <c r="E7361">
        <v>4</v>
      </c>
      <c r="F7361">
        <v>1</v>
      </c>
      <c r="G7361">
        <v>3303</v>
      </c>
      <c r="H7361" t="b">
        <v>0</v>
      </c>
      <c r="I7361">
        <f t="shared" si="230"/>
        <v>0</v>
      </c>
      <c r="J7361" t="str">
        <f t="shared" si="231"/>
        <v>60MIPCPLEXBlockingla27</v>
      </c>
    </row>
    <row r="7362" spans="1:10">
      <c r="A7362" t="s">
        <v>46</v>
      </c>
      <c r="B7362" t="s">
        <v>12</v>
      </c>
      <c r="C7362" t="s">
        <v>133</v>
      </c>
      <c r="D7362">
        <v>60</v>
      </c>
      <c r="E7362">
        <v>4</v>
      </c>
      <c r="F7362">
        <v>1</v>
      </c>
      <c r="G7362">
        <v>1324</v>
      </c>
      <c r="H7362" t="b">
        <v>0</v>
      </c>
      <c r="I7362">
        <f t="shared" si="230"/>
        <v>0</v>
      </c>
      <c r="J7362" t="str">
        <f t="shared" si="231"/>
        <v>60MIPCPLEXSimplela27</v>
      </c>
    </row>
    <row r="7363" spans="1:10">
      <c r="A7363" t="s">
        <v>46</v>
      </c>
      <c r="B7363" t="s">
        <v>9</v>
      </c>
      <c r="C7363" t="s">
        <v>133</v>
      </c>
      <c r="D7363">
        <v>60</v>
      </c>
      <c r="E7363">
        <v>4</v>
      </c>
      <c r="F7363">
        <v>2</v>
      </c>
      <c r="G7363">
        <v>3604</v>
      </c>
      <c r="H7363" t="b">
        <v>0</v>
      </c>
      <c r="I7363">
        <f t="shared" si="230"/>
        <v>0</v>
      </c>
      <c r="J7363" t="str">
        <f t="shared" si="231"/>
        <v>60MIPCPLEXBlockingla27</v>
      </c>
    </row>
    <row r="7364" spans="1:10">
      <c r="A7364" t="s">
        <v>46</v>
      </c>
      <c r="B7364" t="s">
        <v>12</v>
      </c>
      <c r="C7364" t="s">
        <v>133</v>
      </c>
      <c r="D7364">
        <v>60</v>
      </c>
      <c r="E7364">
        <v>4</v>
      </c>
      <c r="F7364">
        <v>2</v>
      </c>
      <c r="G7364">
        <v>1344</v>
      </c>
      <c r="H7364" t="b">
        <v>0</v>
      </c>
      <c r="I7364">
        <f t="shared" si="230"/>
        <v>0</v>
      </c>
      <c r="J7364" t="str">
        <f t="shared" si="231"/>
        <v>60MIPCPLEXSimplela27</v>
      </c>
    </row>
    <row r="7365" spans="1:10">
      <c r="A7365" t="s">
        <v>46</v>
      </c>
      <c r="B7365" t="s">
        <v>9</v>
      </c>
      <c r="C7365" t="s">
        <v>133</v>
      </c>
      <c r="D7365">
        <v>120</v>
      </c>
      <c r="E7365">
        <v>4</v>
      </c>
      <c r="F7365">
        <v>0</v>
      </c>
      <c r="G7365">
        <v>2870</v>
      </c>
      <c r="H7365" t="b">
        <v>0</v>
      </c>
      <c r="I7365">
        <f t="shared" si="230"/>
        <v>0</v>
      </c>
      <c r="J7365" t="str">
        <f t="shared" si="231"/>
        <v>120MIPCPLEXBlockingla27</v>
      </c>
    </row>
    <row r="7366" spans="1:10">
      <c r="A7366" t="s">
        <v>46</v>
      </c>
      <c r="B7366" t="s">
        <v>12</v>
      </c>
      <c r="C7366" t="s">
        <v>133</v>
      </c>
      <c r="D7366">
        <v>120</v>
      </c>
      <c r="E7366">
        <v>4</v>
      </c>
      <c r="F7366">
        <v>0</v>
      </c>
      <c r="G7366">
        <v>1340</v>
      </c>
      <c r="H7366" t="b">
        <v>0</v>
      </c>
      <c r="I7366">
        <f t="shared" si="230"/>
        <v>0</v>
      </c>
      <c r="J7366" t="str">
        <f t="shared" si="231"/>
        <v>120MIPCPLEXSimplela27</v>
      </c>
    </row>
    <row r="7367" spans="1:10">
      <c r="A7367" t="s">
        <v>46</v>
      </c>
      <c r="B7367" t="s">
        <v>9</v>
      </c>
      <c r="C7367" t="s">
        <v>133</v>
      </c>
      <c r="D7367">
        <v>120</v>
      </c>
      <c r="E7367">
        <v>4</v>
      </c>
      <c r="F7367">
        <v>1</v>
      </c>
      <c r="G7367">
        <v>2552</v>
      </c>
      <c r="H7367" t="b">
        <v>0</v>
      </c>
      <c r="I7367">
        <f t="shared" si="230"/>
        <v>0</v>
      </c>
      <c r="J7367" t="str">
        <f t="shared" si="231"/>
        <v>120MIPCPLEXBlockingla27</v>
      </c>
    </row>
    <row r="7368" spans="1:10">
      <c r="A7368" t="s">
        <v>46</v>
      </c>
      <c r="B7368" t="s">
        <v>12</v>
      </c>
      <c r="C7368" t="s">
        <v>133</v>
      </c>
      <c r="D7368">
        <v>120</v>
      </c>
      <c r="E7368">
        <v>4</v>
      </c>
      <c r="F7368">
        <v>1</v>
      </c>
      <c r="G7368">
        <v>1329</v>
      </c>
      <c r="H7368" t="b">
        <v>0</v>
      </c>
      <c r="I7368">
        <f t="shared" si="230"/>
        <v>0</v>
      </c>
      <c r="J7368" t="str">
        <f t="shared" si="231"/>
        <v>120MIPCPLEXSimplela27</v>
      </c>
    </row>
    <row r="7369" spans="1:10">
      <c r="A7369" t="s">
        <v>46</v>
      </c>
      <c r="B7369" t="s">
        <v>9</v>
      </c>
      <c r="C7369" t="s">
        <v>133</v>
      </c>
      <c r="D7369">
        <v>120</v>
      </c>
      <c r="E7369">
        <v>4</v>
      </c>
      <c r="F7369">
        <v>2</v>
      </c>
      <c r="G7369">
        <v>2780</v>
      </c>
      <c r="H7369" t="b">
        <v>0</v>
      </c>
      <c r="I7369">
        <f t="shared" si="230"/>
        <v>0</v>
      </c>
      <c r="J7369" t="str">
        <f t="shared" si="231"/>
        <v>120MIPCPLEXBlockingla27</v>
      </c>
    </row>
    <row r="7370" spans="1:10">
      <c r="A7370" t="s">
        <v>46</v>
      </c>
      <c r="B7370" t="s">
        <v>12</v>
      </c>
      <c r="C7370" t="s">
        <v>133</v>
      </c>
      <c r="D7370">
        <v>120</v>
      </c>
      <c r="E7370">
        <v>4</v>
      </c>
      <c r="F7370">
        <v>2</v>
      </c>
      <c r="G7370">
        <v>1284</v>
      </c>
      <c r="H7370" t="b">
        <v>0</v>
      </c>
      <c r="I7370">
        <f t="shared" si="230"/>
        <v>0</v>
      </c>
      <c r="J7370" t="str">
        <f t="shared" si="231"/>
        <v>120MIPCPLEXSimplela27</v>
      </c>
    </row>
    <row r="7371" spans="1:10">
      <c r="A7371" t="s">
        <v>47</v>
      </c>
      <c r="B7371" t="s">
        <v>9</v>
      </c>
      <c r="C7371" t="s">
        <v>133</v>
      </c>
      <c r="D7371">
        <v>10</v>
      </c>
      <c r="E7371">
        <v>4</v>
      </c>
      <c r="F7371">
        <v>0</v>
      </c>
      <c r="G7371">
        <v>6351</v>
      </c>
      <c r="H7371" t="b">
        <v>0</v>
      </c>
      <c r="I7371">
        <f t="shared" si="230"/>
        <v>0</v>
      </c>
      <c r="J7371" t="str">
        <f t="shared" si="231"/>
        <v>10MIPCPLEXBlockingla28</v>
      </c>
    </row>
    <row r="7372" spans="1:10">
      <c r="A7372" t="s">
        <v>47</v>
      </c>
      <c r="B7372" t="s">
        <v>12</v>
      </c>
      <c r="C7372" t="s">
        <v>133</v>
      </c>
      <c r="D7372">
        <v>10</v>
      </c>
      <c r="E7372">
        <v>4</v>
      </c>
      <c r="F7372">
        <v>0</v>
      </c>
      <c r="G7372">
        <v>1423</v>
      </c>
      <c r="H7372" t="b">
        <v>0</v>
      </c>
      <c r="I7372">
        <f t="shared" si="230"/>
        <v>0</v>
      </c>
      <c r="J7372" t="str">
        <f t="shared" si="231"/>
        <v>10MIPCPLEXSimplela28</v>
      </c>
    </row>
    <row r="7373" spans="1:10">
      <c r="A7373" t="s">
        <v>47</v>
      </c>
      <c r="B7373" t="s">
        <v>9</v>
      </c>
      <c r="C7373" t="s">
        <v>133</v>
      </c>
      <c r="D7373">
        <v>10</v>
      </c>
      <c r="E7373">
        <v>4</v>
      </c>
      <c r="F7373">
        <v>1</v>
      </c>
      <c r="G7373">
        <v>6473</v>
      </c>
      <c r="H7373" t="b">
        <v>0</v>
      </c>
      <c r="I7373">
        <f t="shared" si="230"/>
        <v>0</v>
      </c>
      <c r="J7373" t="str">
        <f t="shared" si="231"/>
        <v>10MIPCPLEXBlockingla28</v>
      </c>
    </row>
    <row r="7374" spans="1:10">
      <c r="A7374" t="s">
        <v>47</v>
      </c>
      <c r="B7374" t="s">
        <v>12</v>
      </c>
      <c r="C7374" t="s">
        <v>133</v>
      </c>
      <c r="D7374">
        <v>10</v>
      </c>
      <c r="E7374">
        <v>4</v>
      </c>
      <c r="F7374">
        <v>1</v>
      </c>
      <c r="G7374">
        <v>1395</v>
      </c>
      <c r="H7374" t="b">
        <v>0</v>
      </c>
      <c r="I7374">
        <f t="shared" si="230"/>
        <v>0</v>
      </c>
      <c r="J7374" t="str">
        <f t="shared" si="231"/>
        <v>10MIPCPLEXSimplela28</v>
      </c>
    </row>
    <row r="7375" spans="1:10">
      <c r="A7375" t="s">
        <v>47</v>
      </c>
      <c r="B7375" t="s">
        <v>9</v>
      </c>
      <c r="C7375" t="s">
        <v>133</v>
      </c>
      <c r="D7375">
        <v>10</v>
      </c>
      <c r="E7375">
        <v>4</v>
      </c>
      <c r="F7375">
        <v>2</v>
      </c>
      <c r="G7375">
        <v>6802</v>
      </c>
      <c r="H7375" t="b">
        <v>0</v>
      </c>
      <c r="I7375">
        <f t="shared" si="230"/>
        <v>0</v>
      </c>
      <c r="J7375" t="str">
        <f t="shared" si="231"/>
        <v>10MIPCPLEXBlockingla28</v>
      </c>
    </row>
    <row r="7376" spans="1:10">
      <c r="A7376" t="s">
        <v>47</v>
      </c>
      <c r="B7376" t="s">
        <v>12</v>
      </c>
      <c r="C7376" t="s">
        <v>133</v>
      </c>
      <c r="D7376">
        <v>10</v>
      </c>
      <c r="E7376">
        <v>4</v>
      </c>
      <c r="F7376">
        <v>2</v>
      </c>
      <c r="G7376">
        <v>1466</v>
      </c>
      <c r="H7376" t="b">
        <v>0</v>
      </c>
      <c r="I7376">
        <f t="shared" si="230"/>
        <v>0</v>
      </c>
      <c r="J7376" t="str">
        <f t="shared" si="231"/>
        <v>10MIPCPLEXSimplela28</v>
      </c>
    </row>
    <row r="7377" spans="1:10">
      <c r="A7377" t="s">
        <v>47</v>
      </c>
      <c r="B7377" t="s">
        <v>9</v>
      </c>
      <c r="C7377" t="s">
        <v>133</v>
      </c>
      <c r="D7377">
        <v>20</v>
      </c>
      <c r="E7377">
        <v>4</v>
      </c>
      <c r="F7377">
        <v>0</v>
      </c>
      <c r="G7377">
        <v>5547</v>
      </c>
      <c r="H7377" t="b">
        <v>0</v>
      </c>
      <c r="I7377">
        <f t="shared" si="230"/>
        <v>0</v>
      </c>
      <c r="J7377" t="str">
        <f t="shared" si="231"/>
        <v>20MIPCPLEXBlockingla28</v>
      </c>
    </row>
    <row r="7378" spans="1:10">
      <c r="A7378" t="s">
        <v>47</v>
      </c>
      <c r="B7378" t="s">
        <v>12</v>
      </c>
      <c r="C7378" t="s">
        <v>133</v>
      </c>
      <c r="D7378">
        <v>20</v>
      </c>
      <c r="E7378">
        <v>4</v>
      </c>
      <c r="F7378">
        <v>0</v>
      </c>
      <c r="G7378">
        <v>1445</v>
      </c>
      <c r="H7378" t="b">
        <v>0</v>
      </c>
      <c r="I7378">
        <f t="shared" si="230"/>
        <v>0</v>
      </c>
      <c r="J7378" t="str">
        <f t="shared" si="231"/>
        <v>20MIPCPLEXSimplela28</v>
      </c>
    </row>
    <row r="7379" spans="1:10">
      <c r="A7379" t="s">
        <v>47</v>
      </c>
      <c r="B7379" t="s">
        <v>9</v>
      </c>
      <c r="C7379" t="s">
        <v>133</v>
      </c>
      <c r="D7379">
        <v>20</v>
      </c>
      <c r="E7379">
        <v>4</v>
      </c>
      <c r="F7379">
        <v>1</v>
      </c>
      <c r="G7379">
        <v>5685</v>
      </c>
      <c r="H7379" t="b">
        <v>0</v>
      </c>
      <c r="I7379">
        <f t="shared" si="230"/>
        <v>0</v>
      </c>
      <c r="J7379" t="str">
        <f t="shared" si="231"/>
        <v>20MIPCPLEXBlockingla28</v>
      </c>
    </row>
    <row r="7380" spans="1:10">
      <c r="A7380" t="s">
        <v>47</v>
      </c>
      <c r="B7380" t="s">
        <v>12</v>
      </c>
      <c r="C7380" t="s">
        <v>133</v>
      </c>
      <c r="D7380">
        <v>20</v>
      </c>
      <c r="E7380">
        <v>4</v>
      </c>
      <c r="F7380">
        <v>1</v>
      </c>
      <c r="G7380">
        <v>1372</v>
      </c>
      <c r="H7380" t="b">
        <v>0</v>
      </c>
      <c r="I7380">
        <f t="shared" si="230"/>
        <v>0</v>
      </c>
      <c r="J7380" t="str">
        <f t="shared" si="231"/>
        <v>20MIPCPLEXSimplela28</v>
      </c>
    </row>
    <row r="7381" spans="1:10">
      <c r="A7381" t="s">
        <v>47</v>
      </c>
      <c r="B7381" t="s">
        <v>9</v>
      </c>
      <c r="C7381" t="s">
        <v>133</v>
      </c>
      <c r="D7381">
        <v>20</v>
      </c>
      <c r="E7381">
        <v>4</v>
      </c>
      <c r="F7381">
        <v>2</v>
      </c>
      <c r="G7381">
        <v>4896</v>
      </c>
      <c r="H7381" t="b">
        <v>0</v>
      </c>
      <c r="I7381">
        <f t="shared" si="230"/>
        <v>0</v>
      </c>
      <c r="J7381" t="str">
        <f t="shared" si="231"/>
        <v>20MIPCPLEXBlockingla28</v>
      </c>
    </row>
    <row r="7382" spans="1:10">
      <c r="A7382" t="s">
        <v>47</v>
      </c>
      <c r="B7382" t="s">
        <v>12</v>
      </c>
      <c r="C7382" t="s">
        <v>133</v>
      </c>
      <c r="D7382">
        <v>20</v>
      </c>
      <c r="E7382">
        <v>4</v>
      </c>
      <c r="F7382">
        <v>2</v>
      </c>
      <c r="G7382">
        <v>1377</v>
      </c>
      <c r="H7382" t="b">
        <v>0</v>
      </c>
      <c r="I7382">
        <f t="shared" si="230"/>
        <v>0</v>
      </c>
      <c r="J7382" t="str">
        <f t="shared" si="231"/>
        <v>20MIPCPLEXSimplela28</v>
      </c>
    </row>
    <row r="7383" spans="1:10">
      <c r="A7383" t="s">
        <v>47</v>
      </c>
      <c r="B7383" t="s">
        <v>9</v>
      </c>
      <c r="C7383" t="s">
        <v>133</v>
      </c>
      <c r="D7383">
        <v>60</v>
      </c>
      <c r="E7383">
        <v>4</v>
      </c>
      <c r="F7383">
        <v>0</v>
      </c>
      <c r="G7383">
        <v>3578</v>
      </c>
      <c r="H7383" t="b">
        <v>0</v>
      </c>
      <c r="I7383">
        <f t="shared" si="230"/>
        <v>0</v>
      </c>
      <c r="J7383" t="str">
        <f t="shared" si="231"/>
        <v>60MIPCPLEXBlockingla28</v>
      </c>
    </row>
    <row r="7384" spans="1:10">
      <c r="A7384" t="s">
        <v>47</v>
      </c>
      <c r="B7384" t="s">
        <v>12</v>
      </c>
      <c r="C7384" t="s">
        <v>133</v>
      </c>
      <c r="D7384">
        <v>60</v>
      </c>
      <c r="E7384">
        <v>4</v>
      </c>
      <c r="F7384">
        <v>0</v>
      </c>
      <c r="G7384">
        <v>1289</v>
      </c>
      <c r="H7384" t="b">
        <v>0</v>
      </c>
      <c r="I7384">
        <f t="shared" si="230"/>
        <v>0</v>
      </c>
      <c r="J7384" t="str">
        <f t="shared" si="231"/>
        <v>60MIPCPLEXSimplela28</v>
      </c>
    </row>
    <row r="7385" spans="1:10">
      <c r="A7385" t="s">
        <v>47</v>
      </c>
      <c r="B7385" t="s">
        <v>9</v>
      </c>
      <c r="C7385" t="s">
        <v>133</v>
      </c>
      <c r="D7385">
        <v>60</v>
      </c>
      <c r="E7385">
        <v>4</v>
      </c>
      <c r="F7385">
        <v>1</v>
      </c>
      <c r="G7385">
        <v>3587</v>
      </c>
      <c r="H7385" t="b">
        <v>0</v>
      </c>
      <c r="I7385">
        <f t="shared" si="230"/>
        <v>0</v>
      </c>
      <c r="J7385" t="str">
        <f t="shared" si="231"/>
        <v>60MIPCPLEXBlockingla28</v>
      </c>
    </row>
    <row r="7386" spans="1:10">
      <c r="A7386" t="s">
        <v>47</v>
      </c>
      <c r="B7386" t="s">
        <v>12</v>
      </c>
      <c r="C7386" t="s">
        <v>133</v>
      </c>
      <c r="D7386">
        <v>60</v>
      </c>
      <c r="E7386">
        <v>4</v>
      </c>
      <c r="F7386">
        <v>1</v>
      </c>
      <c r="G7386">
        <v>1277</v>
      </c>
      <c r="H7386" t="b">
        <v>0</v>
      </c>
      <c r="I7386">
        <f t="shared" si="230"/>
        <v>0</v>
      </c>
      <c r="J7386" t="str">
        <f t="shared" si="231"/>
        <v>60MIPCPLEXSimplela28</v>
      </c>
    </row>
    <row r="7387" spans="1:10">
      <c r="A7387" t="s">
        <v>47</v>
      </c>
      <c r="B7387" t="s">
        <v>9</v>
      </c>
      <c r="C7387" t="s">
        <v>133</v>
      </c>
      <c r="D7387">
        <v>60</v>
      </c>
      <c r="E7387">
        <v>4</v>
      </c>
      <c r="F7387">
        <v>2</v>
      </c>
      <c r="G7387">
        <v>3354</v>
      </c>
      <c r="H7387" t="b">
        <v>0</v>
      </c>
      <c r="I7387">
        <f t="shared" si="230"/>
        <v>0</v>
      </c>
      <c r="J7387" t="str">
        <f t="shared" si="231"/>
        <v>60MIPCPLEXBlockingla28</v>
      </c>
    </row>
    <row r="7388" spans="1:10">
      <c r="A7388" t="s">
        <v>47</v>
      </c>
      <c r="B7388" t="s">
        <v>12</v>
      </c>
      <c r="C7388" t="s">
        <v>133</v>
      </c>
      <c r="D7388">
        <v>60</v>
      </c>
      <c r="E7388">
        <v>4</v>
      </c>
      <c r="F7388">
        <v>2</v>
      </c>
      <c r="G7388">
        <v>1297</v>
      </c>
      <c r="H7388" t="b">
        <v>0</v>
      </c>
      <c r="I7388">
        <f t="shared" si="230"/>
        <v>0</v>
      </c>
      <c r="J7388" t="str">
        <f t="shared" si="231"/>
        <v>60MIPCPLEXSimplela28</v>
      </c>
    </row>
    <row r="7389" spans="1:10">
      <c r="A7389" t="s">
        <v>47</v>
      </c>
      <c r="B7389" t="s">
        <v>9</v>
      </c>
      <c r="C7389" t="s">
        <v>133</v>
      </c>
      <c r="D7389">
        <v>120</v>
      </c>
      <c r="E7389">
        <v>4</v>
      </c>
      <c r="F7389">
        <v>0</v>
      </c>
      <c r="G7389">
        <v>2592</v>
      </c>
      <c r="H7389" t="b">
        <v>0</v>
      </c>
      <c r="I7389">
        <f t="shared" si="230"/>
        <v>0</v>
      </c>
      <c r="J7389" t="str">
        <f t="shared" si="231"/>
        <v>120MIPCPLEXBlockingla28</v>
      </c>
    </row>
    <row r="7390" spans="1:10">
      <c r="A7390" t="s">
        <v>47</v>
      </c>
      <c r="B7390" t="s">
        <v>12</v>
      </c>
      <c r="C7390" t="s">
        <v>133</v>
      </c>
      <c r="D7390">
        <v>120</v>
      </c>
      <c r="E7390">
        <v>4</v>
      </c>
      <c r="F7390">
        <v>0</v>
      </c>
      <c r="G7390">
        <v>1277</v>
      </c>
      <c r="H7390" t="b">
        <v>0</v>
      </c>
      <c r="I7390">
        <f t="shared" si="230"/>
        <v>0</v>
      </c>
      <c r="J7390" t="str">
        <f t="shared" si="231"/>
        <v>120MIPCPLEXSimplela28</v>
      </c>
    </row>
    <row r="7391" spans="1:10">
      <c r="A7391" t="s">
        <v>47</v>
      </c>
      <c r="B7391" t="s">
        <v>9</v>
      </c>
      <c r="C7391" t="s">
        <v>133</v>
      </c>
      <c r="D7391">
        <v>120</v>
      </c>
      <c r="E7391">
        <v>4</v>
      </c>
      <c r="F7391">
        <v>1</v>
      </c>
      <c r="G7391">
        <v>2608</v>
      </c>
      <c r="H7391" t="b">
        <v>0</v>
      </c>
      <c r="I7391">
        <f t="shared" si="230"/>
        <v>0</v>
      </c>
      <c r="J7391" t="str">
        <f t="shared" si="231"/>
        <v>120MIPCPLEXBlockingla28</v>
      </c>
    </row>
    <row r="7392" spans="1:10">
      <c r="A7392" t="s">
        <v>47</v>
      </c>
      <c r="B7392" t="s">
        <v>12</v>
      </c>
      <c r="C7392" t="s">
        <v>133</v>
      </c>
      <c r="D7392">
        <v>120</v>
      </c>
      <c r="E7392">
        <v>4</v>
      </c>
      <c r="F7392">
        <v>1</v>
      </c>
      <c r="G7392">
        <v>1275</v>
      </c>
      <c r="H7392" t="b">
        <v>0</v>
      </c>
      <c r="I7392">
        <f t="shared" si="230"/>
        <v>0</v>
      </c>
      <c r="J7392" t="str">
        <f t="shared" si="231"/>
        <v>120MIPCPLEXSimplela28</v>
      </c>
    </row>
    <row r="7393" spans="1:10">
      <c r="A7393" t="s">
        <v>47</v>
      </c>
      <c r="B7393" t="s">
        <v>9</v>
      </c>
      <c r="C7393" t="s">
        <v>133</v>
      </c>
      <c r="D7393">
        <v>120</v>
      </c>
      <c r="E7393">
        <v>4</v>
      </c>
      <c r="F7393">
        <v>2</v>
      </c>
      <c r="G7393">
        <v>2441</v>
      </c>
      <c r="H7393" t="b">
        <v>0</v>
      </c>
      <c r="I7393">
        <f t="shared" si="230"/>
        <v>0</v>
      </c>
      <c r="J7393" t="str">
        <f t="shared" si="231"/>
        <v>120MIPCPLEXBlockingla28</v>
      </c>
    </row>
    <row r="7394" spans="1:10">
      <c r="A7394" t="s">
        <v>47</v>
      </c>
      <c r="B7394" t="s">
        <v>12</v>
      </c>
      <c r="C7394" t="s">
        <v>133</v>
      </c>
      <c r="D7394">
        <v>120</v>
      </c>
      <c r="E7394">
        <v>4</v>
      </c>
      <c r="F7394">
        <v>2</v>
      </c>
      <c r="G7394">
        <v>1305</v>
      </c>
      <c r="H7394" t="b">
        <v>0</v>
      </c>
      <c r="I7394">
        <f t="shared" ref="I7394:I7457" si="232">IF(H7394,1,0)</f>
        <v>0</v>
      </c>
      <c r="J7394" t="str">
        <f t="shared" ref="J7394:J7457" si="233">D7394&amp;C7394&amp;B7394&amp;A7394</f>
        <v>120MIPCPLEXSimplela28</v>
      </c>
    </row>
    <row r="7395" spans="1:10">
      <c r="A7395" t="s">
        <v>48</v>
      </c>
      <c r="B7395" t="s">
        <v>9</v>
      </c>
      <c r="C7395" t="s">
        <v>133</v>
      </c>
      <c r="D7395">
        <v>10</v>
      </c>
      <c r="E7395">
        <v>4</v>
      </c>
      <c r="F7395">
        <v>0</v>
      </c>
      <c r="G7395">
        <v>6580</v>
      </c>
      <c r="H7395" t="b">
        <v>0</v>
      </c>
      <c r="I7395">
        <f t="shared" si="232"/>
        <v>0</v>
      </c>
      <c r="J7395" t="str">
        <f t="shared" si="233"/>
        <v>10MIPCPLEXBlockingla29</v>
      </c>
    </row>
    <row r="7396" spans="1:10">
      <c r="A7396" t="s">
        <v>48</v>
      </c>
      <c r="B7396" t="s">
        <v>12</v>
      </c>
      <c r="C7396" t="s">
        <v>133</v>
      </c>
      <c r="D7396">
        <v>10</v>
      </c>
      <c r="E7396">
        <v>4</v>
      </c>
      <c r="F7396">
        <v>0</v>
      </c>
      <c r="G7396">
        <v>1377</v>
      </c>
      <c r="H7396" t="b">
        <v>0</v>
      </c>
      <c r="I7396">
        <f t="shared" si="232"/>
        <v>0</v>
      </c>
      <c r="J7396" t="str">
        <f t="shared" si="233"/>
        <v>10MIPCPLEXSimplela29</v>
      </c>
    </row>
    <row r="7397" spans="1:10">
      <c r="A7397" t="s">
        <v>48</v>
      </c>
      <c r="B7397" t="s">
        <v>9</v>
      </c>
      <c r="C7397" t="s">
        <v>133</v>
      </c>
      <c r="D7397">
        <v>10</v>
      </c>
      <c r="E7397">
        <v>4</v>
      </c>
      <c r="F7397">
        <v>1</v>
      </c>
      <c r="G7397">
        <v>5595</v>
      </c>
      <c r="H7397" t="b">
        <v>0</v>
      </c>
      <c r="I7397">
        <f t="shared" si="232"/>
        <v>0</v>
      </c>
      <c r="J7397" t="str">
        <f t="shared" si="233"/>
        <v>10MIPCPLEXBlockingla29</v>
      </c>
    </row>
    <row r="7398" spans="1:10">
      <c r="A7398" t="s">
        <v>48</v>
      </c>
      <c r="B7398" t="s">
        <v>12</v>
      </c>
      <c r="C7398" t="s">
        <v>133</v>
      </c>
      <c r="D7398">
        <v>10</v>
      </c>
      <c r="E7398">
        <v>4</v>
      </c>
      <c r="F7398">
        <v>1</v>
      </c>
      <c r="G7398">
        <v>1426</v>
      </c>
      <c r="H7398" t="b">
        <v>0</v>
      </c>
      <c r="I7398">
        <f t="shared" si="232"/>
        <v>0</v>
      </c>
      <c r="J7398" t="str">
        <f t="shared" si="233"/>
        <v>10MIPCPLEXSimplela29</v>
      </c>
    </row>
    <row r="7399" spans="1:10">
      <c r="A7399" t="s">
        <v>48</v>
      </c>
      <c r="B7399" t="s">
        <v>9</v>
      </c>
      <c r="C7399" t="s">
        <v>133</v>
      </c>
      <c r="D7399">
        <v>10</v>
      </c>
      <c r="E7399">
        <v>4</v>
      </c>
      <c r="F7399">
        <v>2</v>
      </c>
      <c r="G7399">
        <v>6200</v>
      </c>
      <c r="H7399" t="b">
        <v>0</v>
      </c>
      <c r="I7399">
        <f t="shared" si="232"/>
        <v>0</v>
      </c>
      <c r="J7399" t="str">
        <f t="shared" si="233"/>
        <v>10MIPCPLEXBlockingla29</v>
      </c>
    </row>
    <row r="7400" spans="1:10">
      <c r="A7400" t="s">
        <v>48</v>
      </c>
      <c r="B7400" t="s">
        <v>12</v>
      </c>
      <c r="C7400" t="s">
        <v>133</v>
      </c>
      <c r="D7400">
        <v>10</v>
      </c>
      <c r="E7400">
        <v>4</v>
      </c>
      <c r="F7400">
        <v>2</v>
      </c>
      <c r="G7400">
        <v>1398</v>
      </c>
      <c r="H7400" t="b">
        <v>0</v>
      </c>
      <c r="I7400">
        <f t="shared" si="232"/>
        <v>0</v>
      </c>
      <c r="J7400" t="str">
        <f t="shared" si="233"/>
        <v>10MIPCPLEXSimplela29</v>
      </c>
    </row>
    <row r="7401" spans="1:10">
      <c r="A7401" t="s">
        <v>48</v>
      </c>
      <c r="B7401" t="s">
        <v>9</v>
      </c>
      <c r="C7401" t="s">
        <v>133</v>
      </c>
      <c r="D7401">
        <v>20</v>
      </c>
      <c r="E7401">
        <v>4</v>
      </c>
      <c r="F7401">
        <v>0</v>
      </c>
      <c r="G7401">
        <v>4192</v>
      </c>
      <c r="H7401" t="b">
        <v>0</v>
      </c>
      <c r="I7401">
        <f t="shared" si="232"/>
        <v>0</v>
      </c>
      <c r="J7401" t="str">
        <f t="shared" si="233"/>
        <v>20MIPCPLEXBlockingla29</v>
      </c>
    </row>
    <row r="7402" spans="1:10">
      <c r="A7402" t="s">
        <v>48</v>
      </c>
      <c r="B7402" t="s">
        <v>12</v>
      </c>
      <c r="C7402" t="s">
        <v>133</v>
      </c>
      <c r="D7402">
        <v>20</v>
      </c>
      <c r="E7402">
        <v>4</v>
      </c>
      <c r="F7402">
        <v>0</v>
      </c>
      <c r="G7402">
        <v>1376</v>
      </c>
      <c r="H7402" t="b">
        <v>0</v>
      </c>
      <c r="I7402">
        <f t="shared" si="232"/>
        <v>0</v>
      </c>
      <c r="J7402" t="str">
        <f t="shared" si="233"/>
        <v>20MIPCPLEXSimplela29</v>
      </c>
    </row>
    <row r="7403" spans="1:10">
      <c r="A7403" t="s">
        <v>48</v>
      </c>
      <c r="B7403" t="s">
        <v>9</v>
      </c>
      <c r="C7403" t="s">
        <v>133</v>
      </c>
      <c r="D7403">
        <v>20</v>
      </c>
      <c r="E7403">
        <v>4</v>
      </c>
      <c r="F7403">
        <v>1</v>
      </c>
      <c r="G7403">
        <v>4951</v>
      </c>
      <c r="H7403" t="b">
        <v>0</v>
      </c>
      <c r="I7403">
        <f t="shared" si="232"/>
        <v>0</v>
      </c>
      <c r="J7403" t="str">
        <f t="shared" si="233"/>
        <v>20MIPCPLEXBlockingla29</v>
      </c>
    </row>
    <row r="7404" spans="1:10">
      <c r="A7404" t="s">
        <v>48</v>
      </c>
      <c r="B7404" t="s">
        <v>12</v>
      </c>
      <c r="C7404" t="s">
        <v>133</v>
      </c>
      <c r="D7404">
        <v>20</v>
      </c>
      <c r="E7404">
        <v>4</v>
      </c>
      <c r="F7404">
        <v>1</v>
      </c>
      <c r="G7404">
        <v>1343</v>
      </c>
      <c r="H7404" t="b">
        <v>0</v>
      </c>
      <c r="I7404">
        <f t="shared" si="232"/>
        <v>0</v>
      </c>
      <c r="J7404" t="str">
        <f t="shared" si="233"/>
        <v>20MIPCPLEXSimplela29</v>
      </c>
    </row>
    <row r="7405" spans="1:10">
      <c r="A7405" t="s">
        <v>48</v>
      </c>
      <c r="B7405" t="s">
        <v>9</v>
      </c>
      <c r="C7405" t="s">
        <v>133</v>
      </c>
      <c r="D7405">
        <v>20</v>
      </c>
      <c r="E7405">
        <v>4</v>
      </c>
      <c r="F7405">
        <v>2</v>
      </c>
      <c r="G7405">
        <v>5366</v>
      </c>
      <c r="H7405" t="b">
        <v>0</v>
      </c>
      <c r="I7405">
        <f t="shared" si="232"/>
        <v>0</v>
      </c>
      <c r="J7405" t="str">
        <f t="shared" si="233"/>
        <v>20MIPCPLEXBlockingla29</v>
      </c>
    </row>
    <row r="7406" spans="1:10">
      <c r="A7406" t="s">
        <v>48</v>
      </c>
      <c r="B7406" t="s">
        <v>12</v>
      </c>
      <c r="C7406" t="s">
        <v>133</v>
      </c>
      <c r="D7406">
        <v>20</v>
      </c>
      <c r="E7406">
        <v>4</v>
      </c>
      <c r="F7406">
        <v>2</v>
      </c>
      <c r="G7406">
        <v>1406</v>
      </c>
      <c r="H7406" t="b">
        <v>0</v>
      </c>
      <c r="I7406">
        <f t="shared" si="232"/>
        <v>0</v>
      </c>
      <c r="J7406" t="str">
        <f t="shared" si="233"/>
        <v>20MIPCPLEXSimplela29</v>
      </c>
    </row>
    <row r="7407" spans="1:10">
      <c r="A7407" t="s">
        <v>48</v>
      </c>
      <c r="B7407" t="s">
        <v>9</v>
      </c>
      <c r="C7407" t="s">
        <v>133</v>
      </c>
      <c r="D7407">
        <v>60</v>
      </c>
      <c r="E7407">
        <v>4</v>
      </c>
      <c r="F7407">
        <v>0</v>
      </c>
      <c r="G7407">
        <v>3171</v>
      </c>
      <c r="H7407" t="b">
        <v>0</v>
      </c>
      <c r="I7407">
        <f t="shared" si="232"/>
        <v>0</v>
      </c>
      <c r="J7407" t="str">
        <f t="shared" si="233"/>
        <v>60MIPCPLEXBlockingla29</v>
      </c>
    </row>
    <row r="7408" spans="1:10">
      <c r="A7408" t="s">
        <v>48</v>
      </c>
      <c r="B7408" t="s">
        <v>12</v>
      </c>
      <c r="C7408" t="s">
        <v>133</v>
      </c>
      <c r="D7408">
        <v>60</v>
      </c>
      <c r="E7408">
        <v>4</v>
      </c>
      <c r="F7408">
        <v>0</v>
      </c>
      <c r="G7408">
        <v>1319</v>
      </c>
      <c r="H7408" t="b">
        <v>0</v>
      </c>
      <c r="I7408">
        <f t="shared" si="232"/>
        <v>0</v>
      </c>
      <c r="J7408" t="str">
        <f t="shared" si="233"/>
        <v>60MIPCPLEXSimplela29</v>
      </c>
    </row>
    <row r="7409" spans="1:10">
      <c r="A7409" t="s">
        <v>48</v>
      </c>
      <c r="B7409" t="s">
        <v>9</v>
      </c>
      <c r="C7409" t="s">
        <v>133</v>
      </c>
      <c r="D7409">
        <v>60</v>
      </c>
      <c r="E7409">
        <v>4</v>
      </c>
      <c r="F7409">
        <v>1</v>
      </c>
      <c r="G7409">
        <v>3654</v>
      </c>
      <c r="H7409" t="b">
        <v>0</v>
      </c>
      <c r="I7409">
        <f t="shared" si="232"/>
        <v>0</v>
      </c>
      <c r="J7409" t="str">
        <f t="shared" si="233"/>
        <v>60MIPCPLEXBlockingla29</v>
      </c>
    </row>
    <row r="7410" spans="1:10">
      <c r="A7410" t="s">
        <v>48</v>
      </c>
      <c r="B7410" t="s">
        <v>12</v>
      </c>
      <c r="C7410" t="s">
        <v>133</v>
      </c>
      <c r="D7410">
        <v>60</v>
      </c>
      <c r="E7410">
        <v>4</v>
      </c>
      <c r="F7410">
        <v>1</v>
      </c>
      <c r="G7410">
        <v>1312</v>
      </c>
      <c r="H7410" t="b">
        <v>0</v>
      </c>
      <c r="I7410">
        <f t="shared" si="232"/>
        <v>0</v>
      </c>
      <c r="J7410" t="str">
        <f t="shared" si="233"/>
        <v>60MIPCPLEXSimplela29</v>
      </c>
    </row>
    <row r="7411" spans="1:10">
      <c r="A7411" t="s">
        <v>48</v>
      </c>
      <c r="B7411" t="s">
        <v>9</v>
      </c>
      <c r="C7411" t="s">
        <v>133</v>
      </c>
      <c r="D7411">
        <v>60</v>
      </c>
      <c r="E7411">
        <v>4</v>
      </c>
      <c r="F7411">
        <v>2</v>
      </c>
      <c r="G7411">
        <v>3163</v>
      </c>
      <c r="H7411" t="b">
        <v>0</v>
      </c>
      <c r="I7411">
        <f t="shared" si="232"/>
        <v>0</v>
      </c>
      <c r="J7411" t="str">
        <f t="shared" si="233"/>
        <v>60MIPCPLEXBlockingla29</v>
      </c>
    </row>
    <row r="7412" spans="1:10">
      <c r="A7412" t="s">
        <v>48</v>
      </c>
      <c r="B7412" t="s">
        <v>12</v>
      </c>
      <c r="C7412" t="s">
        <v>133</v>
      </c>
      <c r="D7412">
        <v>60</v>
      </c>
      <c r="E7412">
        <v>4</v>
      </c>
      <c r="F7412">
        <v>2</v>
      </c>
      <c r="G7412">
        <v>1285</v>
      </c>
      <c r="H7412" t="b">
        <v>0</v>
      </c>
      <c r="I7412">
        <f t="shared" si="232"/>
        <v>0</v>
      </c>
      <c r="J7412" t="str">
        <f t="shared" si="233"/>
        <v>60MIPCPLEXSimplela29</v>
      </c>
    </row>
    <row r="7413" spans="1:10">
      <c r="A7413" t="s">
        <v>48</v>
      </c>
      <c r="B7413" t="s">
        <v>9</v>
      </c>
      <c r="C7413" t="s">
        <v>133</v>
      </c>
      <c r="D7413">
        <v>120</v>
      </c>
      <c r="E7413">
        <v>4</v>
      </c>
      <c r="F7413">
        <v>0</v>
      </c>
      <c r="G7413">
        <v>2683</v>
      </c>
      <c r="H7413" t="b">
        <v>0</v>
      </c>
      <c r="I7413">
        <f t="shared" si="232"/>
        <v>0</v>
      </c>
      <c r="J7413" t="str">
        <f t="shared" si="233"/>
        <v>120MIPCPLEXBlockingla29</v>
      </c>
    </row>
    <row r="7414" spans="1:10">
      <c r="A7414" t="s">
        <v>48</v>
      </c>
      <c r="B7414" t="s">
        <v>12</v>
      </c>
      <c r="C7414" t="s">
        <v>133</v>
      </c>
      <c r="D7414">
        <v>120</v>
      </c>
      <c r="E7414">
        <v>4</v>
      </c>
      <c r="F7414">
        <v>0</v>
      </c>
      <c r="G7414">
        <v>1293</v>
      </c>
      <c r="H7414" t="b">
        <v>0</v>
      </c>
      <c r="I7414">
        <f t="shared" si="232"/>
        <v>0</v>
      </c>
      <c r="J7414" t="str">
        <f t="shared" si="233"/>
        <v>120MIPCPLEXSimplela29</v>
      </c>
    </row>
    <row r="7415" spans="1:10">
      <c r="A7415" t="s">
        <v>48</v>
      </c>
      <c r="B7415" t="s">
        <v>9</v>
      </c>
      <c r="C7415" t="s">
        <v>133</v>
      </c>
      <c r="D7415">
        <v>120</v>
      </c>
      <c r="E7415">
        <v>4</v>
      </c>
      <c r="F7415">
        <v>1</v>
      </c>
      <c r="G7415">
        <v>2401</v>
      </c>
      <c r="H7415" t="b">
        <v>0</v>
      </c>
      <c r="I7415">
        <f t="shared" si="232"/>
        <v>0</v>
      </c>
      <c r="J7415" t="str">
        <f t="shared" si="233"/>
        <v>120MIPCPLEXBlockingla29</v>
      </c>
    </row>
    <row r="7416" spans="1:10">
      <c r="A7416" t="s">
        <v>48</v>
      </c>
      <c r="B7416" t="s">
        <v>12</v>
      </c>
      <c r="C7416" t="s">
        <v>133</v>
      </c>
      <c r="D7416">
        <v>120</v>
      </c>
      <c r="E7416">
        <v>4</v>
      </c>
      <c r="F7416">
        <v>1</v>
      </c>
      <c r="G7416">
        <v>1309</v>
      </c>
      <c r="H7416" t="b">
        <v>0</v>
      </c>
      <c r="I7416">
        <f t="shared" si="232"/>
        <v>0</v>
      </c>
      <c r="J7416" t="str">
        <f t="shared" si="233"/>
        <v>120MIPCPLEXSimplela29</v>
      </c>
    </row>
    <row r="7417" spans="1:10">
      <c r="A7417" t="s">
        <v>48</v>
      </c>
      <c r="B7417" t="s">
        <v>9</v>
      </c>
      <c r="C7417" t="s">
        <v>133</v>
      </c>
      <c r="D7417">
        <v>120</v>
      </c>
      <c r="E7417">
        <v>4</v>
      </c>
      <c r="F7417">
        <v>2</v>
      </c>
      <c r="G7417">
        <v>2693</v>
      </c>
      <c r="H7417" t="b">
        <v>0</v>
      </c>
      <c r="I7417">
        <f t="shared" si="232"/>
        <v>0</v>
      </c>
      <c r="J7417" t="str">
        <f t="shared" si="233"/>
        <v>120MIPCPLEXBlockingla29</v>
      </c>
    </row>
    <row r="7418" spans="1:10">
      <c r="A7418" t="s">
        <v>48</v>
      </c>
      <c r="B7418" t="s">
        <v>12</v>
      </c>
      <c r="C7418" t="s">
        <v>133</v>
      </c>
      <c r="D7418">
        <v>120</v>
      </c>
      <c r="E7418">
        <v>4</v>
      </c>
      <c r="F7418">
        <v>2</v>
      </c>
      <c r="G7418">
        <v>1305</v>
      </c>
      <c r="H7418" t="b">
        <v>0</v>
      </c>
      <c r="I7418">
        <f t="shared" si="232"/>
        <v>0</v>
      </c>
      <c r="J7418" t="str">
        <f t="shared" si="233"/>
        <v>120MIPCPLEXSimplela29</v>
      </c>
    </row>
    <row r="7419" spans="1:10">
      <c r="A7419" t="s">
        <v>49</v>
      </c>
      <c r="B7419" t="s">
        <v>9</v>
      </c>
      <c r="C7419" t="s">
        <v>133</v>
      </c>
      <c r="D7419">
        <v>10</v>
      </c>
      <c r="E7419">
        <v>4</v>
      </c>
      <c r="F7419">
        <v>0</v>
      </c>
      <c r="G7419">
        <v>6267</v>
      </c>
      <c r="H7419" t="b">
        <v>0</v>
      </c>
      <c r="I7419">
        <f t="shared" si="232"/>
        <v>0</v>
      </c>
      <c r="J7419" t="str">
        <f t="shared" si="233"/>
        <v>10MIPCPLEXBlockingla30</v>
      </c>
    </row>
    <row r="7420" spans="1:10">
      <c r="A7420" t="s">
        <v>49</v>
      </c>
      <c r="B7420" t="s">
        <v>12</v>
      </c>
      <c r="C7420" t="s">
        <v>133</v>
      </c>
      <c r="D7420">
        <v>10</v>
      </c>
      <c r="E7420">
        <v>4</v>
      </c>
      <c r="F7420">
        <v>0</v>
      </c>
      <c r="G7420">
        <v>1453</v>
      </c>
      <c r="H7420" t="b">
        <v>0</v>
      </c>
      <c r="I7420">
        <f t="shared" si="232"/>
        <v>0</v>
      </c>
      <c r="J7420" t="str">
        <f t="shared" si="233"/>
        <v>10MIPCPLEXSimplela30</v>
      </c>
    </row>
    <row r="7421" spans="1:10">
      <c r="A7421" t="s">
        <v>49</v>
      </c>
      <c r="B7421" t="s">
        <v>9</v>
      </c>
      <c r="C7421" t="s">
        <v>133</v>
      </c>
      <c r="D7421">
        <v>10</v>
      </c>
      <c r="E7421">
        <v>4</v>
      </c>
      <c r="F7421">
        <v>1</v>
      </c>
      <c r="G7421">
        <v>6311</v>
      </c>
      <c r="H7421" t="b">
        <v>0</v>
      </c>
      <c r="I7421">
        <f t="shared" si="232"/>
        <v>0</v>
      </c>
      <c r="J7421" t="str">
        <f t="shared" si="233"/>
        <v>10MIPCPLEXBlockingla30</v>
      </c>
    </row>
    <row r="7422" spans="1:10">
      <c r="A7422" t="s">
        <v>49</v>
      </c>
      <c r="B7422" t="s">
        <v>12</v>
      </c>
      <c r="C7422" t="s">
        <v>133</v>
      </c>
      <c r="D7422">
        <v>10</v>
      </c>
      <c r="E7422">
        <v>4</v>
      </c>
      <c r="F7422">
        <v>1</v>
      </c>
      <c r="G7422">
        <v>1450</v>
      </c>
      <c r="H7422" t="b">
        <v>0</v>
      </c>
      <c r="I7422">
        <f t="shared" si="232"/>
        <v>0</v>
      </c>
      <c r="J7422" t="str">
        <f t="shared" si="233"/>
        <v>10MIPCPLEXSimplela30</v>
      </c>
    </row>
    <row r="7423" spans="1:10">
      <c r="A7423" t="s">
        <v>49</v>
      </c>
      <c r="B7423" t="s">
        <v>9</v>
      </c>
      <c r="C7423" t="s">
        <v>133</v>
      </c>
      <c r="D7423">
        <v>10</v>
      </c>
      <c r="E7423">
        <v>4</v>
      </c>
      <c r="F7423">
        <v>2</v>
      </c>
      <c r="G7423">
        <v>6967</v>
      </c>
      <c r="H7423" t="b">
        <v>0</v>
      </c>
      <c r="I7423">
        <f t="shared" si="232"/>
        <v>0</v>
      </c>
      <c r="J7423" t="str">
        <f t="shared" si="233"/>
        <v>10MIPCPLEXBlockingla30</v>
      </c>
    </row>
    <row r="7424" spans="1:10">
      <c r="A7424" t="s">
        <v>49</v>
      </c>
      <c r="B7424" t="s">
        <v>12</v>
      </c>
      <c r="C7424" t="s">
        <v>133</v>
      </c>
      <c r="D7424">
        <v>10</v>
      </c>
      <c r="E7424">
        <v>4</v>
      </c>
      <c r="F7424">
        <v>2</v>
      </c>
      <c r="G7424">
        <v>1534</v>
      </c>
      <c r="H7424" t="b">
        <v>0</v>
      </c>
      <c r="I7424">
        <f t="shared" si="232"/>
        <v>0</v>
      </c>
      <c r="J7424" t="str">
        <f t="shared" si="233"/>
        <v>10MIPCPLEXSimplela30</v>
      </c>
    </row>
    <row r="7425" spans="1:10">
      <c r="A7425" t="s">
        <v>49</v>
      </c>
      <c r="B7425" t="s">
        <v>9</v>
      </c>
      <c r="C7425" t="s">
        <v>133</v>
      </c>
      <c r="D7425">
        <v>20</v>
      </c>
      <c r="E7425">
        <v>4</v>
      </c>
      <c r="F7425">
        <v>0</v>
      </c>
      <c r="G7425">
        <v>4284</v>
      </c>
      <c r="H7425" t="b">
        <v>0</v>
      </c>
      <c r="I7425">
        <f t="shared" si="232"/>
        <v>0</v>
      </c>
      <c r="J7425" t="str">
        <f t="shared" si="233"/>
        <v>20MIPCPLEXBlockingla30</v>
      </c>
    </row>
    <row r="7426" spans="1:10">
      <c r="A7426" t="s">
        <v>49</v>
      </c>
      <c r="B7426" t="s">
        <v>12</v>
      </c>
      <c r="C7426" t="s">
        <v>133</v>
      </c>
      <c r="D7426">
        <v>20</v>
      </c>
      <c r="E7426">
        <v>4</v>
      </c>
      <c r="F7426">
        <v>0</v>
      </c>
      <c r="G7426">
        <v>1488</v>
      </c>
      <c r="H7426" t="b">
        <v>0</v>
      </c>
      <c r="I7426">
        <f t="shared" si="232"/>
        <v>0</v>
      </c>
      <c r="J7426" t="str">
        <f t="shared" si="233"/>
        <v>20MIPCPLEXSimplela30</v>
      </c>
    </row>
    <row r="7427" spans="1:10">
      <c r="A7427" t="s">
        <v>49</v>
      </c>
      <c r="B7427" t="s">
        <v>9</v>
      </c>
      <c r="C7427" t="s">
        <v>133</v>
      </c>
      <c r="D7427">
        <v>20</v>
      </c>
      <c r="E7427">
        <v>4</v>
      </c>
      <c r="F7427">
        <v>1</v>
      </c>
      <c r="G7427">
        <v>6265</v>
      </c>
      <c r="H7427" t="b">
        <v>0</v>
      </c>
      <c r="I7427">
        <f t="shared" si="232"/>
        <v>0</v>
      </c>
      <c r="J7427" t="str">
        <f t="shared" si="233"/>
        <v>20MIPCPLEXBlockingla30</v>
      </c>
    </row>
    <row r="7428" spans="1:10">
      <c r="A7428" t="s">
        <v>49</v>
      </c>
      <c r="B7428" t="s">
        <v>12</v>
      </c>
      <c r="C7428" t="s">
        <v>133</v>
      </c>
      <c r="D7428">
        <v>20</v>
      </c>
      <c r="E7428">
        <v>4</v>
      </c>
      <c r="F7428">
        <v>1</v>
      </c>
      <c r="G7428">
        <v>1532</v>
      </c>
      <c r="H7428" t="b">
        <v>0</v>
      </c>
      <c r="I7428">
        <f t="shared" si="232"/>
        <v>0</v>
      </c>
      <c r="J7428" t="str">
        <f t="shared" si="233"/>
        <v>20MIPCPLEXSimplela30</v>
      </c>
    </row>
    <row r="7429" spans="1:10">
      <c r="A7429" t="s">
        <v>49</v>
      </c>
      <c r="B7429" t="s">
        <v>9</v>
      </c>
      <c r="C7429" t="s">
        <v>133</v>
      </c>
      <c r="D7429">
        <v>20</v>
      </c>
      <c r="E7429">
        <v>4</v>
      </c>
      <c r="F7429">
        <v>2</v>
      </c>
      <c r="G7429">
        <v>5681</v>
      </c>
      <c r="H7429" t="b">
        <v>0</v>
      </c>
      <c r="I7429">
        <f t="shared" si="232"/>
        <v>0</v>
      </c>
      <c r="J7429" t="str">
        <f t="shared" si="233"/>
        <v>20MIPCPLEXBlockingla30</v>
      </c>
    </row>
    <row r="7430" spans="1:10">
      <c r="A7430" t="s">
        <v>49</v>
      </c>
      <c r="B7430" t="s">
        <v>12</v>
      </c>
      <c r="C7430" t="s">
        <v>133</v>
      </c>
      <c r="D7430">
        <v>20</v>
      </c>
      <c r="E7430">
        <v>4</v>
      </c>
      <c r="F7430">
        <v>2</v>
      </c>
      <c r="G7430">
        <v>1456</v>
      </c>
      <c r="H7430" t="b">
        <v>0</v>
      </c>
      <c r="I7430">
        <f t="shared" si="232"/>
        <v>0</v>
      </c>
      <c r="J7430" t="str">
        <f t="shared" si="233"/>
        <v>20MIPCPLEXSimplela30</v>
      </c>
    </row>
    <row r="7431" spans="1:10">
      <c r="A7431" t="s">
        <v>49</v>
      </c>
      <c r="B7431" t="s">
        <v>9</v>
      </c>
      <c r="C7431" t="s">
        <v>133</v>
      </c>
      <c r="D7431">
        <v>60</v>
      </c>
      <c r="E7431">
        <v>4</v>
      </c>
      <c r="F7431">
        <v>0</v>
      </c>
      <c r="G7431">
        <v>3696</v>
      </c>
      <c r="H7431" t="b">
        <v>0</v>
      </c>
      <c r="I7431">
        <f t="shared" si="232"/>
        <v>0</v>
      </c>
      <c r="J7431" t="str">
        <f t="shared" si="233"/>
        <v>60MIPCPLEXBlockingla30</v>
      </c>
    </row>
    <row r="7432" spans="1:10">
      <c r="A7432" t="s">
        <v>49</v>
      </c>
      <c r="B7432" t="s">
        <v>12</v>
      </c>
      <c r="C7432" t="s">
        <v>133</v>
      </c>
      <c r="D7432">
        <v>60</v>
      </c>
      <c r="E7432">
        <v>4</v>
      </c>
      <c r="F7432">
        <v>0</v>
      </c>
      <c r="G7432">
        <v>1395</v>
      </c>
      <c r="H7432" t="b">
        <v>0</v>
      </c>
      <c r="I7432">
        <f t="shared" si="232"/>
        <v>0</v>
      </c>
      <c r="J7432" t="str">
        <f t="shared" si="233"/>
        <v>60MIPCPLEXSimplela30</v>
      </c>
    </row>
    <row r="7433" spans="1:10">
      <c r="A7433" t="s">
        <v>49</v>
      </c>
      <c r="B7433" t="s">
        <v>9</v>
      </c>
      <c r="C7433" t="s">
        <v>133</v>
      </c>
      <c r="D7433">
        <v>60</v>
      </c>
      <c r="E7433">
        <v>4</v>
      </c>
      <c r="F7433">
        <v>1</v>
      </c>
      <c r="G7433">
        <v>2891</v>
      </c>
      <c r="H7433" t="b">
        <v>0</v>
      </c>
      <c r="I7433">
        <f t="shared" si="232"/>
        <v>0</v>
      </c>
      <c r="J7433" t="str">
        <f t="shared" si="233"/>
        <v>60MIPCPLEXBlockingla30</v>
      </c>
    </row>
    <row r="7434" spans="1:10">
      <c r="A7434" t="s">
        <v>49</v>
      </c>
      <c r="B7434" t="s">
        <v>12</v>
      </c>
      <c r="C7434" t="s">
        <v>133</v>
      </c>
      <c r="D7434">
        <v>60</v>
      </c>
      <c r="E7434">
        <v>4</v>
      </c>
      <c r="F7434">
        <v>1</v>
      </c>
      <c r="G7434">
        <v>1421</v>
      </c>
      <c r="H7434" t="b">
        <v>0</v>
      </c>
      <c r="I7434">
        <f t="shared" si="232"/>
        <v>0</v>
      </c>
      <c r="J7434" t="str">
        <f t="shared" si="233"/>
        <v>60MIPCPLEXSimplela30</v>
      </c>
    </row>
    <row r="7435" spans="1:10">
      <c r="A7435" t="s">
        <v>49</v>
      </c>
      <c r="B7435" t="s">
        <v>9</v>
      </c>
      <c r="C7435" t="s">
        <v>133</v>
      </c>
      <c r="D7435">
        <v>60</v>
      </c>
      <c r="E7435">
        <v>4</v>
      </c>
      <c r="F7435">
        <v>2</v>
      </c>
      <c r="G7435">
        <v>3781</v>
      </c>
      <c r="H7435" t="b">
        <v>0</v>
      </c>
      <c r="I7435">
        <f t="shared" si="232"/>
        <v>0</v>
      </c>
      <c r="J7435" t="str">
        <f t="shared" si="233"/>
        <v>60MIPCPLEXBlockingla30</v>
      </c>
    </row>
    <row r="7436" spans="1:10">
      <c r="A7436" t="s">
        <v>49</v>
      </c>
      <c r="B7436" t="s">
        <v>12</v>
      </c>
      <c r="C7436" t="s">
        <v>133</v>
      </c>
      <c r="D7436">
        <v>60</v>
      </c>
      <c r="E7436">
        <v>4</v>
      </c>
      <c r="F7436">
        <v>2</v>
      </c>
      <c r="G7436">
        <v>1399</v>
      </c>
      <c r="H7436" t="b">
        <v>0</v>
      </c>
      <c r="I7436">
        <f t="shared" si="232"/>
        <v>0</v>
      </c>
      <c r="J7436" t="str">
        <f t="shared" si="233"/>
        <v>60MIPCPLEXSimplela30</v>
      </c>
    </row>
    <row r="7437" spans="1:10">
      <c r="A7437" t="s">
        <v>49</v>
      </c>
      <c r="B7437" t="s">
        <v>9</v>
      </c>
      <c r="C7437" t="s">
        <v>133</v>
      </c>
      <c r="D7437">
        <v>120</v>
      </c>
      <c r="E7437">
        <v>4</v>
      </c>
      <c r="F7437">
        <v>0</v>
      </c>
      <c r="G7437">
        <v>2366</v>
      </c>
      <c r="H7437" t="b">
        <v>0</v>
      </c>
      <c r="I7437">
        <f t="shared" si="232"/>
        <v>0</v>
      </c>
      <c r="J7437" t="str">
        <f t="shared" si="233"/>
        <v>120MIPCPLEXBlockingla30</v>
      </c>
    </row>
    <row r="7438" spans="1:10">
      <c r="A7438" t="s">
        <v>49</v>
      </c>
      <c r="B7438" t="s">
        <v>12</v>
      </c>
      <c r="C7438" t="s">
        <v>133</v>
      </c>
      <c r="D7438">
        <v>120</v>
      </c>
      <c r="E7438">
        <v>4</v>
      </c>
      <c r="F7438">
        <v>0</v>
      </c>
      <c r="G7438">
        <v>1355</v>
      </c>
      <c r="H7438" t="b">
        <v>0</v>
      </c>
      <c r="I7438">
        <f t="shared" si="232"/>
        <v>0</v>
      </c>
      <c r="J7438" t="str">
        <f t="shared" si="233"/>
        <v>120MIPCPLEXSimplela30</v>
      </c>
    </row>
    <row r="7439" spans="1:10">
      <c r="A7439" t="s">
        <v>49</v>
      </c>
      <c r="B7439" t="s">
        <v>9</v>
      </c>
      <c r="C7439" t="s">
        <v>133</v>
      </c>
      <c r="D7439">
        <v>120</v>
      </c>
      <c r="E7439">
        <v>4</v>
      </c>
      <c r="F7439">
        <v>1</v>
      </c>
      <c r="G7439">
        <v>2526</v>
      </c>
      <c r="H7439" t="b">
        <v>0</v>
      </c>
      <c r="I7439">
        <f t="shared" si="232"/>
        <v>0</v>
      </c>
      <c r="J7439" t="str">
        <f t="shared" si="233"/>
        <v>120MIPCPLEXBlockingla30</v>
      </c>
    </row>
    <row r="7440" spans="1:10">
      <c r="A7440" t="s">
        <v>49</v>
      </c>
      <c r="B7440" t="s">
        <v>12</v>
      </c>
      <c r="C7440" t="s">
        <v>133</v>
      </c>
      <c r="D7440">
        <v>120</v>
      </c>
      <c r="E7440">
        <v>4</v>
      </c>
      <c r="F7440">
        <v>1</v>
      </c>
      <c r="G7440">
        <v>1366</v>
      </c>
      <c r="H7440" t="b">
        <v>0</v>
      </c>
      <c r="I7440">
        <f t="shared" si="232"/>
        <v>0</v>
      </c>
      <c r="J7440" t="str">
        <f t="shared" si="233"/>
        <v>120MIPCPLEXSimplela30</v>
      </c>
    </row>
    <row r="7441" spans="1:10">
      <c r="A7441" t="s">
        <v>49</v>
      </c>
      <c r="B7441" t="s">
        <v>9</v>
      </c>
      <c r="C7441" t="s">
        <v>133</v>
      </c>
      <c r="D7441">
        <v>120</v>
      </c>
      <c r="E7441">
        <v>4</v>
      </c>
      <c r="F7441">
        <v>2</v>
      </c>
      <c r="G7441">
        <v>2471</v>
      </c>
      <c r="H7441" t="b">
        <v>0</v>
      </c>
      <c r="I7441">
        <f t="shared" si="232"/>
        <v>0</v>
      </c>
      <c r="J7441" t="str">
        <f t="shared" si="233"/>
        <v>120MIPCPLEXBlockingla30</v>
      </c>
    </row>
    <row r="7442" spans="1:10">
      <c r="A7442" t="s">
        <v>49</v>
      </c>
      <c r="B7442" t="s">
        <v>12</v>
      </c>
      <c r="C7442" t="s">
        <v>133</v>
      </c>
      <c r="D7442">
        <v>120</v>
      </c>
      <c r="E7442">
        <v>4</v>
      </c>
      <c r="F7442">
        <v>2</v>
      </c>
      <c r="G7442">
        <v>1371</v>
      </c>
      <c r="H7442" t="b">
        <v>0</v>
      </c>
      <c r="I7442">
        <f t="shared" si="232"/>
        <v>0</v>
      </c>
      <c r="J7442" t="str">
        <f t="shared" si="233"/>
        <v>120MIPCPLEXSimplela30</v>
      </c>
    </row>
    <row r="7443" spans="1:10">
      <c r="A7443" t="s">
        <v>50</v>
      </c>
      <c r="B7443" t="s">
        <v>9</v>
      </c>
      <c r="C7443" t="s">
        <v>133</v>
      </c>
      <c r="D7443">
        <v>10</v>
      </c>
      <c r="E7443">
        <v>4</v>
      </c>
      <c r="F7443">
        <v>0</v>
      </c>
      <c r="G7443">
        <v>7215</v>
      </c>
      <c r="H7443" t="b">
        <v>0</v>
      </c>
      <c r="I7443">
        <f t="shared" si="232"/>
        <v>0</v>
      </c>
      <c r="J7443" t="str">
        <f t="shared" si="233"/>
        <v>10MIPCPLEXBlockingla31</v>
      </c>
    </row>
    <row r="7444" spans="1:10">
      <c r="A7444" t="s">
        <v>50</v>
      </c>
      <c r="B7444" t="s">
        <v>12</v>
      </c>
      <c r="C7444" t="s">
        <v>133</v>
      </c>
      <c r="D7444">
        <v>10</v>
      </c>
      <c r="E7444">
        <v>4</v>
      </c>
      <c r="F7444">
        <v>0</v>
      </c>
      <c r="G7444">
        <v>2111</v>
      </c>
      <c r="H7444" t="b">
        <v>0</v>
      </c>
      <c r="I7444">
        <f t="shared" si="232"/>
        <v>0</v>
      </c>
      <c r="J7444" t="str">
        <f t="shared" si="233"/>
        <v>10MIPCPLEXSimplela31</v>
      </c>
    </row>
    <row r="7445" spans="1:10">
      <c r="A7445" t="s">
        <v>50</v>
      </c>
      <c r="B7445" t="s">
        <v>9</v>
      </c>
      <c r="C7445" t="s">
        <v>133</v>
      </c>
      <c r="D7445">
        <v>10</v>
      </c>
      <c r="E7445">
        <v>4</v>
      </c>
      <c r="F7445">
        <v>1</v>
      </c>
      <c r="G7445">
        <v>8922</v>
      </c>
      <c r="H7445" t="b">
        <v>0</v>
      </c>
      <c r="I7445">
        <f t="shared" si="232"/>
        <v>0</v>
      </c>
      <c r="J7445" t="str">
        <f t="shared" si="233"/>
        <v>10MIPCPLEXBlockingla31</v>
      </c>
    </row>
    <row r="7446" spans="1:10">
      <c r="A7446" t="s">
        <v>50</v>
      </c>
      <c r="B7446" t="s">
        <v>12</v>
      </c>
      <c r="C7446" t="s">
        <v>133</v>
      </c>
      <c r="D7446">
        <v>10</v>
      </c>
      <c r="E7446">
        <v>4</v>
      </c>
      <c r="F7446">
        <v>1</v>
      </c>
      <c r="G7446">
        <v>2225</v>
      </c>
      <c r="H7446" t="b">
        <v>0</v>
      </c>
      <c r="I7446">
        <f t="shared" si="232"/>
        <v>0</v>
      </c>
      <c r="J7446" t="str">
        <f t="shared" si="233"/>
        <v>10MIPCPLEXSimplela31</v>
      </c>
    </row>
    <row r="7447" spans="1:10">
      <c r="A7447" t="s">
        <v>50</v>
      </c>
      <c r="B7447" t="s">
        <v>9</v>
      </c>
      <c r="C7447" t="s">
        <v>133</v>
      </c>
      <c r="D7447">
        <v>10</v>
      </c>
      <c r="E7447">
        <v>4</v>
      </c>
      <c r="F7447">
        <v>2</v>
      </c>
      <c r="G7447">
        <v>7754</v>
      </c>
      <c r="H7447" t="b">
        <v>0</v>
      </c>
      <c r="I7447">
        <f t="shared" si="232"/>
        <v>0</v>
      </c>
      <c r="J7447" t="str">
        <f t="shared" si="233"/>
        <v>10MIPCPLEXBlockingla31</v>
      </c>
    </row>
    <row r="7448" spans="1:10">
      <c r="A7448" t="s">
        <v>50</v>
      </c>
      <c r="B7448" t="s">
        <v>12</v>
      </c>
      <c r="C7448" t="s">
        <v>133</v>
      </c>
      <c r="D7448">
        <v>10</v>
      </c>
      <c r="E7448">
        <v>4</v>
      </c>
      <c r="F7448">
        <v>2</v>
      </c>
      <c r="G7448">
        <v>2301</v>
      </c>
      <c r="H7448" t="b">
        <v>0</v>
      </c>
      <c r="I7448">
        <f t="shared" si="232"/>
        <v>0</v>
      </c>
      <c r="J7448" t="str">
        <f t="shared" si="233"/>
        <v>10MIPCPLEXSimplela31</v>
      </c>
    </row>
    <row r="7449" spans="1:10">
      <c r="A7449" t="s">
        <v>50</v>
      </c>
      <c r="B7449" t="s">
        <v>9</v>
      </c>
      <c r="C7449" t="s">
        <v>133</v>
      </c>
      <c r="D7449">
        <v>20</v>
      </c>
      <c r="E7449">
        <v>4</v>
      </c>
      <c r="F7449">
        <v>0</v>
      </c>
      <c r="G7449">
        <v>6940</v>
      </c>
      <c r="H7449" t="b">
        <v>0</v>
      </c>
      <c r="I7449">
        <f t="shared" si="232"/>
        <v>0</v>
      </c>
      <c r="J7449" t="str">
        <f t="shared" si="233"/>
        <v>20MIPCPLEXBlockingla31</v>
      </c>
    </row>
    <row r="7450" spans="1:10">
      <c r="A7450" t="s">
        <v>50</v>
      </c>
      <c r="B7450" t="s">
        <v>12</v>
      </c>
      <c r="C7450" t="s">
        <v>133</v>
      </c>
      <c r="D7450">
        <v>20</v>
      </c>
      <c r="E7450">
        <v>4</v>
      </c>
      <c r="F7450">
        <v>0</v>
      </c>
      <c r="G7450">
        <v>1929</v>
      </c>
      <c r="H7450" t="b">
        <v>0</v>
      </c>
      <c r="I7450">
        <f t="shared" si="232"/>
        <v>0</v>
      </c>
      <c r="J7450" t="str">
        <f t="shared" si="233"/>
        <v>20MIPCPLEXSimplela31</v>
      </c>
    </row>
    <row r="7451" spans="1:10">
      <c r="A7451" t="s">
        <v>50</v>
      </c>
      <c r="B7451" t="s">
        <v>9</v>
      </c>
      <c r="C7451" t="s">
        <v>133</v>
      </c>
      <c r="D7451">
        <v>20</v>
      </c>
      <c r="E7451">
        <v>4</v>
      </c>
      <c r="F7451">
        <v>1</v>
      </c>
      <c r="G7451">
        <v>7885</v>
      </c>
      <c r="H7451" t="b">
        <v>0</v>
      </c>
      <c r="I7451">
        <f t="shared" si="232"/>
        <v>0</v>
      </c>
      <c r="J7451" t="str">
        <f t="shared" si="233"/>
        <v>20MIPCPLEXBlockingla31</v>
      </c>
    </row>
    <row r="7452" spans="1:10">
      <c r="A7452" t="s">
        <v>50</v>
      </c>
      <c r="B7452" t="s">
        <v>12</v>
      </c>
      <c r="C7452" t="s">
        <v>133</v>
      </c>
      <c r="D7452">
        <v>20</v>
      </c>
      <c r="E7452">
        <v>4</v>
      </c>
      <c r="F7452">
        <v>1</v>
      </c>
      <c r="G7452">
        <v>2108</v>
      </c>
      <c r="H7452" t="b">
        <v>0</v>
      </c>
      <c r="I7452">
        <f t="shared" si="232"/>
        <v>0</v>
      </c>
      <c r="J7452" t="str">
        <f t="shared" si="233"/>
        <v>20MIPCPLEXSimplela31</v>
      </c>
    </row>
    <row r="7453" spans="1:10">
      <c r="A7453" t="s">
        <v>50</v>
      </c>
      <c r="B7453" t="s">
        <v>9</v>
      </c>
      <c r="C7453" t="s">
        <v>133</v>
      </c>
      <c r="D7453">
        <v>20</v>
      </c>
      <c r="E7453">
        <v>4</v>
      </c>
      <c r="F7453">
        <v>2</v>
      </c>
      <c r="G7453">
        <v>7933</v>
      </c>
      <c r="H7453" t="b">
        <v>0</v>
      </c>
      <c r="I7453">
        <f t="shared" si="232"/>
        <v>0</v>
      </c>
      <c r="J7453" t="str">
        <f t="shared" si="233"/>
        <v>20MIPCPLEXBlockingla31</v>
      </c>
    </row>
    <row r="7454" spans="1:10">
      <c r="A7454" t="s">
        <v>50</v>
      </c>
      <c r="B7454" t="s">
        <v>12</v>
      </c>
      <c r="C7454" t="s">
        <v>133</v>
      </c>
      <c r="D7454">
        <v>20</v>
      </c>
      <c r="E7454">
        <v>4</v>
      </c>
      <c r="F7454">
        <v>2</v>
      </c>
      <c r="G7454">
        <v>2096</v>
      </c>
      <c r="H7454" t="b">
        <v>0</v>
      </c>
      <c r="I7454">
        <f t="shared" si="232"/>
        <v>0</v>
      </c>
      <c r="J7454" t="str">
        <f t="shared" si="233"/>
        <v>20MIPCPLEXSimplela31</v>
      </c>
    </row>
    <row r="7455" spans="1:10">
      <c r="A7455" t="s">
        <v>50</v>
      </c>
      <c r="B7455" t="s">
        <v>9</v>
      </c>
      <c r="C7455" t="s">
        <v>133</v>
      </c>
      <c r="D7455">
        <v>60</v>
      </c>
      <c r="E7455">
        <v>4</v>
      </c>
      <c r="F7455">
        <v>0</v>
      </c>
      <c r="G7455">
        <v>6600</v>
      </c>
      <c r="H7455" t="b">
        <v>0</v>
      </c>
      <c r="I7455">
        <f t="shared" si="232"/>
        <v>0</v>
      </c>
      <c r="J7455" t="str">
        <f t="shared" si="233"/>
        <v>60MIPCPLEXBlockingla31</v>
      </c>
    </row>
    <row r="7456" spans="1:10">
      <c r="A7456" t="s">
        <v>50</v>
      </c>
      <c r="B7456" t="s">
        <v>12</v>
      </c>
      <c r="C7456" t="s">
        <v>133</v>
      </c>
      <c r="D7456">
        <v>60</v>
      </c>
      <c r="E7456">
        <v>4</v>
      </c>
      <c r="F7456">
        <v>0</v>
      </c>
      <c r="G7456">
        <v>1928</v>
      </c>
      <c r="H7456" t="b">
        <v>0</v>
      </c>
      <c r="I7456">
        <f t="shared" si="232"/>
        <v>0</v>
      </c>
      <c r="J7456" t="str">
        <f t="shared" si="233"/>
        <v>60MIPCPLEXSimplela31</v>
      </c>
    </row>
    <row r="7457" spans="1:10">
      <c r="A7457" t="s">
        <v>50</v>
      </c>
      <c r="B7457" t="s">
        <v>9</v>
      </c>
      <c r="C7457" t="s">
        <v>133</v>
      </c>
      <c r="D7457">
        <v>60</v>
      </c>
      <c r="E7457">
        <v>4</v>
      </c>
      <c r="F7457">
        <v>1</v>
      </c>
      <c r="G7457">
        <v>7334</v>
      </c>
      <c r="H7457" t="b">
        <v>0</v>
      </c>
      <c r="I7457">
        <f t="shared" si="232"/>
        <v>0</v>
      </c>
      <c r="J7457" t="str">
        <f t="shared" si="233"/>
        <v>60MIPCPLEXBlockingla31</v>
      </c>
    </row>
    <row r="7458" spans="1:10">
      <c r="A7458" t="s">
        <v>50</v>
      </c>
      <c r="B7458" t="s">
        <v>12</v>
      </c>
      <c r="C7458" t="s">
        <v>133</v>
      </c>
      <c r="D7458">
        <v>60</v>
      </c>
      <c r="E7458">
        <v>4</v>
      </c>
      <c r="F7458">
        <v>1</v>
      </c>
      <c r="G7458">
        <v>1926</v>
      </c>
      <c r="H7458" t="b">
        <v>0</v>
      </c>
      <c r="I7458">
        <f t="shared" ref="I7458:I7521" si="234">IF(H7458,1,0)</f>
        <v>0</v>
      </c>
      <c r="J7458" t="str">
        <f t="shared" ref="J7458:J7521" si="235">D7458&amp;C7458&amp;B7458&amp;A7458</f>
        <v>60MIPCPLEXSimplela31</v>
      </c>
    </row>
    <row r="7459" spans="1:10">
      <c r="A7459" t="s">
        <v>50</v>
      </c>
      <c r="B7459" t="s">
        <v>9</v>
      </c>
      <c r="C7459" t="s">
        <v>133</v>
      </c>
      <c r="D7459">
        <v>60</v>
      </c>
      <c r="E7459">
        <v>4</v>
      </c>
      <c r="F7459">
        <v>2</v>
      </c>
      <c r="G7459">
        <v>7065</v>
      </c>
      <c r="H7459" t="b">
        <v>0</v>
      </c>
      <c r="I7459">
        <f t="shared" si="234"/>
        <v>0</v>
      </c>
      <c r="J7459" t="str">
        <f t="shared" si="235"/>
        <v>60MIPCPLEXBlockingla31</v>
      </c>
    </row>
    <row r="7460" spans="1:10">
      <c r="A7460" t="s">
        <v>50</v>
      </c>
      <c r="B7460" t="s">
        <v>12</v>
      </c>
      <c r="C7460" t="s">
        <v>133</v>
      </c>
      <c r="D7460">
        <v>60</v>
      </c>
      <c r="E7460">
        <v>4</v>
      </c>
      <c r="F7460">
        <v>2</v>
      </c>
      <c r="G7460">
        <v>1935</v>
      </c>
      <c r="H7460" t="b">
        <v>0</v>
      </c>
      <c r="I7460">
        <f t="shared" si="234"/>
        <v>0</v>
      </c>
      <c r="J7460" t="str">
        <f t="shared" si="235"/>
        <v>60MIPCPLEXSimplela31</v>
      </c>
    </row>
    <row r="7461" spans="1:10">
      <c r="A7461" t="s">
        <v>50</v>
      </c>
      <c r="B7461" t="s">
        <v>9</v>
      </c>
      <c r="C7461" t="s">
        <v>133</v>
      </c>
      <c r="D7461">
        <v>120</v>
      </c>
      <c r="E7461">
        <v>4</v>
      </c>
      <c r="F7461">
        <v>0</v>
      </c>
      <c r="G7461">
        <v>5897</v>
      </c>
      <c r="H7461" t="b">
        <v>0</v>
      </c>
      <c r="I7461">
        <f t="shared" si="234"/>
        <v>0</v>
      </c>
      <c r="J7461" t="str">
        <f t="shared" si="235"/>
        <v>120MIPCPLEXBlockingla31</v>
      </c>
    </row>
    <row r="7462" spans="1:10">
      <c r="A7462" t="s">
        <v>50</v>
      </c>
      <c r="B7462" t="s">
        <v>12</v>
      </c>
      <c r="C7462" t="s">
        <v>133</v>
      </c>
      <c r="D7462">
        <v>120</v>
      </c>
      <c r="E7462">
        <v>4</v>
      </c>
      <c r="F7462">
        <v>0</v>
      </c>
      <c r="G7462">
        <v>1902</v>
      </c>
      <c r="H7462" t="b">
        <v>0</v>
      </c>
      <c r="I7462">
        <f t="shared" si="234"/>
        <v>0</v>
      </c>
      <c r="J7462" t="str">
        <f t="shared" si="235"/>
        <v>120MIPCPLEXSimplela31</v>
      </c>
    </row>
    <row r="7463" spans="1:10">
      <c r="A7463" t="s">
        <v>50</v>
      </c>
      <c r="B7463" t="s">
        <v>9</v>
      </c>
      <c r="C7463" t="s">
        <v>133</v>
      </c>
      <c r="D7463">
        <v>120</v>
      </c>
      <c r="E7463">
        <v>4</v>
      </c>
      <c r="F7463">
        <v>1</v>
      </c>
      <c r="G7463">
        <v>5565</v>
      </c>
      <c r="H7463" t="b">
        <v>0</v>
      </c>
      <c r="I7463">
        <f t="shared" si="234"/>
        <v>0</v>
      </c>
      <c r="J7463" t="str">
        <f t="shared" si="235"/>
        <v>120MIPCPLEXBlockingla31</v>
      </c>
    </row>
    <row r="7464" spans="1:10">
      <c r="A7464" t="s">
        <v>50</v>
      </c>
      <c r="B7464" t="s">
        <v>12</v>
      </c>
      <c r="C7464" t="s">
        <v>133</v>
      </c>
      <c r="D7464">
        <v>120</v>
      </c>
      <c r="E7464">
        <v>4</v>
      </c>
      <c r="F7464">
        <v>1</v>
      </c>
      <c r="G7464">
        <v>1883</v>
      </c>
      <c r="H7464" t="b">
        <v>0</v>
      </c>
      <c r="I7464">
        <f t="shared" si="234"/>
        <v>0</v>
      </c>
      <c r="J7464" t="str">
        <f t="shared" si="235"/>
        <v>120MIPCPLEXSimplela31</v>
      </c>
    </row>
    <row r="7465" spans="1:10">
      <c r="A7465" t="s">
        <v>50</v>
      </c>
      <c r="B7465" t="s">
        <v>9</v>
      </c>
      <c r="C7465" t="s">
        <v>133</v>
      </c>
      <c r="D7465">
        <v>120</v>
      </c>
      <c r="E7465">
        <v>4</v>
      </c>
      <c r="F7465">
        <v>2</v>
      </c>
      <c r="G7465">
        <v>5513</v>
      </c>
      <c r="H7465" t="b">
        <v>0</v>
      </c>
      <c r="I7465">
        <f t="shared" si="234"/>
        <v>0</v>
      </c>
      <c r="J7465" t="str">
        <f t="shared" si="235"/>
        <v>120MIPCPLEXBlockingla31</v>
      </c>
    </row>
    <row r="7466" spans="1:10">
      <c r="A7466" t="s">
        <v>50</v>
      </c>
      <c r="B7466" t="s">
        <v>12</v>
      </c>
      <c r="C7466" t="s">
        <v>133</v>
      </c>
      <c r="D7466">
        <v>120</v>
      </c>
      <c r="E7466">
        <v>4</v>
      </c>
      <c r="F7466">
        <v>2</v>
      </c>
      <c r="G7466">
        <v>1919</v>
      </c>
      <c r="H7466" t="b">
        <v>0</v>
      </c>
      <c r="I7466">
        <f t="shared" si="234"/>
        <v>0</v>
      </c>
      <c r="J7466" t="str">
        <f t="shared" si="235"/>
        <v>120MIPCPLEXSimplela31</v>
      </c>
    </row>
    <row r="7467" spans="1:10">
      <c r="A7467" t="s">
        <v>51</v>
      </c>
      <c r="B7467" t="s">
        <v>9</v>
      </c>
      <c r="C7467" t="s">
        <v>133</v>
      </c>
      <c r="D7467">
        <v>10</v>
      </c>
      <c r="E7467">
        <v>4</v>
      </c>
      <c r="F7467">
        <v>0</v>
      </c>
      <c r="G7467">
        <v>8806</v>
      </c>
      <c r="H7467" t="b">
        <v>0</v>
      </c>
      <c r="I7467">
        <f t="shared" si="234"/>
        <v>0</v>
      </c>
      <c r="J7467" t="str">
        <f t="shared" si="235"/>
        <v>10MIPCPLEXBlockingla32</v>
      </c>
    </row>
    <row r="7468" spans="1:10">
      <c r="A7468" t="s">
        <v>51</v>
      </c>
      <c r="B7468" t="s">
        <v>12</v>
      </c>
      <c r="C7468" t="s">
        <v>133</v>
      </c>
      <c r="D7468">
        <v>10</v>
      </c>
      <c r="E7468">
        <v>4</v>
      </c>
      <c r="F7468">
        <v>0</v>
      </c>
      <c r="G7468">
        <v>2294</v>
      </c>
      <c r="H7468" t="b">
        <v>0</v>
      </c>
      <c r="I7468">
        <f t="shared" si="234"/>
        <v>0</v>
      </c>
      <c r="J7468" t="str">
        <f t="shared" si="235"/>
        <v>10MIPCPLEXSimplela32</v>
      </c>
    </row>
    <row r="7469" spans="1:10">
      <c r="A7469" t="s">
        <v>51</v>
      </c>
      <c r="B7469" t="s">
        <v>9</v>
      </c>
      <c r="C7469" t="s">
        <v>133</v>
      </c>
      <c r="D7469">
        <v>10</v>
      </c>
      <c r="E7469">
        <v>4</v>
      </c>
      <c r="F7469">
        <v>1</v>
      </c>
      <c r="G7469">
        <v>9164</v>
      </c>
      <c r="H7469" t="b">
        <v>0</v>
      </c>
      <c r="I7469">
        <f t="shared" si="234"/>
        <v>0</v>
      </c>
      <c r="J7469" t="str">
        <f t="shared" si="235"/>
        <v>10MIPCPLEXBlockingla32</v>
      </c>
    </row>
    <row r="7470" spans="1:10">
      <c r="A7470" t="s">
        <v>51</v>
      </c>
      <c r="B7470" t="s">
        <v>12</v>
      </c>
      <c r="C7470" t="s">
        <v>133</v>
      </c>
      <c r="D7470">
        <v>10</v>
      </c>
      <c r="E7470">
        <v>4</v>
      </c>
      <c r="F7470">
        <v>1</v>
      </c>
      <c r="G7470">
        <v>2225</v>
      </c>
      <c r="H7470" t="b">
        <v>0</v>
      </c>
      <c r="I7470">
        <f t="shared" si="234"/>
        <v>0</v>
      </c>
      <c r="J7470" t="str">
        <f t="shared" si="235"/>
        <v>10MIPCPLEXSimplela32</v>
      </c>
    </row>
    <row r="7471" spans="1:10">
      <c r="A7471" t="s">
        <v>51</v>
      </c>
      <c r="B7471" t="s">
        <v>9</v>
      </c>
      <c r="C7471" t="s">
        <v>133</v>
      </c>
      <c r="D7471">
        <v>10</v>
      </c>
      <c r="E7471">
        <v>4</v>
      </c>
      <c r="F7471">
        <v>2</v>
      </c>
      <c r="G7471">
        <v>8457</v>
      </c>
      <c r="H7471" t="b">
        <v>0</v>
      </c>
      <c r="I7471">
        <f t="shared" si="234"/>
        <v>0</v>
      </c>
      <c r="J7471" t="str">
        <f t="shared" si="235"/>
        <v>10MIPCPLEXBlockingla32</v>
      </c>
    </row>
    <row r="7472" spans="1:10">
      <c r="A7472" t="s">
        <v>51</v>
      </c>
      <c r="B7472" t="s">
        <v>12</v>
      </c>
      <c r="C7472" t="s">
        <v>133</v>
      </c>
      <c r="D7472">
        <v>10</v>
      </c>
      <c r="E7472">
        <v>4</v>
      </c>
      <c r="F7472">
        <v>2</v>
      </c>
      <c r="G7472">
        <v>2377</v>
      </c>
      <c r="H7472" t="b">
        <v>0</v>
      </c>
      <c r="I7472">
        <f t="shared" si="234"/>
        <v>0</v>
      </c>
      <c r="J7472" t="str">
        <f t="shared" si="235"/>
        <v>10MIPCPLEXSimplela32</v>
      </c>
    </row>
    <row r="7473" spans="1:10">
      <c r="A7473" t="s">
        <v>51</v>
      </c>
      <c r="B7473" t="s">
        <v>9</v>
      </c>
      <c r="C7473" t="s">
        <v>133</v>
      </c>
      <c r="D7473">
        <v>20</v>
      </c>
      <c r="E7473">
        <v>4</v>
      </c>
      <c r="F7473">
        <v>0</v>
      </c>
      <c r="G7473">
        <v>7714</v>
      </c>
      <c r="H7473" t="b">
        <v>0</v>
      </c>
      <c r="I7473">
        <f t="shared" si="234"/>
        <v>0</v>
      </c>
      <c r="J7473" t="str">
        <f t="shared" si="235"/>
        <v>20MIPCPLEXBlockingla32</v>
      </c>
    </row>
    <row r="7474" spans="1:10">
      <c r="A7474" t="s">
        <v>51</v>
      </c>
      <c r="B7474" t="s">
        <v>12</v>
      </c>
      <c r="C7474" t="s">
        <v>133</v>
      </c>
      <c r="D7474">
        <v>20</v>
      </c>
      <c r="E7474">
        <v>4</v>
      </c>
      <c r="F7474">
        <v>0</v>
      </c>
      <c r="G7474">
        <v>2124</v>
      </c>
      <c r="H7474" t="b">
        <v>0</v>
      </c>
      <c r="I7474">
        <f t="shared" si="234"/>
        <v>0</v>
      </c>
      <c r="J7474" t="str">
        <f t="shared" si="235"/>
        <v>20MIPCPLEXSimplela32</v>
      </c>
    </row>
    <row r="7475" spans="1:10">
      <c r="A7475" t="s">
        <v>51</v>
      </c>
      <c r="B7475" t="s">
        <v>9</v>
      </c>
      <c r="C7475" t="s">
        <v>133</v>
      </c>
      <c r="D7475">
        <v>20</v>
      </c>
      <c r="E7475">
        <v>4</v>
      </c>
      <c r="F7475">
        <v>1</v>
      </c>
      <c r="G7475">
        <v>7629</v>
      </c>
      <c r="H7475" t="b">
        <v>0</v>
      </c>
      <c r="I7475">
        <f t="shared" si="234"/>
        <v>0</v>
      </c>
      <c r="J7475" t="str">
        <f t="shared" si="235"/>
        <v>20MIPCPLEXBlockingla32</v>
      </c>
    </row>
    <row r="7476" spans="1:10">
      <c r="A7476" t="s">
        <v>51</v>
      </c>
      <c r="B7476" t="s">
        <v>12</v>
      </c>
      <c r="C7476" t="s">
        <v>133</v>
      </c>
      <c r="D7476">
        <v>20</v>
      </c>
      <c r="E7476">
        <v>4</v>
      </c>
      <c r="F7476">
        <v>1</v>
      </c>
      <c r="G7476">
        <v>2055</v>
      </c>
      <c r="H7476" t="b">
        <v>0</v>
      </c>
      <c r="I7476">
        <f t="shared" si="234"/>
        <v>0</v>
      </c>
      <c r="J7476" t="str">
        <f t="shared" si="235"/>
        <v>20MIPCPLEXSimplela32</v>
      </c>
    </row>
    <row r="7477" spans="1:10">
      <c r="A7477" t="s">
        <v>51</v>
      </c>
      <c r="B7477" t="s">
        <v>9</v>
      </c>
      <c r="C7477" t="s">
        <v>133</v>
      </c>
      <c r="D7477">
        <v>20</v>
      </c>
      <c r="E7477">
        <v>4</v>
      </c>
      <c r="F7477">
        <v>2</v>
      </c>
      <c r="G7477">
        <v>8915</v>
      </c>
      <c r="H7477" t="b">
        <v>0</v>
      </c>
      <c r="I7477">
        <f t="shared" si="234"/>
        <v>0</v>
      </c>
      <c r="J7477" t="str">
        <f t="shared" si="235"/>
        <v>20MIPCPLEXBlockingla32</v>
      </c>
    </row>
    <row r="7478" spans="1:10">
      <c r="A7478" t="s">
        <v>51</v>
      </c>
      <c r="B7478" t="s">
        <v>12</v>
      </c>
      <c r="C7478" t="s">
        <v>133</v>
      </c>
      <c r="D7478">
        <v>20</v>
      </c>
      <c r="E7478">
        <v>4</v>
      </c>
      <c r="F7478">
        <v>2</v>
      </c>
      <c r="G7478">
        <v>2088</v>
      </c>
      <c r="H7478" t="b">
        <v>0</v>
      </c>
      <c r="I7478">
        <f t="shared" si="234"/>
        <v>0</v>
      </c>
      <c r="J7478" t="str">
        <f t="shared" si="235"/>
        <v>20MIPCPLEXSimplela32</v>
      </c>
    </row>
    <row r="7479" spans="1:10">
      <c r="A7479" t="s">
        <v>51</v>
      </c>
      <c r="B7479" t="s">
        <v>9</v>
      </c>
      <c r="C7479" t="s">
        <v>133</v>
      </c>
      <c r="D7479">
        <v>60</v>
      </c>
      <c r="E7479">
        <v>4</v>
      </c>
      <c r="F7479">
        <v>0</v>
      </c>
      <c r="G7479">
        <v>7942</v>
      </c>
      <c r="H7479" t="b">
        <v>0</v>
      </c>
      <c r="I7479">
        <f t="shared" si="234"/>
        <v>0</v>
      </c>
      <c r="J7479" t="str">
        <f t="shared" si="235"/>
        <v>60MIPCPLEXBlockingla32</v>
      </c>
    </row>
    <row r="7480" spans="1:10">
      <c r="A7480" t="s">
        <v>51</v>
      </c>
      <c r="B7480" t="s">
        <v>12</v>
      </c>
      <c r="C7480" t="s">
        <v>133</v>
      </c>
      <c r="D7480">
        <v>60</v>
      </c>
      <c r="E7480">
        <v>4</v>
      </c>
      <c r="F7480">
        <v>0</v>
      </c>
      <c r="G7480">
        <v>2100</v>
      </c>
      <c r="H7480" t="b">
        <v>0</v>
      </c>
      <c r="I7480">
        <f t="shared" si="234"/>
        <v>0</v>
      </c>
      <c r="J7480" t="str">
        <f t="shared" si="235"/>
        <v>60MIPCPLEXSimplela32</v>
      </c>
    </row>
    <row r="7481" spans="1:10">
      <c r="A7481" t="s">
        <v>51</v>
      </c>
      <c r="B7481" t="s">
        <v>9</v>
      </c>
      <c r="C7481" t="s">
        <v>133</v>
      </c>
      <c r="D7481">
        <v>60</v>
      </c>
      <c r="E7481">
        <v>4</v>
      </c>
      <c r="F7481">
        <v>1</v>
      </c>
      <c r="G7481">
        <v>6547</v>
      </c>
      <c r="H7481" t="b">
        <v>0</v>
      </c>
      <c r="I7481">
        <f t="shared" si="234"/>
        <v>0</v>
      </c>
      <c r="J7481" t="str">
        <f t="shared" si="235"/>
        <v>60MIPCPLEXBlockingla32</v>
      </c>
    </row>
    <row r="7482" spans="1:10">
      <c r="A7482" t="s">
        <v>51</v>
      </c>
      <c r="B7482" t="s">
        <v>12</v>
      </c>
      <c r="C7482" t="s">
        <v>133</v>
      </c>
      <c r="D7482">
        <v>60</v>
      </c>
      <c r="E7482">
        <v>4</v>
      </c>
      <c r="F7482">
        <v>1</v>
      </c>
      <c r="G7482">
        <v>2026</v>
      </c>
      <c r="H7482" t="b">
        <v>0</v>
      </c>
      <c r="I7482">
        <f t="shared" si="234"/>
        <v>0</v>
      </c>
      <c r="J7482" t="str">
        <f t="shared" si="235"/>
        <v>60MIPCPLEXSimplela32</v>
      </c>
    </row>
    <row r="7483" spans="1:10">
      <c r="A7483" t="s">
        <v>51</v>
      </c>
      <c r="B7483" t="s">
        <v>9</v>
      </c>
      <c r="C7483" t="s">
        <v>133</v>
      </c>
      <c r="D7483">
        <v>60</v>
      </c>
      <c r="E7483">
        <v>4</v>
      </c>
      <c r="F7483">
        <v>2</v>
      </c>
      <c r="G7483">
        <v>8101</v>
      </c>
      <c r="H7483" t="b">
        <v>0</v>
      </c>
      <c r="I7483">
        <f t="shared" si="234"/>
        <v>0</v>
      </c>
      <c r="J7483" t="str">
        <f t="shared" si="235"/>
        <v>60MIPCPLEXBlockingla32</v>
      </c>
    </row>
    <row r="7484" spans="1:10">
      <c r="A7484" t="s">
        <v>51</v>
      </c>
      <c r="B7484" t="s">
        <v>12</v>
      </c>
      <c r="C7484" t="s">
        <v>133</v>
      </c>
      <c r="D7484">
        <v>60</v>
      </c>
      <c r="E7484">
        <v>4</v>
      </c>
      <c r="F7484">
        <v>2</v>
      </c>
      <c r="G7484">
        <v>1970</v>
      </c>
      <c r="H7484" t="b">
        <v>0</v>
      </c>
      <c r="I7484">
        <f t="shared" si="234"/>
        <v>0</v>
      </c>
      <c r="J7484" t="str">
        <f t="shared" si="235"/>
        <v>60MIPCPLEXSimplela32</v>
      </c>
    </row>
    <row r="7485" spans="1:10">
      <c r="A7485" t="s">
        <v>51</v>
      </c>
      <c r="B7485" t="s">
        <v>9</v>
      </c>
      <c r="C7485" t="s">
        <v>133</v>
      </c>
      <c r="D7485">
        <v>120</v>
      </c>
      <c r="E7485">
        <v>4</v>
      </c>
      <c r="F7485">
        <v>0</v>
      </c>
      <c r="G7485">
        <v>5947</v>
      </c>
      <c r="H7485" t="b">
        <v>0</v>
      </c>
      <c r="I7485">
        <f t="shared" si="234"/>
        <v>0</v>
      </c>
      <c r="J7485" t="str">
        <f t="shared" si="235"/>
        <v>120MIPCPLEXBlockingla32</v>
      </c>
    </row>
    <row r="7486" spans="1:10">
      <c r="A7486" t="s">
        <v>51</v>
      </c>
      <c r="B7486" t="s">
        <v>12</v>
      </c>
      <c r="C7486" t="s">
        <v>133</v>
      </c>
      <c r="D7486">
        <v>120</v>
      </c>
      <c r="E7486">
        <v>4</v>
      </c>
      <c r="F7486">
        <v>0</v>
      </c>
      <c r="G7486">
        <v>1979</v>
      </c>
      <c r="H7486" t="b">
        <v>0</v>
      </c>
      <c r="I7486">
        <f t="shared" si="234"/>
        <v>0</v>
      </c>
      <c r="J7486" t="str">
        <f t="shared" si="235"/>
        <v>120MIPCPLEXSimplela32</v>
      </c>
    </row>
    <row r="7487" spans="1:10">
      <c r="A7487" t="s">
        <v>51</v>
      </c>
      <c r="B7487" t="s">
        <v>9</v>
      </c>
      <c r="C7487" t="s">
        <v>133</v>
      </c>
      <c r="D7487">
        <v>120</v>
      </c>
      <c r="E7487">
        <v>4</v>
      </c>
      <c r="F7487">
        <v>1</v>
      </c>
      <c r="G7487">
        <v>5974</v>
      </c>
      <c r="H7487" t="b">
        <v>0</v>
      </c>
      <c r="I7487">
        <f t="shared" si="234"/>
        <v>0</v>
      </c>
      <c r="J7487" t="str">
        <f t="shared" si="235"/>
        <v>120MIPCPLEXBlockingla32</v>
      </c>
    </row>
    <row r="7488" spans="1:10">
      <c r="A7488" t="s">
        <v>51</v>
      </c>
      <c r="B7488" t="s">
        <v>12</v>
      </c>
      <c r="C7488" t="s">
        <v>133</v>
      </c>
      <c r="D7488">
        <v>120</v>
      </c>
      <c r="E7488">
        <v>4</v>
      </c>
      <c r="F7488">
        <v>1</v>
      </c>
      <c r="G7488">
        <v>1926</v>
      </c>
      <c r="H7488" t="b">
        <v>0</v>
      </c>
      <c r="I7488">
        <f t="shared" si="234"/>
        <v>0</v>
      </c>
      <c r="J7488" t="str">
        <f t="shared" si="235"/>
        <v>120MIPCPLEXSimplela32</v>
      </c>
    </row>
    <row r="7489" spans="1:10">
      <c r="A7489" t="s">
        <v>51</v>
      </c>
      <c r="B7489" t="s">
        <v>9</v>
      </c>
      <c r="C7489" t="s">
        <v>133</v>
      </c>
      <c r="D7489">
        <v>120</v>
      </c>
      <c r="E7489">
        <v>4</v>
      </c>
      <c r="F7489">
        <v>2</v>
      </c>
      <c r="G7489">
        <v>5822</v>
      </c>
      <c r="H7489" t="b">
        <v>0</v>
      </c>
      <c r="I7489">
        <f t="shared" si="234"/>
        <v>0</v>
      </c>
      <c r="J7489" t="str">
        <f t="shared" si="235"/>
        <v>120MIPCPLEXBlockingla32</v>
      </c>
    </row>
    <row r="7490" spans="1:10">
      <c r="A7490" t="s">
        <v>51</v>
      </c>
      <c r="B7490" t="s">
        <v>12</v>
      </c>
      <c r="C7490" t="s">
        <v>133</v>
      </c>
      <c r="D7490">
        <v>120</v>
      </c>
      <c r="E7490">
        <v>4</v>
      </c>
      <c r="F7490">
        <v>2</v>
      </c>
      <c r="G7490">
        <v>1952</v>
      </c>
      <c r="H7490" t="b">
        <v>0</v>
      </c>
      <c r="I7490">
        <f t="shared" si="234"/>
        <v>0</v>
      </c>
      <c r="J7490" t="str">
        <f t="shared" si="235"/>
        <v>120MIPCPLEXSimplela32</v>
      </c>
    </row>
    <row r="7491" spans="1:10">
      <c r="A7491" t="s">
        <v>52</v>
      </c>
      <c r="B7491" t="s">
        <v>9</v>
      </c>
      <c r="C7491" t="s">
        <v>133</v>
      </c>
      <c r="D7491">
        <v>10</v>
      </c>
      <c r="E7491">
        <v>4</v>
      </c>
      <c r="F7491">
        <v>0</v>
      </c>
      <c r="G7491">
        <v>8914</v>
      </c>
      <c r="H7491" t="b">
        <v>0</v>
      </c>
      <c r="I7491">
        <f t="shared" si="234"/>
        <v>0</v>
      </c>
      <c r="J7491" t="str">
        <f t="shared" si="235"/>
        <v>10MIPCPLEXBlockingla33</v>
      </c>
    </row>
    <row r="7492" spans="1:10">
      <c r="A7492" t="s">
        <v>52</v>
      </c>
      <c r="B7492" t="s">
        <v>12</v>
      </c>
      <c r="C7492" t="s">
        <v>133</v>
      </c>
      <c r="D7492">
        <v>10</v>
      </c>
      <c r="E7492">
        <v>4</v>
      </c>
      <c r="F7492">
        <v>0</v>
      </c>
      <c r="G7492">
        <v>2048</v>
      </c>
      <c r="H7492" t="b">
        <v>0</v>
      </c>
      <c r="I7492">
        <f t="shared" si="234"/>
        <v>0</v>
      </c>
      <c r="J7492" t="str">
        <f t="shared" si="235"/>
        <v>10MIPCPLEXSimplela33</v>
      </c>
    </row>
    <row r="7493" spans="1:10">
      <c r="A7493" t="s">
        <v>52</v>
      </c>
      <c r="B7493" t="s">
        <v>9</v>
      </c>
      <c r="C7493" t="s">
        <v>133</v>
      </c>
      <c r="D7493">
        <v>10</v>
      </c>
      <c r="E7493">
        <v>4</v>
      </c>
      <c r="F7493">
        <v>1</v>
      </c>
      <c r="G7493">
        <v>7749</v>
      </c>
      <c r="H7493" t="b">
        <v>0</v>
      </c>
      <c r="I7493">
        <f t="shared" si="234"/>
        <v>0</v>
      </c>
      <c r="J7493" t="str">
        <f t="shared" si="235"/>
        <v>10MIPCPLEXBlockingla33</v>
      </c>
    </row>
    <row r="7494" spans="1:10">
      <c r="A7494" t="s">
        <v>52</v>
      </c>
      <c r="B7494" t="s">
        <v>12</v>
      </c>
      <c r="C7494" t="s">
        <v>133</v>
      </c>
      <c r="D7494">
        <v>10</v>
      </c>
      <c r="E7494">
        <v>4</v>
      </c>
      <c r="F7494">
        <v>1</v>
      </c>
      <c r="G7494">
        <v>2015</v>
      </c>
      <c r="H7494" t="b">
        <v>0</v>
      </c>
      <c r="I7494">
        <f t="shared" si="234"/>
        <v>0</v>
      </c>
      <c r="J7494" t="str">
        <f t="shared" si="235"/>
        <v>10MIPCPLEXSimplela33</v>
      </c>
    </row>
    <row r="7495" spans="1:10">
      <c r="A7495" t="s">
        <v>52</v>
      </c>
      <c r="B7495" t="s">
        <v>9</v>
      </c>
      <c r="C7495" t="s">
        <v>133</v>
      </c>
      <c r="D7495">
        <v>10</v>
      </c>
      <c r="E7495">
        <v>4</v>
      </c>
      <c r="F7495">
        <v>2</v>
      </c>
      <c r="G7495">
        <v>7414</v>
      </c>
      <c r="H7495" t="b">
        <v>0</v>
      </c>
      <c r="I7495">
        <f t="shared" si="234"/>
        <v>0</v>
      </c>
      <c r="J7495" t="str">
        <f t="shared" si="235"/>
        <v>10MIPCPLEXBlockingla33</v>
      </c>
    </row>
    <row r="7496" spans="1:10">
      <c r="A7496" t="s">
        <v>52</v>
      </c>
      <c r="B7496" t="s">
        <v>12</v>
      </c>
      <c r="C7496" t="s">
        <v>133</v>
      </c>
      <c r="D7496">
        <v>10</v>
      </c>
      <c r="E7496">
        <v>4</v>
      </c>
      <c r="F7496">
        <v>2</v>
      </c>
      <c r="G7496">
        <v>2206</v>
      </c>
      <c r="H7496" t="b">
        <v>0</v>
      </c>
      <c r="I7496">
        <f t="shared" si="234"/>
        <v>0</v>
      </c>
      <c r="J7496" t="str">
        <f t="shared" si="235"/>
        <v>10MIPCPLEXSimplela33</v>
      </c>
    </row>
    <row r="7497" spans="1:10">
      <c r="A7497" t="s">
        <v>52</v>
      </c>
      <c r="B7497" t="s">
        <v>9</v>
      </c>
      <c r="C7497" t="s">
        <v>133</v>
      </c>
      <c r="D7497">
        <v>20</v>
      </c>
      <c r="E7497">
        <v>4</v>
      </c>
      <c r="F7497">
        <v>0</v>
      </c>
      <c r="G7497">
        <v>7431</v>
      </c>
      <c r="H7497" t="b">
        <v>0</v>
      </c>
      <c r="I7497">
        <f t="shared" si="234"/>
        <v>0</v>
      </c>
      <c r="J7497" t="str">
        <f t="shared" si="235"/>
        <v>20MIPCPLEXBlockingla33</v>
      </c>
    </row>
    <row r="7498" spans="1:10">
      <c r="A7498" t="s">
        <v>52</v>
      </c>
      <c r="B7498" t="s">
        <v>12</v>
      </c>
      <c r="C7498" t="s">
        <v>133</v>
      </c>
      <c r="D7498">
        <v>20</v>
      </c>
      <c r="E7498">
        <v>4</v>
      </c>
      <c r="F7498">
        <v>0</v>
      </c>
      <c r="G7498">
        <v>1985</v>
      </c>
      <c r="H7498" t="b">
        <v>0</v>
      </c>
      <c r="I7498">
        <f t="shared" si="234"/>
        <v>0</v>
      </c>
      <c r="J7498" t="str">
        <f t="shared" si="235"/>
        <v>20MIPCPLEXSimplela33</v>
      </c>
    </row>
    <row r="7499" spans="1:10">
      <c r="A7499" t="s">
        <v>52</v>
      </c>
      <c r="B7499" t="s">
        <v>9</v>
      </c>
      <c r="C7499" t="s">
        <v>133</v>
      </c>
      <c r="D7499">
        <v>20</v>
      </c>
      <c r="E7499">
        <v>4</v>
      </c>
      <c r="F7499">
        <v>1</v>
      </c>
      <c r="G7499">
        <v>7393</v>
      </c>
      <c r="H7499" t="b">
        <v>0</v>
      </c>
      <c r="I7499">
        <f t="shared" si="234"/>
        <v>0</v>
      </c>
      <c r="J7499" t="str">
        <f t="shared" si="235"/>
        <v>20MIPCPLEXBlockingla33</v>
      </c>
    </row>
    <row r="7500" spans="1:10">
      <c r="A7500" t="s">
        <v>52</v>
      </c>
      <c r="B7500" t="s">
        <v>12</v>
      </c>
      <c r="C7500" t="s">
        <v>133</v>
      </c>
      <c r="D7500">
        <v>20</v>
      </c>
      <c r="E7500">
        <v>4</v>
      </c>
      <c r="F7500">
        <v>1</v>
      </c>
      <c r="G7500">
        <v>1941</v>
      </c>
      <c r="H7500" t="b">
        <v>0</v>
      </c>
      <c r="I7500">
        <f t="shared" si="234"/>
        <v>0</v>
      </c>
      <c r="J7500" t="str">
        <f t="shared" si="235"/>
        <v>20MIPCPLEXSimplela33</v>
      </c>
    </row>
    <row r="7501" spans="1:10">
      <c r="A7501" t="s">
        <v>52</v>
      </c>
      <c r="B7501" t="s">
        <v>9</v>
      </c>
      <c r="C7501" t="s">
        <v>133</v>
      </c>
      <c r="D7501">
        <v>20</v>
      </c>
      <c r="E7501">
        <v>4</v>
      </c>
      <c r="F7501">
        <v>2</v>
      </c>
      <c r="G7501">
        <v>8349</v>
      </c>
      <c r="H7501" t="b">
        <v>0</v>
      </c>
      <c r="I7501">
        <f t="shared" si="234"/>
        <v>0</v>
      </c>
      <c r="J7501" t="str">
        <f t="shared" si="235"/>
        <v>20MIPCPLEXBlockingla33</v>
      </c>
    </row>
    <row r="7502" spans="1:10">
      <c r="A7502" t="s">
        <v>52</v>
      </c>
      <c r="B7502" t="s">
        <v>12</v>
      </c>
      <c r="C7502" t="s">
        <v>133</v>
      </c>
      <c r="D7502">
        <v>20</v>
      </c>
      <c r="E7502">
        <v>4</v>
      </c>
      <c r="F7502">
        <v>2</v>
      </c>
      <c r="G7502">
        <v>1978</v>
      </c>
      <c r="H7502" t="b">
        <v>0</v>
      </c>
      <c r="I7502">
        <f t="shared" si="234"/>
        <v>0</v>
      </c>
      <c r="J7502" t="str">
        <f t="shared" si="235"/>
        <v>20MIPCPLEXSimplela33</v>
      </c>
    </row>
    <row r="7503" spans="1:10">
      <c r="A7503" t="s">
        <v>52</v>
      </c>
      <c r="B7503" t="s">
        <v>9</v>
      </c>
      <c r="C7503" t="s">
        <v>133</v>
      </c>
      <c r="D7503">
        <v>60</v>
      </c>
      <c r="E7503">
        <v>4</v>
      </c>
      <c r="F7503">
        <v>0</v>
      </c>
      <c r="G7503">
        <v>7856</v>
      </c>
      <c r="H7503" t="b">
        <v>0</v>
      </c>
      <c r="I7503">
        <f t="shared" si="234"/>
        <v>0</v>
      </c>
      <c r="J7503" t="str">
        <f t="shared" si="235"/>
        <v>60MIPCPLEXBlockingla33</v>
      </c>
    </row>
    <row r="7504" spans="1:10">
      <c r="A7504" t="s">
        <v>52</v>
      </c>
      <c r="B7504" t="s">
        <v>12</v>
      </c>
      <c r="C7504" t="s">
        <v>133</v>
      </c>
      <c r="D7504">
        <v>60</v>
      </c>
      <c r="E7504">
        <v>4</v>
      </c>
      <c r="F7504">
        <v>0</v>
      </c>
      <c r="G7504">
        <v>1845</v>
      </c>
      <c r="H7504" t="b">
        <v>0</v>
      </c>
      <c r="I7504">
        <f t="shared" si="234"/>
        <v>0</v>
      </c>
      <c r="J7504" t="str">
        <f t="shared" si="235"/>
        <v>60MIPCPLEXSimplela33</v>
      </c>
    </row>
    <row r="7505" spans="1:10">
      <c r="A7505" t="s">
        <v>52</v>
      </c>
      <c r="B7505" t="s">
        <v>9</v>
      </c>
      <c r="C7505" t="s">
        <v>133</v>
      </c>
      <c r="D7505">
        <v>60</v>
      </c>
      <c r="E7505">
        <v>4</v>
      </c>
      <c r="F7505">
        <v>1</v>
      </c>
      <c r="G7505">
        <v>7110</v>
      </c>
      <c r="H7505" t="b">
        <v>0</v>
      </c>
      <c r="I7505">
        <f t="shared" si="234"/>
        <v>0</v>
      </c>
      <c r="J7505" t="str">
        <f t="shared" si="235"/>
        <v>60MIPCPLEXBlockingla33</v>
      </c>
    </row>
    <row r="7506" spans="1:10">
      <c r="A7506" t="s">
        <v>52</v>
      </c>
      <c r="B7506" t="s">
        <v>12</v>
      </c>
      <c r="C7506" t="s">
        <v>133</v>
      </c>
      <c r="D7506">
        <v>60</v>
      </c>
      <c r="E7506">
        <v>4</v>
      </c>
      <c r="F7506">
        <v>1</v>
      </c>
      <c r="G7506">
        <v>1790</v>
      </c>
      <c r="H7506" t="b">
        <v>0</v>
      </c>
      <c r="I7506">
        <f t="shared" si="234"/>
        <v>0</v>
      </c>
      <c r="J7506" t="str">
        <f t="shared" si="235"/>
        <v>60MIPCPLEXSimplela33</v>
      </c>
    </row>
    <row r="7507" spans="1:10">
      <c r="A7507" t="s">
        <v>52</v>
      </c>
      <c r="B7507" t="s">
        <v>9</v>
      </c>
      <c r="C7507" t="s">
        <v>133</v>
      </c>
      <c r="D7507">
        <v>60</v>
      </c>
      <c r="E7507">
        <v>4</v>
      </c>
      <c r="F7507">
        <v>2</v>
      </c>
      <c r="G7507">
        <v>6902</v>
      </c>
      <c r="H7507" t="b">
        <v>0</v>
      </c>
      <c r="I7507">
        <f t="shared" si="234"/>
        <v>0</v>
      </c>
      <c r="J7507" t="str">
        <f t="shared" si="235"/>
        <v>60MIPCPLEXBlockingla33</v>
      </c>
    </row>
    <row r="7508" spans="1:10">
      <c r="A7508" t="s">
        <v>52</v>
      </c>
      <c r="B7508" t="s">
        <v>12</v>
      </c>
      <c r="C7508" t="s">
        <v>133</v>
      </c>
      <c r="D7508">
        <v>60</v>
      </c>
      <c r="E7508">
        <v>4</v>
      </c>
      <c r="F7508">
        <v>2</v>
      </c>
      <c r="G7508">
        <v>1802</v>
      </c>
      <c r="H7508" t="b">
        <v>0</v>
      </c>
      <c r="I7508">
        <f t="shared" si="234"/>
        <v>0</v>
      </c>
      <c r="J7508" t="str">
        <f t="shared" si="235"/>
        <v>60MIPCPLEXSimplela33</v>
      </c>
    </row>
    <row r="7509" spans="1:10">
      <c r="A7509" t="s">
        <v>52</v>
      </c>
      <c r="B7509" t="s">
        <v>9</v>
      </c>
      <c r="C7509" t="s">
        <v>133</v>
      </c>
      <c r="D7509">
        <v>120</v>
      </c>
      <c r="E7509">
        <v>4</v>
      </c>
      <c r="F7509">
        <v>0</v>
      </c>
      <c r="G7509">
        <v>5688</v>
      </c>
      <c r="H7509" t="b">
        <v>0</v>
      </c>
      <c r="I7509">
        <f t="shared" si="234"/>
        <v>0</v>
      </c>
      <c r="J7509" t="str">
        <f t="shared" si="235"/>
        <v>120MIPCPLEXBlockingla33</v>
      </c>
    </row>
    <row r="7510" spans="1:10">
      <c r="A7510" t="s">
        <v>52</v>
      </c>
      <c r="B7510" t="s">
        <v>12</v>
      </c>
      <c r="C7510" t="s">
        <v>133</v>
      </c>
      <c r="D7510">
        <v>120</v>
      </c>
      <c r="E7510">
        <v>4</v>
      </c>
      <c r="F7510">
        <v>0</v>
      </c>
      <c r="G7510">
        <v>1760</v>
      </c>
      <c r="H7510" t="b">
        <v>0</v>
      </c>
      <c r="I7510">
        <f t="shared" si="234"/>
        <v>0</v>
      </c>
      <c r="J7510" t="str">
        <f t="shared" si="235"/>
        <v>120MIPCPLEXSimplela33</v>
      </c>
    </row>
    <row r="7511" spans="1:10">
      <c r="A7511" t="s">
        <v>52</v>
      </c>
      <c r="B7511" t="s">
        <v>9</v>
      </c>
      <c r="C7511" t="s">
        <v>133</v>
      </c>
      <c r="D7511">
        <v>120</v>
      </c>
      <c r="E7511">
        <v>4</v>
      </c>
      <c r="F7511">
        <v>1</v>
      </c>
      <c r="G7511">
        <v>5147</v>
      </c>
      <c r="H7511" t="b">
        <v>0</v>
      </c>
      <c r="I7511">
        <f t="shared" si="234"/>
        <v>0</v>
      </c>
      <c r="J7511" t="str">
        <f t="shared" si="235"/>
        <v>120MIPCPLEXBlockingla33</v>
      </c>
    </row>
    <row r="7512" spans="1:10">
      <c r="A7512" t="s">
        <v>52</v>
      </c>
      <c r="B7512" t="s">
        <v>12</v>
      </c>
      <c r="C7512" t="s">
        <v>133</v>
      </c>
      <c r="D7512">
        <v>120</v>
      </c>
      <c r="E7512">
        <v>4</v>
      </c>
      <c r="F7512">
        <v>1</v>
      </c>
      <c r="G7512">
        <v>1734</v>
      </c>
      <c r="H7512" t="b">
        <v>0</v>
      </c>
      <c r="I7512">
        <f t="shared" si="234"/>
        <v>0</v>
      </c>
      <c r="J7512" t="str">
        <f t="shared" si="235"/>
        <v>120MIPCPLEXSimplela33</v>
      </c>
    </row>
    <row r="7513" spans="1:10">
      <c r="A7513" t="s">
        <v>52</v>
      </c>
      <c r="B7513" t="s">
        <v>9</v>
      </c>
      <c r="C7513" t="s">
        <v>133</v>
      </c>
      <c r="D7513">
        <v>120</v>
      </c>
      <c r="E7513">
        <v>4</v>
      </c>
      <c r="F7513">
        <v>2</v>
      </c>
      <c r="G7513">
        <v>5371</v>
      </c>
      <c r="H7513" t="b">
        <v>0</v>
      </c>
      <c r="I7513">
        <f t="shared" si="234"/>
        <v>0</v>
      </c>
      <c r="J7513" t="str">
        <f t="shared" si="235"/>
        <v>120MIPCPLEXBlockingla33</v>
      </c>
    </row>
    <row r="7514" spans="1:10">
      <c r="A7514" t="s">
        <v>52</v>
      </c>
      <c r="B7514" t="s">
        <v>12</v>
      </c>
      <c r="C7514" t="s">
        <v>133</v>
      </c>
      <c r="D7514">
        <v>120</v>
      </c>
      <c r="E7514">
        <v>4</v>
      </c>
      <c r="F7514">
        <v>2</v>
      </c>
      <c r="G7514">
        <v>1810</v>
      </c>
      <c r="H7514" t="b">
        <v>0</v>
      </c>
      <c r="I7514">
        <f t="shared" si="234"/>
        <v>0</v>
      </c>
      <c r="J7514" t="str">
        <f t="shared" si="235"/>
        <v>120MIPCPLEXSimplela33</v>
      </c>
    </row>
    <row r="7515" spans="1:10">
      <c r="A7515" t="s">
        <v>53</v>
      </c>
      <c r="B7515" t="s">
        <v>9</v>
      </c>
      <c r="C7515" t="s">
        <v>133</v>
      </c>
      <c r="D7515">
        <v>10</v>
      </c>
      <c r="E7515">
        <v>4</v>
      </c>
      <c r="F7515">
        <v>0</v>
      </c>
      <c r="G7515">
        <v>8294</v>
      </c>
      <c r="H7515" t="b">
        <v>0</v>
      </c>
      <c r="I7515">
        <f t="shared" si="234"/>
        <v>0</v>
      </c>
      <c r="J7515" t="str">
        <f t="shared" si="235"/>
        <v>10MIPCPLEXBlockingla34</v>
      </c>
    </row>
    <row r="7516" spans="1:10">
      <c r="A7516" t="s">
        <v>53</v>
      </c>
      <c r="B7516" t="s">
        <v>12</v>
      </c>
      <c r="C7516" t="s">
        <v>133</v>
      </c>
      <c r="D7516">
        <v>10</v>
      </c>
      <c r="E7516">
        <v>4</v>
      </c>
      <c r="F7516">
        <v>0</v>
      </c>
      <c r="G7516">
        <v>2164</v>
      </c>
      <c r="H7516" t="b">
        <v>0</v>
      </c>
      <c r="I7516">
        <f t="shared" si="234"/>
        <v>0</v>
      </c>
      <c r="J7516" t="str">
        <f t="shared" si="235"/>
        <v>10MIPCPLEXSimplela34</v>
      </c>
    </row>
    <row r="7517" spans="1:10">
      <c r="A7517" t="s">
        <v>53</v>
      </c>
      <c r="B7517" t="s">
        <v>9</v>
      </c>
      <c r="C7517" t="s">
        <v>133</v>
      </c>
      <c r="D7517">
        <v>10</v>
      </c>
      <c r="E7517">
        <v>4</v>
      </c>
      <c r="F7517">
        <v>1</v>
      </c>
      <c r="G7517">
        <v>8641</v>
      </c>
      <c r="H7517" t="b">
        <v>0</v>
      </c>
      <c r="I7517">
        <f t="shared" si="234"/>
        <v>0</v>
      </c>
      <c r="J7517" t="str">
        <f t="shared" si="235"/>
        <v>10MIPCPLEXBlockingla34</v>
      </c>
    </row>
    <row r="7518" spans="1:10">
      <c r="A7518" t="s">
        <v>53</v>
      </c>
      <c r="B7518" t="s">
        <v>12</v>
      </c>
      <c r="C7518" t="s">
        <v>133</v>
      </c>
      <c r="D7518">
        <v>10</v>
      </c>
      <c r="E7518">
        <v>4</v>
      </c>
      <c r="F7518">
        <v>1</v>
      </c>
      <c r="G7518">
        <v>2160</v>
      </c>
      <c r="H7518" t="b">
        <v>0</v>
      </c>
      <c r="I7518">
        <f t="shared" si="234"/>
        <v>0</v>
      </c>
      <c r="J7518" t="str">
        <f t="shared" si="235"/>
        <v>10MIPCPLEXSimplela34</v>
      </c>
    </row>
    <row r="7519" spans="1:10">
      <c r="A7519" t="s">
        <v>53</v>
      </c>
      <c r="B7519" t="s">
        <v>9</v>
      </c>
      <c r="C7519" t="s">
        <v>133</v>
      </c>
      <c r="D7519">
        <v>10</v>
      </c>
      <c r="E7519">
        <v>4</v>
      </c>
      <c r="F7519">
        <v>2</v>
      </c>
      <c r="G7519">
        <v>9083</v>
      </c>
      <c r="H7519" t="b">
        <v>0</v>
      </c>
      <c r="I7519">
        <f t="shared" si="234"/>
        <v>0</v>
      </c>
      <c r="J7519" t="str">
        <f t="shared" si="235"/>
        <v>10MIPCPLEXBlockingla34</v>
      </c>
    </row>
    <row r="7520" spans="1:10">
      <c r="A7520" t="s">
        <v>53</v>
      </c>
      <c r="B7520" t="s">
        <v>12</v>
      </c>
      <c r="C7520" t="s">
        <v>133</v>
      </c>
      <c r="D7520">
        <v>10</v>
      </c>
      <c r="E7520">
        <v>4</v>
      </c>
      <c r="F7520">
        <v>2</v>
      </c>
      <c r="G7520">
        <v>2049</v>
      </c>
      <c r="H7520" t="b">
        <v>0</v>
      </c>
      <c r="I7520">
        <f t="shared" si="234"/>
        <v>0</v>
      </c>
      <c r="J7520" t="str">
        <f t="shared" si="235"/>
        <v>10MIPCPLEXSimplela34</v>
      </c>
    </row>
    <row r="7521" spans="1:10">
      <c r="A7521" t="s">
        <v>53</v>
      </c>
      <c r="B7521" t="s">
        <v>9</v>
      </c>
      <c r="C7521" t="s">
        <v>133</v>
      </c>
      <c r="D7521">
        <v>20</v>
      </c>
      <c r="E7521">
        <v>4</v>
      </c>
      <c r="F7521">
        <v>0</v>
      </c>
      <c r="G7521">
        <v>8504</v>
      </c>
      <c r="H7521" t="b">
        <v>0</v>
      </c>
      <c r="I7521">
        <f t="shared" si="234"/>
        <v>0</v>
      </c>
      <c r="J7521" t="str">
        <f t="shared" si="235"/>
        <v>20MIPCPLEXBlockingla34</v>
      </c>
    </row>
    <row r="7522" spans="1:10">
      <c r="A7522" t="s">
        <v>53</v>
      </c>
      <c r="B7522" t="s">
        <v>12</v>
      </c>
      <c r="C7522" t="s">
        <v>133</v>
      </c>
      <c r="D7522">
        <v>20</v>
      </c>
      <c r="E7522">
        <v>4</v>
      </c>
      <c r="F7522">
        <v>0</v>
      </c>
      <c r="G7522">
        <v>2066</v>
      </c>
      <c r="H7522" t="b">
        <v>0</v>
      </c>
      <c r="I7522">
        <f t="shared" ref="I7522:I7585" si="236">IF(H7522,1,0)</f>
        <v>0</v>
      </c>
      <c r="J7522" t="str">
        <f t="shared" ref="J7522:J7585" si="237">D7522&amp;C7522&amp;B7522&amp;A7522</f>
        <v>20MIPCPLEXSimplela34</v>
      </c>
    </row>
    <row r="7523" spans="1:10">
      <c r="A7523" t="s">
        <v>53</v>
      </c>
      <c r="B7523" t="s">
        <v>9</v>
      </c>
      <c r="C7523" t="s">
        <v>133</v>
      </c>
      <c r="D7523">
        <v>20</v>
      </c>
      <c r="E7523">
        <v>4</v>
      </c>
      <c r="F7523">
        <v>1</v>
      </c>
      <c r="G7523">
        <v>9379</v>
      </c>
      <c r="H7523" t="b">
        <v>0</v>
      </c>
      <c r="I7523">
        <f t="shared" si="236"/>
        <v>0</v>
      </c>
      <c r="J7523" t="str">
        <f t="shared" si="237"/>
        <v>20MIPCPLEXBlockingla34</v>
      </c>
    </row>
    <row r="7524" spans="1:10">
      <c r="A7524" t="s">
        <v>53</v>
      </c>
      <c r="B7524" t="s">
        <v>12</v>
      </c>
      <c r="C7524" t="s">
        <v>133</v>
      </c>
      <c r="D7524">
        <v>20</v>
      </c>
      <c r="E7524">
        <v>4</v>
      </c>
      <c r="F7524">
        <v>1</v>
      </c>
      <c r="G7524">
        <v>2004</v>
      </c>
      <c r="H7524" t="b">
        <v>0</v>
      </c>
      <c r="I7524">
        <f t="shared" si="236"/>
        <v>0</v>
      </c>
      <c r="J7524" t="str">
        <f t="shared" si="237"/>
        <v>20MIPCPLEXSimplela34</v>
      </c>
    </row>
    <row r="7525" spans="1:10">
      <c r="A7525" t="s">
        <v>53</v>
      </c>
      <c r="B7525" t="s">
        <v>9</v>
      </c>
      <c r="C7525" t="s">
        <v>133</v>
      </c>
      <c r="D7525">
        <v>20</v>
      </c>
      <c r="E7525">
        <v>4</v>
      </c>
      <c r="F7525">
        <v>2</v>
      </c>
      <c r="G7525">
        <v>8349</v>
      </c>
      <c r="H7525" t="b">
        <v>0</v>
      </c>
      <c r="I7525">
        <f t="shared" si="236"/>
        <v>0</v>
      </c>
      <c r="J7525" t="str">
        <f t="shared" si="237"/>
        <v>20MIPCPLEXBlockingla34</v>
      </c>
    </row>
    <row r="7526" spans="1:10">
      <c r="A7526" t="s">
        <v>53</v>
      </c>
      <c r="B7526" t="s">
        <v>12</v>
      </c>
      <c r="C7526" t="s">
        <v>133</v>
      </c>
      <c r="D7526">
        <v>20</v>
      </c>
      <c r="E7526">
        <v>4</v>
      </c>
      <c r="F7526">
        <v>2</v>
      </c>
      <c r="G7526">
        <v>2026</v>
      </c>
      <c r="H7526" t="b">
        <v>0</v>
      </c>
      <c r="I7526">
        <f t="shared" si="236"/>
        <v>0</v>
      </c>
      <c r="J7526" t="str">
        <f t="shared" si="237"/>
        <v>20MIPCPLEXSimplela34</v>
      </c>
    </row>
    <row r="7527" spans="1:10">
      <c r="A7527" t="s">
        <v>53</v>
      </c>
      <c r="B7527" t="s">
        <v>9</v>
      </c>
      <c r="C7527" t="s">
        <v>133</v>
      </c>
      <c r="D7527">
        <v>60</v>
      </c>
      <c r="E7527">
        <v>4</v>
      </c>
      <c r="F7527">
        <v>0</v>
      </c>
      <c r="G7527">
        <v>7670</v>
      </c>
      <c r="H7527" t="b">
        <v>0</v>
      </c>
      <c r="I7527">
        <f t="shared" si="236"/>
        <v>0</v>
      </c>
      <c r="J7527" t="str">
        <f t="shared" si="237"/>
        <v>60MIPCPLEXBlockingla34</v>
      </c>
    </row>
    <row r="7528" spans="1:10">
      <c r="A7528" t="s">
        <v>53</v>
      </c>
      <c r="B7528" t="s">
        <v>12</v>
      </c>
      <c r="C7528" t="s">
        <v>133</v>
      </c>
      <c r="D7528">
        <v>60</v>
      </c>
      <c r="E7528">
        <v>4</v>
      </c>
      <c r="F7528">
        <v>0</v>
      </c>
      <c r="G7528">
        <v>2007</v>
      </c>
      <c r="H7528" t="b">
        <v>0</v>
      </c>
      <c r="I7528">
        <f t="shared" si="236"/>
        <v>0</v>
      </c>
      <c r="J7528" t="str">
        <f t="shared" si="237"/>
        <v>60MIPCPLEXSimplela34</v>
      </c>
    </row>
    <row r="7529" spans="1:10">
      <c r="A7529" t="s">
        <v>53</v>
      </c>
      <c r="B7529" t="s">
        <v>9</v>
      </c>
      <c r="C7529" t="s">
        <v>133</v>
      </c>
      <c r="D7529">
        <v>60</v>
      </c>
      <c r="E7529">
        <v>4</v>
      </c>
      <c r="F7529">
        <v>1</v>
      </c>
      <c r="G7529">
        <v>8176</v>
      </c>
      <c r="H7529" t="b">
        <v>0</v>
      </c>
      <c r="I7529">
        <f t="shared" si="236"/>
        <v>0</v>
      </c>
      <c r="J7529" t="str">
        <f t="shared" si="237"/>
        <v>60MIPCPLEXBlockingla34</v>
      </c>
    </row>
    <row r="7530" spans="1:10">
      <c r="A7530" t="s">
        <v>53</v>
      </c>
      <c r="B7530" t="s">
        <v>12</v>
      </c>
      <c r="C7530" t="s">
        <v>133</v>
      </c>
      <c r="D7530">
        <v>60</v>
      </c>
      <c r="E7530">
        <v>4</v>
      </c>
      <c r="F7530">
        <v>1</v>
      </c>
      <c r="G7530">
        <v>1910</v>
      </c>
      <c r="H7530" t="b">
        <v>0</v>
      </c>
      <c r="I7530">
        <f t="shared" si="236"/>
        <v>0</v>
      </c>
      <c r="J7530" t="str">
        <f t="shared" si="237"/>
        <v>60MIPCPLEXSimplela34</v>
      </c>
    </row>
    <row r="7531" spans="1:10">
      <c r="A7531" t="s">
        <v>53</v>
      </c>
      <c r="B7531" t="s">
        <v>9</v>
      </c>
      <c r="C7531" t="s">
        <v>133</v>
      </c>
      <c r="D7531">
        <v>60</v>
      </c>
      <c r="E7531">
        <v>4</v>
      </c>
      <c r="F7531">
        <v>2</v>
      </c>
      <c r="G7531">
        <v>8143</v>
      </c>
      <c r="H7531" t="b">
        <v>0</v>
      </c>
      <c r="I7531">
        <f t="shared" si="236"/>
        <v>0</v>
      </c>
      <c r="J7531" t="str">
        <f t="shared" si="237"/>
        <v>60MIPCPLEXBlockingla34</v>
      </c>
    </row>
    <row r="7532" spans="1:10">
      <c r="A7532" t="s">
        <v>53</v>
      </c>
      <c r="B7532" t="s">
        <v>12</v>
      </c>
      <c r="C7532" t="s">
        <v>133</v>
      </c>
      <c r="D7532">
        <v>60</v>
      </c>
      <c r="E7532">
        <v>4</v>
      </c>
      <c r="F7532">
        <v>2</v>
      </c>
      <c r="G7532">
        <v>1894</v>
      </c>
      <c r="H7532" t="b">
        <v>0</v>
      </c>
      <c r="I7532">
        <f t="shared" si="236"/>
        <v>0</v>
      </c>
      <c r="J7532" t="str">
        <f t="shared" si="237"/>
        <v>60MIPCPLEXSimplela34</v>
      </c>
    </row>
    <row r="7533" spans="1:10">
      <c r="A7533" t="s">
        <v>53</v>
      </c>
      <c r="B7533" t="s">
        <v>9</v>
      </c>
      <c r="C7533" t="s">
        <v>133</v>
      </c>
      <c r="D7533">
        <v>120</v>
      </c>
      <c r="E7533">
        <v>4</v>
      </c>
      <c r="F7533">
        <v>0</v>
      </c>
      <c r="G7533">
        <v>6409</v>
      </c>
      <c r="H7533" t="b">
        <v>0</v>
      </c>
      <c r="I7533">
        <f t="shared" si="236"/>
        <v>0</v>
      </c>
      <c r="J7533" t="str">
        <f t="shared" si="237"/>
        <v>120MIPCPLEXBlockingla34</v>
      </c>
    </row>
    <row r="7534" spans="1:10">
      <c r="A7534" t="s">
        <v>53</v>
      </c>
      <c r="B7534" t="s">
        <v>12</v>
      </c>
      <c r="C7534" t="s">
        <v>133</v>
      </c>
      <c r="D7534">
        <v>120</v>
      </c>
      <c r="E7534">
        <v>4</v>
      </c>
      <c r="F7534">
        <v>0</v>
      </c>
      <c r="G7534">
        <v>1830</v>
      </c>
      <c r="H7534" t="b">
        <v>0</v>
      </c>
      <c r="I7534">
        <f t="shared" si="236"/>
        <v>0</v>
      </c>
      <c r="J7534" t="str">
        <f t="shared" si="237"/>
        <v>120MIPCPLEXSimplela34</v>
      </c>
    </row>
    <row r="7535" spans="1:10">
      <c r="A7535" t="s">
        <v>53</v>
      </c>
      <c r="B7535" t="s">
        <v>9</v>
      </c>
      <c r="C7535" t="s">
        <v>133</v>
      </c>
      <c r="D7535">
        <v>120</v>
      </c>
      <c r="E7535">
        <v>4</v>
      </c>
      <c r="F7535">
        <v>1</v>
      </c>
      <c r="G7535">
        <v>5523</v>
      </c>
      <c r="H7535" t="b">
        <v>0</v>
      </c>
      <c r="I7535">
        <f t="shared" si="236"/>
        <v>0</v>
      </c>
      <c r="J7535" t="str">
        <f t="shared" si="237"/>
        <v>120MIPCPLEXBlockingla34</v>
      </c>
    </row>
    <row r="7536" spans="1:10">
      <c r="A7536" t="s">
        <v>53</v>
      </c>
      <c r="B7536" t="s">
        <v>12</v>
      </c>
      <c r="C7536" t="s">
        <v>133</v>
      </c>
      <c r="D7536">
        <v>120</v>
      </c>
      <c r="E7536">
        <v>4</v>
      </c>
      <c r="F7536">
        <v>1</v>
      </c>
      <c r="G7536">
        <v>1875</v>
      </c>
      <c r="H7536" t="b">
        <v>0</v>
      </c>
      <c r="I7536">
        <f t="shared" si="236"/>
        <v>0</v>
      </c>
      <c r="J7536" t="str">
        <f t="shared" si="237"/>
        <v>120MIPCPLEXSimplela34</v>
      </c>
    </row>
    <row r="7537" spans="1:10">
      <c r="A7537" t="s">
        <v>53</v>
      </c>
      <c r="B7537" t="s">
        <v>9</v>
      </c>
      <c r="C7537" t="s">
        <v>133</v>
      </c>
      <c r="D7537">
        <v>120</v>
      </c>
      <c r="E7537">
        <v>4</v>
      </c>
      <c r="F7537">
        <v>2</v>
      </c>
      <c r="G7537">
        <v>7655</v>
      </c>
      <c r="H7537" t="b">
        <v>0</v>
      </c>
      <c r="I7537">
        <f t="shared" si="236"/>
        <v>0</v>
      </c>
      <c r="J7537" t="str">
        <f t="shared" si="237"/>
        <v>120MIPCPLEXBlockingla34</v>
      </c>
    </row>
    <row r="7538" spans="1:10">
      <c r="A7538" t="s">
        <v>53</v>
      </c>
      <c r="B7538" t="s">
        <v>12</v>
      </c>
      <c r="C7538" t="s">
        <v>133</v>
      </c>
      <c r="D7538">
        <v>120</v>
      </c>
      <c r="E7538">
        <v>4</v>
      </c>
      <c r="F7538">
        <v>2</v>
      </c>
      <c r="G7538">
        <v>1805</v>
      </c>
      <c r="H7538" t="b">
        <v>0</v>
      </c>
      <c r="I7538">
        <f t="shared" si="236"/>
        <v>0</v>
      </c>
      <c r="J7538" t="str">
        <f t="shared" si="237"/>
        <v>120MIPCPLEXSimplela34</v>
      </c>
    </row>
    <row r="7539" spans="1:10">
      <c r="A7539" t="s">
        <v>54</v>
      </c>
      <c r="B7539" t="s">
        <v>9</v>
      </c>
      <c r="C7539" t="s">
        <v>133</v>
      </c>
      <c r="D7539">
        <v>10</v>
      </c>
      <c r="E7539">
        <v>4</v>
      </c>
      <c r="F7539">
        <v>0</v>
      </c>
      <c r="G7539">
        <v>8608</v>
      </c>
      <c r="H7539" t="b">
        <v>0</v>
      </c>
      <c r="I7539">
        <f t="shared" si="236"/>
        <v>0</v>
      </c>
      <c r="J7539" t="str">
        <f t="shared" si="237"/>
        <v>10MIPCPLEXBlockingla35</v>
      </c>
    </row>
    <row r="7540" spans="1:10">
      <c r="A7540" t="s">
        <v>54</v>
      </c>
      <c r="B7540" t="s">
        <v>12</v>
      </c>
      <c r="C7540" t="s">
        <v>133</v>
      </c>
      <c r="D7540">
        <v>10</v>
      </c>
      <c r="E7540">
        <v>4</v>
      </c>
      <c r="F7540">
        <v>0</v>
      </c>
      <c r="G7540">
        <v>2275</v>
      </c>
      <c r="H7540" t="b">
        <v>0</v>
      </c>
      <c r="I7540">
        <f t="shared" si="236"/>
        <v>0</v>
      </c>
      <c r="J7540" t="str">
        <f t="shared" si="237"/>
        <v>10MIPCPLEXSimplela35</v>
      </c>
    </row>
    <row r="7541" spans="1:10">
      <c r="A7541" t="s">
        <v>54</v>
      </c>
      <c r="B7541" t="s">
        <v>9</v>
      </c>
      <c r="C7541" t="s">
        <v>133</v>
      </c>
      <c r="D7541">
        <v>10</v>
      </c>
      <c r="E7541">
        <v>4</v>
      </c>
      <c r="F7541">
        <v>1</v>
      </c>
      <c r="G7541">
        <v>7977</v>
      </c>
      <c r="H7541" t="b">
        <v>0</v>
      </c>
      <c r="I7541">
        <f t="shared" si="236"/>
        <v>0</v>
      </c>
      <c r="J7541" t="str">
        <f t="shared" si="237"/>
        <v>10MIPCPLEXBlockingla35</v>
      </c>
    </row>
    <row r="7542" spans="1:10">
      <c r="A7542" t="s">
        <v>54</v>
      </c>
      <c r="B7542" t="s">
        <v>12</v>
      </c>
      <c r="C7542" t="s">
        <v>133</v>
      </c>
      <c r="D7542">
        <v>10</v>
      </c>
      <c r="E7542">
        <v>4</v>
      </c>
      <c r="F7542">
        <v>1</v>
      </c>
      <c r="G7542">
        <v>2318</v>
      </c>
      <c r="H7542" t="b">
        <v>0</v>
      </c>
      <c r="I7542">
        <f t="shared" si="236"/>
        <v>0</v>
      </c>
      <c r="J7542" t="str">
        <f t="shared" si="237"/>
        <v>10MIPCPLEXSimplela35</v>
      </c>
    </row>
    <row r="7543" spans="1:10">
      <c r="A7543" t="s">
        <v>54</v>
      </c>
      <c r="B7543" t="s">
        <v>9</v>
      </c>
      <c r="C7543" t="s">
        <v>133</v>
      </c>
      <c r="D7543">
        <v>10</v>
      </c>
      <c r="E7543">
        <v>4</v>
      </c>
      <c r="F7543">
        <v>2</v>
      </c>
      <c r="G7543">
        <v>8872</v>
      </c>
      <c r="H7543" t="b">
        <v>0</v>
      </c>
      <c r="I7543">
        <f t="shared" si="236"/>
        <v>0</v>
      </c>
      <c r="J7543" t="str">
        <f t="shared" si="237"/>
        <v>10MIPCPLEXBlockingla35</v>
      </c>
    </row>
    <row r="7544" spans="1:10">
      <c r="A7544" t="s">
        <v>54</v>
      </c>
      <c r="B7544" t="s">
        <v>12</v>
      </c>
      <c r="C7544" t="s">
        <v>133</v>
      </c>
      <c r="D7544">
        <v>10</v>
      </c>
      <c r="E7544">
        <v>4</v>
      </c>
      <c r="F7544">
        <v>2</v>
      </c>
      <c r="G7544">
        <v>2406</v>
      </c>
      <c r="H7544" t="b">
        <v>0</v>
      </c>
      <c r="I7544">
        <f t="shared" si="236"/>
        <v>0</v>
      </c>
      <c r="J7544" t="str">
        <f t="shared" si="237"/>
        <v>10MIPCPLEXSimplela35</v>
      </c>
    </row>
    <row r="7545" spans="1:10">
      <c r="A7545" t="s">
        <v>54</v>
      </c>
      <c r="B7545" t="s">
        <v>9</v>
      </c>
      <c r="C7545" t="s">
        <v>133</v>
      </c>
      <c r="D7545">
        <v>20</v>
      </c>
      <c r="E7545">
        <v>4</v>
      </c>
      <c r="F7545">
        <v>0</v>
      </c>
      <c r="G7545">
        <v>7779</v>
      </c>
      <c r="H7545" t="b">
        <v>0</v>
      </c>
      <c r="I7545">
        <f t="shared" si="236"/>
        <v>0</v>
      </c>
      <c r="J7545" t="str">
        <f t="shared" si="237"/>
        <v>20MIPCPLEXBlockingla35</v>
      </c>
    </row>
    <row r="7546" spans="1:10">
      <c r="A7546" t="s">
        <v>54</v>
      </c>
      <c r="B7546" t="s">
        <v>12</v>
      </c>
      <c r="C7546" t="s">
        <v>133</v>
      </c>
      <c r="D7546">
        <v>20</v>
      </c>
      <c r="E7546">
        <v>4</v>
      </c>
      <c r="F7546">
        <v>0</v>
      </c>
      <c r="G7546">
        <v>2250</v>
      </c>
      <c r="H7546" t="b">
        <v>0</v>
      </c>
      <c r="I7546">
        <f t="shared" si="236"/>
        <v>0</v>
      </c>
      <c r="J7546" t="str">
        <f t="shared" si="237"/>
        <v>20MIPCPLEXSimplela35</v>
      </c>
    </row>
    <row r="7547" spans="1:10">
      <c r="A7547" t="s">
        <v>54</v>
      </c>
      <c r="B7547" t="s">
        <v>9</v>
      </c>
      <c r="C7547" t="s">
        <v>133</v>
      </c>
      <c r="D7547">
        <v>20</v>
      </c>
      <c r="E7547">
        <v>4</v>
      </c>
      <c r="F7547">
        <v>1</v>
      </c>
      <c r="G7547">
        <v>7942</v>
      </c>
      <c r="H7547" t="b">
        <v>0</v>
      </c>
      <c r="I7547">
        <f t="shared" si="236"/>
        <v>0</v>
      </c>
      <c r="J7547" t="str">
        <f t="shared" si="237"/>
        <v>20MIPCPLEXBlockingla35</v>
      </c>
    </row>
    <row r="7548" spans="1:10">
      <c r="A7548" t="s">
        <v>54</v>
      </c>
      <c r="B7548" t="s">
        <v>12</v>
      </c>
      <c r="C7548" t="s">
        <v>133</v>
      </c>
      <c r="D7548">
        <v>20</v>
      </c>
      <c r="E7548">
        <v>4</v>
      </c>
      <c r="F7548">
        <v>1</v>
      </c>
      <c r="G7548">
        <v>2273</v>
      </c>
      <c r="H7548" t="b">
        <v>0</v>
      </c>
      <c r="I7548">
        <f t="shared" si="236"/>
        <v>0</v>
      </c>
      <c r="J7548" t="str">
        <f t="shared" si="237"/>
        <v>20MIPCPLEXSimplela35</v>
      </c>
    </row>
    <row r="7549" spans="1:10">
      <c r="A7549" t="s">
        <v>54</v>
      </c>
      <c r="B7549" t="s">
        <v>9</v>
      </c>
      <c r="C7549" t="s">
        <v>133</v>
      </c>
      <c r="D7549">
        <v>20</v>
      </c>
      <c r="E7549">
        <v>4</v>
      </c>
      <c r="F7549">
        <v>2</v>
      </c>
      <c r="G7549">
        <v>8518</v>
      </c>
      <c r="H7549" t="b">
        <v>0</v>
      </c>
      <c r="I7549">
        <f t="shared" si="236"/>
        <v>0</v>
      </c>
      <c r="J7549" t="str">
        <f t="shared" si="237"/>
        <v>20MIPCPLEXBlockingla35</v>
      </c>
    </row>
    <row r="7550" spans="1:10">
      <c r="A7550" t="s">
        <v>54</v>
      </c>
      <c r="B7550" t="s">
        <v>12</v>
      </c>
      <c r="C7550" t="s">
        <v>133</v>
      </c>
      <c r="D7550">
        <v>20</v>
      </c>
      <c r="E7550">
        <v>4</v>
      </c>
      <c r="F7550">
        <v>2</v>
      </c>
      <c r="G7550">
        <v>2256</v>
      </c>
      <c r="H7550" t="b">
        <v>0</v>
      </c>
      <c r="I7550">
        <f t="shared" si="236"/>
        <v>0</v>
      </c>
      <c r="J7550" t="str">
        <f t="shared" si="237"/>
        <v>20MIPCPLEXSimplela35</v>
      </c>
    </row>
    <row r="7551" spans="1:10">
      <c r="A7551" t="s">
        <v>54</v>
      </c>
      <c r="B7551" t="s">
        <v>9</v>
      </c>
      <c r="C7551" t="s">
        <v>133</v>
      </c>
      <c r="D7551">
        <v>60</v>
      </c>
      <c r="E7551">
        <v>4</v>
      </c>
      <c r="F7551">
        <v>0</v>
      </c>
      <c r="G7551">
        <v>5910</v>
      </c>
      <c r="H7551" t="b">
        <v>0</v>
      </c>
      <c r="I7551">
        <f t="shared" si="236"/>
        <v>0</v>
      </c>
      <c r="J7551" t="str">
        <f t="shared" si="237"/>
        <v>60MIPCPLEXBlockingla35</v>
      </c>
    </row>
    <row r="7552" spans="1:10">
      <c r="A7552" t="s">
        <v>54</v>
      </c>
      <c r="B7552" t="s">
        <v>12</v>
      </c>
      <c r="C7552" t="s">
        <v>133</v>
      </c>
      <c r="D7552">
        <v>60</v>
      </c>
      <c r="E7552">
        <v>4</v>
      </c>
      <c r="F7552">
        <v>0</v>
      </c>
      <c r="G7552">
        <v>2174</v>
      </c>
      <c r="H7552" t="b">
        <v>0</v>
      </c>
      <c r="I7552">
        <f t="shared" si="236"/>
        <v>0</v>
      </c>
      <c r="J7552" t="str">
        <f t="shared" si="237"/>
        <v>60MIPCPLEXSimplela35</v>
      </c>
    </row>
    <row r="7553" spans="1:10">
      <c r="A7553" t="s">
        <v>54</v>
      </c>
      <c r="B7553" t="s">
        <v>9</v>
      </c>
      <c r="C7553" t="s">
        <v>133</v>
      </c>
      <c r="D7553">
        <v>60</v>
      </c>
      <c r="E7553">
        <v>4</v>
      </c>
      <c r="F7553">
        <v>1</v>
      </c>
      <c r="G7553">
        <v>7178</v>
      </c>
      <c r="H7553" t="b">
        <v>0</v>
      </c>
      <c r="I7553">
        <f t="shared" si="236"/>
        <v>0</v>
      </c>
      <c r="J7553" t="str">
        <f t="shared" si="237"/>
        <v>60MIPCPLEXBlockingla35</v>
      </c>
    </row>
    <row r="7554" spans="1:10">
      <c r="A7554" t="s">
        <v>54</v>
      </c>
      <c r="B7554" t="s">
        <v>12</v>
      </c>
      <c r="C7554" t="s">
        <v>133</v>
      </c>
      <c r="D7554">
        <v>60</v>
      </c>
      <c r="E7554">
        <v>4</v>
      </c>
      <c r="F7554">
        <v>1</v>
      </c>
      <c r="G7554">
        <v>2055</v>
      </c>
      <c r="H7554" t="b">
        <v>0</v>
      </c>
      <c r="I7554">
        <f t="shared" si="236"/>
        <v>0</v>
      </c>
      <c r="J7554" t="str">
        <f t="shared" si="237"/>
        <v>60MIPCPLEXSimplela35</v>
      </c>
    </row>
    <row r="7555" spans="1:10">
      <c r="A7555" t="s">
        <v>54</v>
      </c>
      <c r="B7555" t="s">
        <v>9</v>
      </c>
      <c r="C7555" t="s">
        <v>133</v>
      </c>
      <c r="D7555">
        <v>60</v>
      </c>
      <c r="E7555">
        <v>4</v>
      </c>
      <c r="F7555">
        <v>2</v>
      </c>
      <c r="G7555">
        <v>6291</v>
      </c>
      <c r="H7555" t="b">
        <v>0</v>
      </c>
      <c r="I7555">
        <f t="shared" si="236"/>
        <v>0</v>
      </c>
      <c r="J7555" t="str">
        <f t="shared" si="237"/>
        <v>60MIPCPLEXBlockingla35</v>
      </c>
    </row>
    <row r="7556" spans="1:10">
      <c r="A7556" t="s">
        <v>54</v>
      </c>
      <c r="B7556" t="s">
        <v>12</v>
      </c>
      <c r="C7556" t="s">
        <v>133</v>
      </c>
      <c r="D7556">
        <v>60</v>
      </c>
      <c r="E7556">
        <v>4</v>
      </c>
      <c r="F7556">
        <v>2</v>
      </c>
      <c r="G7556">
        <v>2071</v>
      </c>
      <c r="H7556" t="b">
        <v>0</v>
      </c>
      <c r="I7556">
        <f t="shared" si="236"/>
        <v>0</v>
      </c>
      <c r="J7556" t="str">
        <f t="shared" si="237"/>
        <v>60MIPCPLEXSimplela35</v>
      </c>
    </row>
    <row r="7557" spans="1:10">
      <c r="A7557" t="s">
        <v>54</v>
      </c>
      <c r="B7557" t="s">
        <v>9</v>
      </c>
      <c r="C7557" t="s">
        <v>133</v>
      </c>
      <c r="D7557">
        <v>120</v>
      </c>
      <c r="E7557">
        <v>4</v>
      </c>
      <c r="F7557">
        <v>0</v>
      </c>
      <c r="G7557">
        <v>6007</v>
      </c>
      <c r="H7557" t="b">
        <v>0</v>
      </c>
      <c r="I7557">
        <f t="shared" si="236"/>
        <v>0</v>
      </c>
      <c r="J7557" t="str">
        <f t="shared" si="237"/>
        <v>120MIPCPLEXBlockingla35</v>
      </c>
    </row>
    <row r="7558" spans="1:10">
      <c r="A7558" t="s">
        <v>54</v>
      </c>
      <c r="B7558" t="s">
        <v>12</v>
      </c>
      <c r="C7558" t="s">
        <v>133</v>
      </c>
      <c r="D7558">
        <v>120</v>
      </c>
      <c r="E7558">
        <v>4</v>
      </c>
      <c r="F7558">
        <v>0</v>
      </c>
      <c r="G7558">
        <v>1999</v>
      </c>
      <c r="H7558" t="b">
        <v>0</v>
      </c>
      <c r="I7558">
        <f t="shared" si="236"/>
        <v>0</v>
      </c>
      <c r="J7558" t="str">
        <f t="shared" si="237"/>
        <v>120MIPCPLEXSimplela35</v>
      </c>
    </row>
    <row r="7559" spans="1:10">
      <c r="A7559" t="s">
        <v>54</v>
      </c>
      <c r="B7559" t="s">
        <v>9</v>
      </c>
      <c r="C7559" t="s">
        <v>133</v>
      </c>
      <c r="D7559">
        <v>120</v>
      </c>
      <c r="E7559">
        <v>4</v>
      </c>
      <c r="F7559">
        <v>1</v>
      </c>
      <c r="G7559">
        <v>5575</v>
      </c>
      <c r="H7559" t="b">
        <v>0</v>
      </c>
      <c r="I7559">
        <f t="shared" si="236"/>
        <v>0</v>
      </c>
      <c r="J7559" t="str">
        <f t="shared" si="237"/>
        <v>120MIPCPLEXBlockingla35</v>
      </c>
    </row>
    <row r="7560" spans="1:10">
      <c r="A7560" t="s">
        <v>54</v>
      </c>
      <c r="B7560" t="s">
        <v>12</v>
      </c>
      <c r="C7560" t="s">
        <v>133</v>
      </c>
      <c r="D7560">
        <v>120</v>
      </c>
      <c r="E7560">
        <v>4</v>
      </c>
      <c r="F7560">
        <v>1</v>
      </c>
      <c r="G7560">
        <v>2062</v>
      </c>
      <c r="H7560" t="b">
        <v>0</v>
      </c>
      <c r="I7560">
        <f t="shared" si="236"/>
        <v>0</v>
      </c>
      <c r="J7560" t="str">
        <f t="shared" si="237"/>
        <v>120MIPCPLEXSimplela35</v>
      </c>
    </row>
    <row r="7561" spans="1:10">
      <c r="A7561" t="s">
        <v>54</v>
      </c>
      <c r="B7561" t="s">
        <v>9</v>
      </c>
      <c r="C7561" t="s">
        <v>133</v>
      </c>
      <c r="D7561">
        <v>120</v>
      </c>
      <c r="E7561">
        <v>4</v>
      </c>
      <c r="F7561">
        <v>2</v>
      </c>
      <c r="G7561">
        <v>5575</v>
      </c>
      <c r="H7561" t="b">
        <v>0</v>
      </c>
      <c r="I7561">
        <f t="shared" si="236"/>
        <v>0</v>
      </c>
      <c r="J7561" t="str">
        <f t="shared" si="237"/>
        <v>120MIPCPLEXBlockingla35</v>
      </c>
    </row>
    <row r="7562" spans="1:10">
      <c r="A7562" t="s">
        <v>54</v>
      </c>
      <c r="B7562" t="s">
        <v>12</v>
      </c>
      <c r="C7562" t="s">
        <v>133</v>
      </c>
      <c r="D7562">
        <v>120</v>
      </c>
      <c r="E7562">
        <v>4</v>
      </c>
      <c r="F7562">
        <v>2</v>
      </c>
      <c r="G7562">
        <v>1996</v>
      </c>
      <c r="H7562" t="b">
        <v>0</v>
      </c>
      <c r="I7562">
        <f t="shared" si="236"/>
        <v>0</v>
      </c>
      <c r="J7562" t="str">
        <f t="shared" si="237"/>
        <v>120MIPCPLEXSimplela35</v>
      </c>
    </row>
    <row r="7563" spans="1:10">
      <c r="A7563" t="s">
        <v>55</v>
      </c>
      <c r="B7563" t="s">
        <v>9</v>
      </c>
      <c r="C7563" t="s">
        <v>133</v>
      </c>
      <c r="D7563">
        <v>10</v>
      </c>
      <c r="E7563">
        <v>4</v>
      </c>
      <c r="F7563">
        <v>0</v>
      </c>
      <c r="G7563">
        <v>7438</v>
      </c>
      <c r="H7563" t="b">
        <v>0</v>
      </c>
      <c r="I7563">
        <f t="shared" si="236"/>
        <v>0</v>
      </c>
      <c r="J7563" t="str">
        <f t="shared" si="237"/>
        <v>10MIPCPLEXBlockingla36</v>
      </c>
    </row>
    <row r="7564" spans="1:10">
      <c r="A7564" t="s">
        <v>55</v>
      </c>
      <c r="B7564" t="s">
        <v>12</v>
      </c>
      <c r="C7564" t="s">
        <v>133</v>
      </c>
      <c r="D7564">
        <v>10</v>
      </c>
      <c r="E7564">
        <v>4</v>
      </c>
      <c r="F7564">
        <v>0</v>
      </c>
      <c r="G7564">
        <v>1398</v>
      </c>
      <c r="H7564" t="b">
        <v>0</v>
      </c>
      <c r="I7564">
        <f t="shared" si="236"/>
        <v>0</v>
      </c>
      <c r="J7564" t="str">
        <f t="shared" si="237"/>
        <v>10MIPCPLEXSimplela36</v>
      </c>
    </row>
    <row r="7565" spans="1:10">
      <c r="A7565" t="s">
        <v>55</v>
      </c>
      <c r="B7565" t="s">
        <v>9</v>
      </c>
      <c r="C7565" t="s">
        <v>133</v>
      </c>
      <c r="D7565">
        <v>10</v>
      </c>
      <c r="E7565">
        <v>4</v>
      </c>
      <c r="F7565">
        <v>1</v>
      </c>
      <c r="G7565">
        <v>7147</v>
      </c>
      <c r="H7565" t="b">
        <v>0</v>
      </c>
      <c r="I7565">
        <f t="shared" si="236"/>
        <v>0</v>
      </c>
      <c r="J7565" t="str">
        <f t="shared" si="237"/>
        <v>10MIPCPLEXBlockingla36</v>
      </c>
    </row>
    <row r="7566" spans="1:10">
      <c r="A7566" t="s">
        <v>55</v>
      </c>
      <c r="B7566" t="s">
        <v>12</v>
      </c>
      <c r="C7566" t="s">
        <v>133</v>
      </c>
      <c r="D7566">
        <v>10</v>
      </c>
      <c r="E7566">
        <v>4</v>
      </c>
      <c r="F7566">
        <v>1</v>
      </c>
      <c r="G7566">
        <v>1408</v>
      </c>
      <c r="H7566" t="b">
        <v>0</v>
      </c>
      <c r="I7566">
        <f t="shared" si="236"/>
        <v>0</v>
      </c>
      <c r="J7566" t="str">
        <f t="shared" si="237"/>
        <v>10MIPCPLEXSimplela36</v>
      </c>
    </row>
    <row r="7567" spans="1:10">
      <c r="A7567" t="s">
        <v>55</v>
      </c>
      <c r="B7567" t="s">
        <v>9</v>
      </c>
      <c r="C7567" t="s">
        <v>133</v>
      </c>
      <c r="D7567">
        <v>10</v>
      </c>
      <c r="E7567">
        <v>4</v>
      </c>
      <c r="F7567">
        <v>2</v>
      </c>
      <c r="G7567">
        <v>7344</v>
      </c>
      <c r="H7567" t="b">
        <v>0</v>
      </c>
      <c r="I7567">
        <f t="shared" si="236"/>
        <v>0</v>
      </c>
      <c r="J7567" t="str">
        <f t="shared" si="237"/>
        <v>10MIPCPLEXBlockingla36</v>
      </c>
    </row>
    <row r="7568" spans="1:10">
      <c r="A7568" t="s">
        <v>55</v>
      </c>
      <c r="B7568" t="s">
        <v>12</v>
      </c>
      <c r="C7568" t="s">
        <v>133</v>
      </c>
      <c r="D7568">
        <v>10</v>
      </c>
      <c r="E7568">
        <v>4</v>
      </c>
      <c r="F7568">
        <v>2</v>
      </c>
      <c r="G7568">
        <v>1464</v>
      </c>
      <c r="H7568" t="b">
        <v>0</v>
      </c>
      <c r="I7568">
        <f t="shared" si="236"/>
        <v>0</v>
      </c>
      <c r="J7568" t="str">
        <f t="shared" si="237"/>
        <v>10MIPCPLEXSimplela36</v>
      </c>
    </row>
    <row r="7569" spans="1:10">
      <c r="A7569" t="s">
        <v>55</v>
      </c>
      <c r="B7569" t="s">
        <v>9</v>
      </c>
      <c r="C7569" t="s">
        <v>133</v>
      </c>
      <c r="D7569">
        <v>20</v>
      </c>
      <c r="E7569">
        <v>4</v>
      </c>
      <c r="F7569">
        <v>0</v>
      </c>
      <c r="G7569">
        <v>7491</v>
      </c>
      <c r="H7569" t="b">
        <v>0</v>
      </c>
      <c r="I7569">
        <f t="shared" si="236"/>
        <v>0</v>
      </c>
      <c r="J7569" t="str">
        <f t="shared" si="237"/>
        <v>20MIPCPLEXBlockingla36</v>
      </c>
    </row>
    <row r="7570" spans="1:10">
      <c r="A7570" t="s">
        <v>55</v>
      </c>
      <c r="B7570" t="s">
        <v>12</v>
      </c>
      <c r="C7570" t="s">
        <v>133</v>
      </c>
      <c r="D7570">
        <v>20</v>
      </c>
      <c r="E7570">
        <v>4</v>
      </c>
      <c r="F7570">
        <v>0</v>
      </c>
      <c r="G7570">
        <v>1396</v>
      </c>
      <c r="H7570" t="b">
        <v>0</v>
      </c>
      <c r="I7570">
        <f t="shared" si="236"/>
        <v>0</v>
      </c>
      <c r="J7570" t="str">
        <f t="shared" si="237"/>
        <v>20MIPCPLEXSimplela36</v>
      </c>
    </row>
    <row r="7571" spans="1:10">
      <c r="A7571" t="s">
        <v>55</v>
      </c>
      <c r="B7571" t="s">
        <v>9</v>
      </c>
      <c r="C7571" t="s">
        <v>133</v>
      </c>
      <c r="D7571">
        <v>20</v>
      </c>
      <c r="E7571">
        <v>4</v>
      </c>
      <c r="F7571">
        <v>1</v>
      </c>
      <c r="G7571">
        <v>5485</v>
      </c>
      <c r="H7571" t="b">
        <v>0</v>
      </c>
      <c r="I7571">
        <f t="shared" si="236"/>
        <v>0</v>
      </c>
      <c r="J7571" t="str">
        <f t="shared" si="237"/>
        <v>20MIPCPLEXBlockingla36</v>
      </c>
    </row>
    <row r="7572" spans="1:10">
      <c r="A7572" t="s">
        <v>55</v>
      </c>
      <c r="B7572" t="s">
        <v>12</v>
      </c>
      <c r="C7572" t="s">
        <v>133</v>
      </c>
      <c r="D7572">
        <v>20</v>
      </c>
      <c r="E7572">
        <v>4</v>
      </c>
      <c r="F7572">
        <v>1</v>
      </c>
      <c r="G7572">
        <v>1383</v>
      </c>
      <c r="H7572" t="b">
        <v>0</v>
      </c>
      <c r="I7572">
        <f t="shared" si="236"/>
        <v>0</v>
      </c>
      <c r="J7572" t="str">
        <f t="shared" si="237"/>
        <v>20MIPCPLEXSimplela36</v>
      </c>
    </row>
    <row r="7573" spans="1:10">
      <c r="A7573" t="s">
        <v>55</v>
      </c>
      <c r="B7573" t="s">
        <v>9</v>
      </c>
      <c r="C7573" t="s">
        <v>133</v>
      </c>
      <c r="D7573">
        <v>20</v>
      </c>
      <c r="E7573">
        <v>4</v>
      </c>
      <c r="F7573">
        <v>2</v>
      </c>
      <c r="G7573">
        <v>5313</v>
      </c>
      <c r="H7573" t="b">
        <v>0</v>
      </c>
      <c r="I7573">
        <f t="shared" si="236"/>
        <v>0</v>
      </c>
      <c r="J7573" t="str">
        <f t="shared" si="237"/>
        <v>20MIPCPLEXBlockingla36</v>
      </c>
    </row>
    <row r="7574" spans="1:10">
      <c r="A7574" t="s">
        <v>55</v>
      </c>
      <c r="B7574" t="s">
        <v>12</v>
      </c>
      <c r="C7574" t="s">
        <v>133</v>
      </c>
      <c r="D7574">
        <v>20</v>
      </c>
      <c r="E7574">
        <v>4</v>
      </c>
      <c r="F7574">
        <v>2</v>
      </c>
      <c r="G7574">
        <v>1343</v>
      </c>
      <c r="H7574" t="b">
        <v>0</v>
      </c>
      <c r="I7574">
        <f t="shared" si="236"/>
        <v>0</v>
      </c>
      <c r="J7574" t="str">
        <f t="shared" si="237"/>
        <v>20MIPCPLEXSimplela36</v>
      </c>
    </row>
    <row r="7575" spans="1:10">
      <c r="A7575" t="s">
        <v>55</v>
      </c>
      <c r="B7575" t="s">
        <v>9</v>
      </c>
      <c r="C7575" t="s">
        <v>133</v>
      </c>
      <c r="D7575">
        <v>60</v>
      </c>
      <c r="E7575">
        <v>4</v>
      </c>
      <c r="F7575">
        <v>0</v>
      </c>
      <c r="G7575">
        <v>3487</v>
      </c>
      <c r="H7575" t="b">
        <v>0</v>
      </c>
      <c r="I7575">
        <f t="shared" si="236"/>
        <v>0</v>
      </c>
      <c r="J7575" t="str">
        <f t="shared" si="237"/>
        <v>60MIPCPLEXBlockingla36</v>
      </c>
    </row>
    <row r="7576" spans="1:10">
      <c r="A7576" t="s">
        <v>55</v>
      </c>
      <c r="B7576" t="s">
        <v>12</v>
      </c>
      <c r="C7576" t="s">
        <v>133</v>
      </c>
      <c r="D7576">
        <v>60</v>
      </c>
      <c r="E7576">
        <v>4</v>
      </c>
      <c r="F7576">
        <v>0</v>
      </c>
      <c r="G7576">
        <v>1327</v>
      </c>
      <c r="H7576" t="b">
        <v>0</v>
      </c>
      <c r="I7576">
        <f t="shared" si="236"/>
        <v>0</v>
      </c>
      <c r="J7576" t="str">
        <f t="shared" si="237"/>
        <v>60MIPCPLEXSimplela36</v>
      </c>
    </row>
    <row r="7577" spans="1:10">
      <c r="A7577" t="s">
        <v>55</v>
      </c>
      <c r="B7577" t="s">
        <v>9</v>
      </c>
      <c r="C7577" t="s">
        <v>133</v>
      </c>
      <c r="D7577">
        <v>60</v>
      </c>
      <c r="E7577">
        <v>4</v>
      </c>
      <c r="F7577">
        <v>1</v>
      </c>
      <c r="G7577">
        <v>3991</v>
      </c>
      <c r="H7577" t="b">
        <v>0</v>
      </c>
      <c r="I7577">
        <f t="shared" si="236"/>
        <v>0</v>
      </c>
      <c r="J7577" t="str">
        <f t="shared" si="237"/>
        <v>60MIPCPLEXBlockingla36</v>
      </c>
    </row>
    <row r="7578" spans="1:10">
      <c r="A7578" t="s">
        <v>55</v>
      </c>
      <c r="B7578" t="s">
        <v>12</v>
      </c>
      <c r="C7578" t="s">
        <v>133</v>
      </c>
      <c r="D7578">
        <v>60</v>
      </c>
      <c r="E7578">
        <v>4</v>
      </c>
      <c r="F7578">
        <v>1</v>
      </c>
      <c r="G7578">
        <v>1305</v>
      </c>
      <c r="H7578" t="b">
        <v>0</v>
      </c>
      <c r="I7578">
        <f t="shared" si="236"/>
        <v>0</v>
      </c>
      <c r="J7578" t="str">
        <f t="shared" si="237"/>
        <v>60MIPCPLEXSimplela36</v>
      </c>
    </row>
    <row r="7579" spans="1:10">
      <c r="A7579" t="s">
        <v>55</v>
      </c>
      <c r="B7579" t="s">
        <v>9</v>
      </c>
      <c r="C7579" t="s">
        <v>133</v>
      </c>
      <c r="D7579">
        <v>60</v>
      </c>
      <c r="E7579">
        <v>4</v>
      </c>
      <c r="F7579">
        <v>2</v>
      </c>
      <c r="G7579">
        <v>3571</v>
      </c>
      <c r="H7579" t="b">
        <v>0</v>
      </c>
      <c r="I7579">
        <f t="shared" si="236"/>
        <v>0</v>
      </c>
      <c r="J7579" t="str">
        <f t="shared" si="237"/>
        <v>60MIPCPLEXBlockingla36</v>
      </c>
    </row>
    <row r="7580" spans="1:10">
      <c r="A7580" t="s">
        <v>55</v>
      </c>
      <c r="B7580" t="s">
        <v>12</v>
      </c>
      <c r="C7580" t="s">
        <v>133</v>
      </c>
      <c r="D7580">
        <v>60</v>
      </c>
      <c r="E7580">
        <v>4</v>
      </c>
      <c r="F7580">
        <v>2</v>
      </c>
      <c r="G7580">
        <v>1315</v>
      </c>
      <c r="H7580" t="b">
        <v>0</v>
      </c>
      <c r="I7580">
        <f t="shared" si="236"/>
        <v>0</v>
      </c>
      <c r="J7580" t="str">
        <f t="shared" si="237"/>
        <v>60MIPCPLEXSimplela36</v>
      </c>
    </row>
    <row r="7581" spans="1:10">
      <c r="A7581" t="s">
        <v>55</v>
      </c>
      <c r="B7581" t="s">
        <v>9</v>
      </c>
      <c r="C7581" t="s">
        <v>133</v>
      </c>
      <c r="D7581">
        <v>120</v>
      </c>
      <c r="E7581">
        <v>4</v>
      </c>
      <c r="F7581">
        <v>0</v>
      </c>
      <c r="G7581">
        <v>2370</v>
      </c>
      <c r="H7581" t="b">
        <v>0</v>
      </c>
      <c r="I7581">
        <f t="shared" si="236"/>
        <v>0</v>
      </c>
      <c r="J7581" t="str">
        <f t="shared" si="237"/>
        <v>120MIPCPLEXBlockingla36</v>
      </c>
    </row>
    <row r="7582" spans="1:10">
      <c r="A7582" t="s">
        <v>55</v>
      </c>
      <c r="B7582" t="s">
        <v>12</v>
      </c>
      <c r="C7582" t="s">
        <v>133</v>
      </c>
      <c r="D7582">
        <v>120</v>
      </c>
      <c r="E7582">
        <v>4</v>
      </c>
      <c r="F7582">
        <v>0</v>
      </c>
      <c r="G7582">
        <v>1305</v>
      </c>
      <c r="H7582" t="b">
        <v>0</v>
      </c>
      <c r="I7582">
        <f t="shared" si="236"/>
        <v>0</v>
      </c>
      <c r="J7582" t="str">
        <f t="shared" si="237"/>
        <v>120MIPCPLEXSimplela36</v>
      </c>
    </row>
    <row r="7583" spans="1:10">
      <c r="A7583" t="s">
        <v>55</v>
      </c>
      <c r="B7583" t="s">
        <v>9</v>
      </c>
      <c r="C7583" t="s">
        <v>133</v>
      </c>
      <c r="D7583">
        <v>120</v>
      </c>
      <c r="E7583">
        <v>4</v>
      </c>
      <c r="F7583">
        <v>1</v>
      </c>
      <c r="G7583">
        <v>2440</v>
      </c>
      <c r="H7583" t="b">
        <v>0</v>
      </c>
      <c r="I7583">
        <f t="shared" si="236"/>
        <v>0</v>
      </c>
      <c r="J7583" t="str">
        <f t="shared" si="237"/>
        <v>120MIPCPLEXBlockingla36</v>
      </c>
    </row>
    <row r="7584" spans="1:10">
      <c r="A7584" t="s">
        <v>55</v>
      </c>
      <c r="B7584" t="s">
        <v>12</v>
      </c>
      <c r="C7584" t="s">
        <v>133</v>
      </c>
      <c r="D7584">
        <v>120</v>
      </c>
      <c r="E7584">
        <v>4</v>
      </c>
      <c r="F7584">
        <v>1</v>
      </c>
      <c r="G7584">
        <v>1305</v>
      </c>
      <c r="H7584" t="b">
        <v>0</v>
      </c>
      <c r="I7584">
        <f t="shared" si="236"/>
        <v>0</v>
      </c>
      <c r="J7584" t="str">
        <f t="shared" si="237"/>
        <v>120MIPCPLEXSimplela36</v>
      </c>
    </row>
    <row r="7585" spans="1:10">
      <c r="A7585" t="s">
        <v>55</v>
      </c>
      <c r="B7585" t="s">
        <v>9</v>
      </c>
      <c r="C7585" t="s">
        <v>133</v>
      </c>
      <c r="D7585">
        <v>120</v>
      </c>
      <c r="E7585">
        <v>4</v>
      </c>
      <c r="F7585">
        <v>2</v>
      </c>
      <c r="G7585">
        <v>2670</v>
      </c>
      <c r="H7585" t="b">
        <v>0</v>
      </c>
      <c r="I7585">
        <f t="shared" si="236"/>
        <v>0</v>
      </c>
      <c r="J7585" t="str">
        <f t="shared" si="237"/>
        <v>120MIPCPLEXBlockingla36</v>
      </c>
    </row>
    <row r="7586" spans="1:10">
      <c r="A7586" t="s">
        <v>55</v>
      </c>
      <c r="B7586" t="s">
        <v>12</v>
      </c>
      <c r="C7586" t="s">
        <v>133</v>
      </c>
      <c r="D7586">
        <v>120</v>
      </c>
      <c r="E7586">
        <v>4</v>
      </c>
      <c r="F7586">
        <v>2</v>
      </c>
      <c r="G7586">
        <v>1300</v>
      </c>
      <c r="H7586" t="b">
        <v>0</v>
      </c>
      <c r="I7586">
        <f t="shared" ref="I7586:I7649" si="238">IF(H7586,1,0)</f>
        <v>0</v>
      </c>
      <c r="J7586" t="str">
        <f t="shared" ref="J7586:J7649" si="239">D7586&amp;C7586&amp;B7586&amp;A7586</f>
        <v>120MIPCPLEXSimplela36</v>
      </c>
    </row>
    <row r="7587" spans="1:10">
      <c r="A7587" t="s">
        <v>56</v>
      </c>
      <c r="B7587" t="s">
        <v>9</v>
      </c>
      <c r="C7587" t="s">
        <v>133</v>
      </c>
      <c r="D7587">
        <v>10</v>
      </c>
      <c r="E7587">
        <v>4</v>
      </c>
      <c r="F7587">
        <v>0</v>
      </c>
      <c r="G7587">
        <v>8061</v>
      </c>
      <c r="H7587" t="b">
        <v>0</v>
      </c>
      <c r="I7587">
        <f t="shared" si="238"/>
        <v>0</v>
      </c>
      <c r="J7587" t="str">
        <f t="shared" si="239"/>
        <v>10MIPCPLEXBlockingla37</v>
      </c>
    </row>
    <row r="7588" spans="1:10">
      <c r="A7588" t="s">
        <v>56</v>
      </c>
      <c r="B7588" t="s">
        <v>12</v>
      </c>
      <c r="C7588" t="s">
        <v>133</v>
      </c>
      <c r="D7588">
        <v>10</v>
      </c>
      <c r="E7588">
        <v>4</v>
      </c>
      <c r="F7588">
        <v>0</v>
      </c>
      <c r="G7588">
        <v>1535</v>
      </c>
      <c r="H7588" t="b">
        <v>0</v>
      </c>
      <c r="I7588">
        <f t="shared" si="238"/>
        <v>0</v>
      </c>
      <c r="J7588" t="str">
        <f t="shared" si="239"/>
        <v>10MIPCPLEXSimplela37</v>
      </c>
    </row>
    <row r="7589" spans="1:10">
      <c r="A7589" t="s">
        <v>56</v>
      </c>
      <c r="B7589" t="s">
        <v>9</v>
      </c>
      <c r="C7589" t="s">
        <v>133</v>
      </c>
      <c r="D7589">
        <v>10</v>
      </c>
      <c r="E7589">
        <v>4</v>
      </c>
      <c r="F7589">
        <v>1</v>
      </c>
      <c r="G7589">
        <v>8044</v>
      </c>
      <c r="H7589" t="b">
        <v>0</v>
      </c>
      <c r="I7589">
        <f t="shared" si="238"/>
        <v>0</v>
      </c>
      <c r="J7589" t="str">
        <f t="shared" si="239"/>
        <v>10MIPCPLEXBlockingla37</v>
      </c>
    </row>
    <row r="7590" spans="1:10">
      <c r="A7590" t="s">
        <v>56</v>
      </c>
      <c r="B7590" t="s">
        <v>12</v>
      </c>
      <c r="C7590" t="s">
        <v>133</v>
      </c>
      <c r="D7590">
        <v>10</v>
      </c>
      <c r="E7590">
        <v>4</v>
      </c>
      <c r="F7590">
        <v>1</v>
      </c>
      <c r="G7590">
        <v>1580</v>
      </c>
      <c r="H7590" t="b">
        <v>0</v>
      </c>
      <c r="I7590">
        <f t="shared" si="238"/>
        <v>0</v>
      </c>
      <c r="J7590" t="str">
        <f t="shared" si="239"/>
        <v>10MIPCPLEXSimplela37</v>
      </c>
    </row>
    <row r="7591" spans="1:10">
      <c r="A7591" t="s">
        <v>56</v>
      </c>
      <c r="B7591" t="s">
        <v>9</v>
      </c>
      <c r="C7591" t="s">
        <v>133</v>
      </c>
      <c r="D7591">
        <v>10</v>
      </c>
      <c r="E7591">
        <v>4</v>
      </c>
      <c r="F7591">
        <v>2</v>
      </c>
      <c r="G7591">
        <v>7928</v>
      </c>
      <c r="H7591" t="b">
        <v>0</v>
      </c>
      <c r="I7591">
        <f t="shared" si="238"/>
        <v>0</v>
      </c>
      <c r="J7591" t="str">
        <f t="shared" si="239"/>
        <v>10MIPCPLEXBlockingla37</v>
      </c>
    </row>
    <row r="7592" spans="1:10">
      <c r="A7592" t="s">
        <v>56</v>
      </c>
      <c r="B7592" t="s">
        <v>12</v>
      </c>
      <c r="C7592" t="s">
        <v>133</v>
      </c>
      <c r="D7592">
        <v>10</v>
      </c>
      <c r="E7592">
        <v>4</v>
      </c>
      <c r="F7592">
        <v>2</v>
      </c>
      <c r="G7592">
        <v>1493</v>
      </c>
      <c r="H7592" t="b">
        <v>0</v>
      </c>
      <c r="I7592">
        <f t="shared" si="238"/>
        <v>0</v>
      </c>
      <c r="J7592" t="str">
        <f t="shared" si="239"/>
        <v>10MIPCPLEXSimplela37</v>
      </c>
    </row>
    <row r="7593" spans="1:10">
      <c r="A7593" t="s">
        <v>56</v>
      </c>
      <c r="B7593" t="s">
        <v>9</v>
      </c>
      <c r="C7593" t="s">
        <v>133</v>
      </c>
      <c r="D7593">
        <v>20</v>
      </c>
      <c r="E7593">
        <v>4</v>
      </c>
      <c r="F7593">
        <v>0</v>
      </c>
      <c r="G7593">
        <v>6442</v>
      </c>
      <c r="H7593" t="b">
        <v>0</v>
      </c>
      <c r="I7593">
        <f t="shared" si="238"/>
        <v>0</v>
      </c>
      <c r="J7593" t="str">
        <f t="shared" si="239"/>
        <v>20MIPCPLEXBlockingla37</v>
      </c>
    </row>
    <row r="7594" spans="1:10">
      <c r="A7594" t="s">
        <v>56</v>
      </c>
      <c r="B7594" t="s">
        <v>12</v>
      </c>
      <c r="C7594" t="s">
        <v>133</v>
      </c>
      <c r="D7594">
        <v>20</v>
      </c>
      <c r="E7594">
        <v>4</v>
      </c>
      <c r="F7594">
        <v>0</v>
      </c>
      <c r="G7594">
        <v>1488</v>
      </c>
      <c r="H7594" t="b">
        <v>0</v>
      </c>
      <c r="I7594">
        <f t="shared" si="238"/>
        <v>0</v>
      </c>
      <c r="J7594" t="str">
        <f t="shared" si="239"/>
        <v>20MIPCPLEXSimplela37</v>
      </c>
    </row>
    <row r="7595" spans="1:10">
      <c r="A7595" t="s">
        <v>56</v>
      </c>
      <c r="B7595" t="s">
        <v>9</v>
      </c>
      <c r="C7595" t="s">
        <v>133</v>
      </c>
      <c r="D7595">
        <v>20</v>
      </c>
      <c r="E7595">
        <v>4</v>
      </c>
      <c r="F7595">
        <v>1</v>
      </c>
      <c r="G7595">
        <v>7931</v>
      </c>
      <c r="H7595" t="b">
        <v>0</v>
      </c>
      <c r="I7595">
        <f t="shared" si="238"/>
        <v>0</v>
      </c>
      <c r="J7595" t="str">
        <f t="shared" si="239"/>
        <v>20MIPCPLEXBlockingla37</v>
      </c>
    </row>
    <row r="7596" spans="1:10">
      <c r="A7596" t="s">
        <v>56</v>
      </c>
      <c r="B7596" t="s">
        <v>12</v>
      </c>
      <c r="C7596" t="s">
        <v>133</v>
      </c>
      <c r="D7596">
        <v>20</v>
      </c>
      <c r="E7596">
        <v>4</v>
      </c>
      <c r="F7596">
        <v>1</v>
      </c>
      <c r="G7596">
        <v>1511</v>
      </c>
      <c r="H7596" t="b">
        <v>0</v>
      </c>
      <c r="I7596">
        <f t="shared" si="238"/>
        <v>0</v>
      </c>
      <c r="J7596" t="str">
        <f t="shared" si="239"/>
        <v>20MIPCPLEXSimplela37</v>
      </c>
    </row>
    <row r="7597" spans="1:10">
      <c r="A7597" t="s">
        <v>56</v>
      </c>
      <c r="B7597" t="s">
        <v>9</v>
      </c>
      <c r="C7597" t="s">
        <v>133</v>
      </c>
      <c r="D7597">
        <v>20</v>
      </c>
      <c r="E7597">
        <v>4</v>
      </c>
      <c r="F7597">
        <v>2</v>
      </c>
      <c r="G7597">
        <v>5871</v>
      </c>
      <c r="H7597" t="b">
        <v>0</v>
      </c>
      <c r="I7597">
        <f t="shared" si="238"/>
        <v>0</v>
      </c>
      <c r="J7597" t="str">
        <f t="shared" si="239"/>
        <v>20MIPCPLEXBlockingla37</v>
      </c>
    </row>
    <row r="7598" spans="1:10">
      <c r="A7598" t="s">
        <v>56</v>
      </c>
      <c r="B7598" t="s">
        <v>12</v>
      </c>
      <c r="C7598" t="s">
        <v>133</v>
      </c>
      <c r="D7598">
        <v>20</v>
      </c>
      <c r="E7598">
        <v>4</v>
      </c>
      <c r="F7598">
        <v>2</v>
      </c>
      <c r="G7598">
        <v>1517</v>
      </c>
      <c r="H7598" t="b">
        <v>0</v>
      </c>
      <c r="I7598">
        <f t="shared" si="238"/>
        <v>0</v>
      </c>
      <c r="J7598" t="str">
        <f t="shared" si="239"/>
        <v>20MIPCPLEXSimplela37</v>
      </c>
    </row>
    <row r="7599" spans="1:10">
      <c r="A7599" t="s">
        <v>56</v>
      </c>
      <c r="B7599" t="s">
        <v>9</v>
      </c>
      <c r="C7599" t="s">
        <v>133</v>
      </c>
      <c r="D7599">
        <v>60</v>
      </c>
      <c r="E7599">
        <v>4</v>
      </c>
      <c r="F7599">
        <v>0</v>
      </c>
      <c r="G7599">
        <v>3802</v>
      </c>
      <c r="H7599" t="b">
        <v>0</v>
      </c>
      <c r="I7599">
        <f t="shared" si="238"/>
        <v>0</v>
      </c>
      <c r="J7599" t="str">
        <f t="shared" si="239"/>
        <v>60MIPCPLEXBlockingla37</v>
      </c>
    </row>
    <row r="7600" spans="1:10">
      <c r="A7600" t="s">
        <v>56</v>
      </c>
      <c r="B7600" t="s">
        <v>12</v>
      </c>
      <c r="C7600" t="s">
        <v>133</v>
      </c>
      <c r="D7600">
        <v>60</v>
      </c>
      <c r="E7600">
        <v>4</v>
      </c>
      <c r="F7600">
        <v>0</v>
      </c>
      <c r="G7600">
        <v>1461</v>
      </c>
      <c r="H7600" t="b">
        <v>0</v>
      </c>
      <c r="I7600">
        <f t="shared" si="238"/>
        <v>0</v>
      </c>
      <c r="J7600" t="str">
        <f t="shared" si="239"/>
        <v>60MIPCPLEXSimplela37</v>
      </c>
    </row>
    <row r="7601" spans="1:10">
      <c r="A7601" t="s">
        <v>56</v>
      </c>
      <c r="B7601" t="s">
        <v>9</v>
      </c>
      <c r="C7601" t="s">
        <v>133</v>
      </c>
      <c r="D7601">
        <v>60</v>
      </c>
      <c r="E7601">
        <v>4</v>
      </c>
      <c r="F7601">
        <v>1</v>
      </c>
      <c r="G7601">
        <v>3061</v>
      </c>
      <c r="H7601" t="b">
        <v>0</v>
      </c>
      <c r="I7601">
        <f t="shared" si="238"/>
        <v>0</v>
      </c>
      <c r="J7601" t="str">
        <f t="shared" si="239"/>
        <v>60MIPCPLEXBlockingla37</v>
      </c>
    </row>
    <row r="7602" spans="1:10">
      <c r="A7602" t="s">
        <v>56</v>
      </c>
      <c r="B7602" t="s">
        <v>12</v>
      </c>
      <c r="C7602" t="s">
        <v>133</v>
      </c>
      <c r="D7602">
        <v>60</v>
      </c>
      <c r="E7602">
        <v>4</v>
      </c>
      <c r="F7602">
        <v>1</v>
      </c>
      <c r="G7602">
        <v>1456</v>
      </c>
      <c r="H7602" t="b">
        <v>0</v>
      </c>
      <c r="I7602">
        <f t="shared" si="238"/>
        <v>0</v>
      </c>
      <c r="J7602" t="str">
        <f t="shared" si="239"/>
        <v>60MIPCPLEXSimplela37</v>
      </c>
    </row>
    <row r="7603" spans="1:10">
      <c r="A7603" t="s">
        <v>56</v>
      </c>
      <c r="B7603" t="s">
        <v>9</v>
      </c>
      <c r="C7603" t="s">
        <v>133</v>
      </c>
      <c r="D7603">
        <v>60</v>
      </c>
      <c r="E7603">
        <v>4</v>
      </c>
      <c r="F7603">
        <v>2</v>
      </c>
      <c r="G7603">
        <v>4729</v>
      </c>
      <c r="H7603" t="b">
        <v>0</v>
      </c>
      <c r="I7603">
        <f t="shared" si="238"/>
        <v>0</v>
      </c>
      <c r="J7603" t="str">
        <f t="shared" si="239"/>
        <v>60MIPCPLEXBlockingla37</v>
      </c>
    </row>
    <row r="7604" spans="1:10">
      <c r="A7604" t="s">
        <v>56</v>
      </c>
      <c r="B7604" t="s">
        <v>12</v>
      </c>
      <c r="C7604" t="s">
        <v>133</v>
      </c>
      <c r="D7604">
        <v>60</v>
      </c>
      <c r="E7604">
        <v>4</v>
      </c>
      <c r="F7604">
        <v>2</v>
      </c>
      <c r="G7604">
        <v>1446</v>
      </c>
      <c r="H7604" t="b">
        <v>0</v>
      </c>
      <c r="I7604">
        <f t="shared" si="238"/>
        <v>0</v>
      </c>
      <c r="J7604" t="str">
        <f t="shared" si="239"/>
        <v>60MIPCPLEXSimplela37</v>
      </c>
    </row>
    <row r="7605" spans="1:10">
      <c r="A7605" t="s">
        <v>56</v>
      </c>
      <c r="B7605" t="s">
        <v>9</v>
      </c>
      <c r="C7605" t="s">
        <v>133</v>
      </c>
      <c r="D7605">
        <v>120</v>
      </c>
      <c r="E7605">
        <v>4</v>
      </c>
      <c r="F7605">
        <v>0</v>
      </c>
      <c r="G7605">
        <v>2652</v>
      </c>
      <c r="H7605" t="b">
        <v>0</v>
      </c>
      <c r="I7605">
        <f t="shared" si="238"/>
        <v>0</v>
      </c>
      <c r="J7605" t="str">
        <f t="shared" si="239"/>
        <v>120MIPCPLEXBlockingla37</v>
      </c>
    </row>
    <row r="7606" spans="1:10">
      <c r="A7606" t="s">
        <v>56</v>
      </c>
      <c r="B7606" t="s">
        <v>12</v>
      </c>
      <c r="C7606" t="s">
        <v>133</v>
      </c>
      <c r="D7606">
        <v>120</v>
      </c>
      <c r="E7606">
        <v>4</v>
      </c>
      <c r="F7606">
        <v>0</v>
      </c>
      <c r="G7606">
        <v>1436</v>
      </c>
      <c r="H7606" t="b">
        <v>0</v>
      </c>
      <c r="I7606">
        <f t="shared" si="238"/>
        <v>0</v>
      </c>
      <c r="J7606" t="str">
        <f t="shared" si="239"/>
        <v>120MIPCPLEXSimplela37</v>
      </c>
    </row>
    <row r="7607" spans="1:10">
      <c r="A7607" t="s">
        <v>56</v>
      </c>
      <c r="B7607" t="s">
        <v>9</v>
      </c>
      <c r="C7607" t="s">
        <v>133</v>
      </c>
      <c r="D7607">
        <v>120</v>
      </c>
      <c r="E7607">
        <v>4</v>
      </c>
      <c r="F7607">
        <v>1</v>
      </c>
      <c r="G7607">
        <v>2906</v>
      </c>
      <c r="H7607" t="b">
        <v>0</v>
      </c>
      <c r="I7607">
        <f t="shared" si="238"/>
        <v>0</v>
      </c>
      <c r="J7607" t="str">
        <f t="shared" si="239"/>
        <v>120MIPCPLEXBlockingla37</v>
      </c>
    </row>
    <row r="7608" spans="1:10">
      <c r="A7608" t="s">
        <v>56</v>
      </c>
      <c r="B7608" t="s">
        <v>12</v>
      </c>
      <c r="C7608" t="s">
        <v>133</v>
      </c>
      <c r="D7608">
        <v>120</v>
      </c>
      <c r="E7608">
        <v>4</v>
      </c>
      <c r="F7608">
        <v>1</v>
      </c>
      <c r="G7608">
        <v>1465</v>
      </c>
      <c r="H7608" t="b">
        <v>0</v>
      </c>
      <c r="I7608">
        <f t="shared" si="238"/>
        <v>0</v>
      </c>
      <c r="J7608" t="str">
        <f t="shared" si="239"/>
        <v>120MIPCPLEXSimplela37</v>
      </c>
    </row>
    <row r="7609" spans="1:10">
      <c r="A7609" t="s">
        <v>56</v>
      </c>
      <c r="B7609" t="s">
        <v>9</v>
      </c>
      <c r="C7609" t="s">
        <v>133</v>
      </c>
      <c r="D7609">
        <v>120</v>
      </c>
      <c r="E7609">
        <v>4</v>
      </c>
      <c r="F7609">
        <v>2</v>
      </c>
      <c r="G7609">
        <v>2706</v>
      </c>
      <c r="H7609" t="b">
        <v>0</v>
      </c>
      <c r="I7609">
        <f t="shared" si="238"/>
        <v>0</v>
      </c>
      <c r="J7609" t="str">
        <f t="shared" si="239"/>
        <v>120MIPCPLEXBlockingla37</v>
      </c>
    </row>
    <row r="7610" spans="1:10">
      <c r="A7610" t="s">
        <v>56</v>
      </c>
      <c r="B7610" t="s">
        <v>12</v>
      </c>
      <c r="C7610" t="s">
        <v>133</v>
      </c>
      <c r="D7610">
        <v>120</v>
      </c>
      <c r="E7610">
        <v>4</v>
      </c>
      <c r="F7610">
        <v>2</v>
      </c>
      <c r="G7610">
        <v>1450</v>
      </c>
      <c r="H7610" t="b">
        <v>0</v>
      </c>
      <c r="I7610">
        <f t="shared" si="238"/>
        <v>0</v>
      </c>
      <c r="J7610" t="str">
        <f t="shared" si="239"/>
        <v>120MIPCPLEXSimplela37</v>
      </c>
    </row>
    <row r="7611" spans="1:10">
      <c r="A7611" t="s">
        <v>57</v>
      </c>
      <c r="B7611" t="s">
        <v>9</v>
      </c>
      <c r="C7611" t="s">
        <v>133</v>
      </c>
      <c r="D7611">
        <v>10</v>
      </c>
      <c r="E7611">
        <v>4</v>
      </c>
      <c r="F7611">
        <v>0</v>
      </c>
      <c r="G7611">
        <v>7135</v>
      </c>
      <c r="H7611" t="b">
        <v>0</v>
      </c>
      <c r="I7611">
        <f t="shared" si="238"/>
        <v>0</v>
      </c>
      <c r="J7611" t="str">
        <f t="shared" si="239"/>
        <v>10MIPCPLEXBlockingla38</v>
      </c>
    </row>
    <row r="7612" spans="1:10">
      <c r="A7612" t="s">
        <v>57</v>
      </c>
      <c r="B7612" t="s">
        <v>12</v>
      </c>
      <c r="C7612" t="s">
        <v>133</v>
      </c>
      <c r="D7612">
        <v>10</v>
      </c>
      <c r="E7612">
        <v>4</v>
      </c>
      <c r="F7612">
        <v>0</v>
      </c>
      <c r="G7612">
        <v>1317</v>
      </c>
      <c r="H7612" t="b">
        <v>0</v>
      </c>
      <c r="I7612">
        <f t="shared" si="238"/>
        <v>0</v>
      </c>
      <c r="J7612" t="str">
        <f t="shared" si="239"/>
        <v>10MIPCPLEXSimplela38</v>
      </c>
    </row>
    <row r="7613" spans="1:10">
      <c r="A7613" t="s">
        <v>57</v>
      </c>
      <c r="B7613" t="s">
        <v>9</v>
      </c>
      <c r="C7613" t="s">
        <v>133</v>
      </c>
      <c r="D7613">
        <v>10</v>
      </c>
      <c r="E7613">
        <v>4</v>
      </c>
      <c r="F7613">
        <v>1</v>
      </c>
      <c r="G7613">
        <v>8152</v>
      </c>
      <c r="H7613" t="b">
        <v>0</v>
      </c>
      <c r="I7613">
        <f t="shared" si="238"/>
        <v>0</v>
      </c>
      <c r="J7613" t="str">
        <f t="shared" si="239"/>
        <v>10MIPCPLEXBlockingla38</v>
      </c>
    </row>
    <row r="7614" spans="1:10">
      <c r="A7614" t="s">
        <v>57</v>
      </c>
      <c r="B7614" t="s">
        <v>12</v>
      </c>
      <c r="C7614" t="s">
        <v>133</v>
      </c>
      <c r="D7614">
        <v>10</v>
      </c>
      <c r="E7614">
        <v>4</v>
      </c>
      <c r="F7614">
        <v>1</v>
      </c>
      <c r="G7614">
        <v>1341</v>
      </c>
      <c r="H7614" t="b">
        <v>0</v>
      </c>
      <c r="I7614">
        <f t="shared" si="238"/>
        <v>0</v>
      </c>
      <c r="J7614" t="str">
        <f t="shared" si="239"/>
        <v>10MIPCPLEXSimplela38</v>
      </c>
    </row>
    <row r="7615" spans="1:10">
      <c r="A7615" t="s">
        <v>57</v>
      </c>
      <c r="B7615" t="s">
        <v>9</v>
      </c>
      <c r="C7615" t="s">
        <v>133</v>
      </c>
      <c r="D7615">
        <v>10</v>
      </c>
      <c r="E7615">
        <v>4</v>
      </c>
      <c r="F7615">
        <v>2</v>
      </c>
      <c r="G7615">
        <v>7506</v>
      </c>
      <c r="H7615" t="b">
        <v>0</v>
      </c>
      <c r="I7615">
        <f t="shared" si="238"/>
        <v>0</v>
      </c>
      <c r="J7615" t="str">
        <f t="shared" si="239"/>
        <v>10MIPCPLEXBlockingla38</v>
      </c>
    </row>
    <row r="7616" spans="1:10">
      <c r="A7616" t="s">
        <v>57</v>
      </c>
      <c r="B7616" t="s">
        <v>12</v>
      </c>
      <c r="C7616" t="s">
        <v>133</v>
      </c>
      <c r="D7616">
        <v>10</v>
      </c>
      <c r="E7616">
        <v>4</v>
      </c>
      <c r="F7616">
        <v>2</v>
      </c>
      <c r="G7616">
        <v>1418</v>
      </c>
      <c r="H7616" t="b">
        <v>0</v>
      </c>
      <c r="I7616">
        <f t="shared" si="238"/>
        <v>0</v>
      </c>
      <c r="J7616" t="str">
        <f t="shared" si="239"/>
        <v>10MIPCPLEXSimplela38</v>
      </c>
    </row>
    <row r="7617" spans="1:10">
      <c r="A7617" t="s">
        <v>57</v>
      </c>
      <c r="B7617" t="s">
        <v>9</v>
      </c>
      <c r="C7617" t="s">
        <v>133</v>
      </c>
      <c r="D7617">
        <v>20</v>
      </c>
      <c r="E7617">
        <v>4</v>
      </c>
      <c r="F7617">
        <v>0</v>
      </c>
      <c r="G7617">
        <v>5497</v>
      </c>
      <c r="H7617" t="b">
        <v>0</v>
      </c>
      <c r="I7617">
        <f t="shared" si="238"/>
        <v>0</v>
      </c>
      <c r="J7617" t="str">
        <f t="shared" si="239"/>
        <v>20MIPCPLEXBlockingla38</v>
      </c>
    </row>
    <row r="7618" spans="1:10">
      <c r="A7618" t="s">
        <v>57</v>
      </c>
      <c r="B7618" t="s">
        <v>12</v>
      </c>
      <c r="C7618" t="s">
        <v>133</v>
      </c>
      <c r="D7618">
        <v>20</v>
      </c>
      <c r="E7618">
        <v>4</v>
      </c>
      <c r="F7618">
        <v>0</v>
      </c>
      <c r="G7618">
        <v>1315</v>
      </c>
      <c r="H7618" t="b">
        <v>0</v>
      </c>
      <c r="I7618">
        <f t="shared" si="238"/>
        <v>0</v>
      </c>
      <c r="J7618" t="str">
        <f t="shared" si="239"/>
        <v>20MIPCPLEXSimplela38</v>
      </c>
    </row>
    <row r="7619" spans="1:10">
      <c r="A7619" t="s">
        <v>57</v>
      </c>
      <c r="B7619" t="s">
        <v>9</v>
      </c>
      <c r="C7619" t="s">
        <v>133</v>
      </c>
      <c r="D7619">
        <v>20</v>
      </c>
      <c r="E7619">
        <v>4</v>
      </c>
      <c r="F7619">
        <v>1</v>
      </c>
      <c r="G7619">
        <v>5445</v>
      </c>
      <c r="H7619" t="b">
        <v>0</v>
      </c>
      <c r="I7619">
        <f t="shared" si="238"/>
        <v>0</v>
      </c>
      <c r="J7619" t="str">
        <f t="shared" si="239"/>
        <v>20MIPCPLEXBlockingla38</v>
      </c>
    </row>
    <row r="7620" spans="1:10">
      <c r="A7620" t="s">
        <v>57</v>
      </c>
      <c r="B7620" t="s">
        <v>12</v>
      </c>
      <c r="C7620" t="s">
        <v>133</v>
      </c>
      <c r="D7620">
        <v>20</v>
      </c>
      <c r="E7620">
        <v>4</v>
      </c>
      <c r="F7620">
        <v>1</v>
      </c>
      <c r="G7620">
        <v>1312</v>
      </c>
      <c r="H7620" t="b">
        <v>0</v>
      </c>
      <c r="I7620">
        <f t="shared" si="238"/>
        <v>0</v>
      </c>
      <c r="J7620" t="str">
        <f t="shared" si="239"/>
        <v>20MIPCPLEXSimplela38</v>
      </c>
    </row>
    <row r="7621" spans="1:10">
      <c r="A7621" t="s">
        <v>57</v>
      </c>
      <c r="B7621" t="s">
        <v>9</v>
      </c>
      <c r="C7621" t="s">
        <v>133</v>
      </c>
      <c r="D7621">
        <v>20</v>
      </c>
      <c r="E7621">
        <v>4</v>
      </c>
      <c r="F7621">
        <v>2</v>
      </c>
      <c r="G7621">
        <v>5522</v>
      </c>
      <c r="H7621" t="b">
        <v>0</v>
      </c>
      <c r="I7621">
        <f t="shared" si="238"/>
        <v>0</v>
      </c>
      <c r="J7621" t="str">
        <f t="shared" si="239"/>
        <v>20MIPCPLEXBlockingla38</v>
      </c>
    </row>
    <row r="7622" spans="1:10">
      <c r="A7622" t="s">
        <v>57</v>
      </c>
      <c r="B7622" t="s">
        <v>12</v>
      </c>
      <c r="C7622" t="s">
        <v>133</v>
      </c>
      <c r="D7622">
        <v>20</v>
      </c>
      <c r="E7622">
        <v>4</v>
      </c>
      <c r="F7622">
        <v>2</v>
      </c>
      <c r="G7622">
        <v>1312</v>
      </c>
      <c r="H7622" t="b">
        <v>0</v>
      </c>
      <c r="I7622">
        <f t="shared" si="238"/>
        <v>0</v>
      </c>
      <c r="J7622" t="str">
        <f t="shared" si="239"/>
        <v>20MIPCPLEXSimplela38</v>
      </c>
    </row>
    <row r="7623" spans="1:10">
      <c r="A7623" t="s">
        <v>57</v>
      </c>
      <c r="B7623" t="s">
        <v>9</v>
      </c>
      <c r="C7623" t="s">
        <v>133</v>
      </c>
      <c r="D7623">
        <v>60</v>
      </c>
      <c r="E7623">
        <v>4</v>
      </c>
      <c r="F7623">
        <v>0</v>
      </c>
      <c r="G7623">
        <v>2624</v>
      </c>
      <c r="H7623" t="b">
        <v>0</v>
      </c>
      <c r="I7623">
        <f t="shared" si="238"/>
        <v>0</v>
      </c>
      <c r="J7623" t="str">
        <f t="shared" si="239"/>
        <v>60MIPCPLEXBlockingla38</v>
      </c>
    </row>
    <row r="7624" spans="1:10">
      <c r="A7624" t="s">
        <v>57</v>
      </c>
      <c r="B7624" t="s">
        <v>12</v>
      </c>
      <c r="C7624" t="s">
        <v>133</v>
      </c>
      <c r="D7624">
        <v>60</v>
      </c>
      <c r="E7624">
        <v>4</v>
      </c>
      <c r="F7624">
        <v>0</v>
      </c>
      <c r="G7624">
        <v>1250</v>
      </c>
      <c r="H7624" t="b">
        <v>0</v>
      </c>
      <c r="I7624">
        <f t="shared" si="238"/>
        <v>0</v>
      </c>
      <c r="J7624" t="str">
        <f t="shared" si="239"/>
        <v>60MIPCPLEXSimplela38</v>
      </c>
    </row>
    <row r="7625" spans="1:10">
      <c r="A7625" t="s">
        <v>57</v>
      </c>
      <c r="B7625" t="s">
        <v>9</v>
      </c>
      <c r="C7625" t="s">
        <v>133</v>
      </c>
      <c r="D7625">
        <v>60</v>
      </c>
      <c r="E7625">
        <v>4</v>
      </c>
      <c r="F7625">
        <v>1</v>
      </c>
      <c r="G7625">
        <v>3012</v>
      </c>
      <c r="H7625" t="b">
        <v>0</v>
      </c>
      <c r="I7625">
        <f t="shared" si="238"/>
        <v>0</v>
      </c>
      <c r="J7625" t="str">
        <f t="shared" si="239"/>
        <v>60MIPCPLEXBlockingla38</v>
      </c>
    </row>
    <row r="7626" spans="1:10">
      <c r="A7626" t="s">
        <v>57</v>
      </c>
      <c r="B7626" t="s">
        <v>12</v>
      </c>
      <c r="C7626" t="s">
        <v>133</v>
      </c>
      <c r="D7626">
        <v>60</v>
      </c>
      <c r="E7626">
        <v>4</v>
      </c>
      <c r="F7626">
        <v>1</v>
      </c>
      <c r="G7626">
        <v>1238</v>
      </c>
      <c r="H7626" t="b">
        <v>0</v>
      </c>
      <c r="I7626">
        <f t="shared" si="238"/>
        <v>0</v>
      </c>
      <c r="J7626" t="str">
        <f t="shared" si="239"/>
        <v>60MIPCPLEXSimplela38</v>
      </c>
    </row>
    <row r="7627" spans="1:10">
      <c r="A7627" t="s">
        <v>57</v>
      </c>
      <c r="B7627" t="s">
        <v>9</v>
      </c>
      <c r="C7627" t="s">
        <v>133</v>
      </c>
      <c r="D7627">
        <v>60</v>
      </c>
      <c r="E7627">
        <v>4</v>
      </c>
      <c r="F7627">
        <v>2</v>
      </c>
      <c r="G7627">
        <v>3255</v>
      </c>
      <c r="H7627" t="b">
        <v>0</v>
      </c>
      <c r="I7627">
        <f t="shared" si="238"/>
        <v>0</v>
      </c>
      <c r="J7627" t="str">
        <f t="shared" si="239"/>
        <v>60MIPCPLEXBlockingla38</v>
      </c>
    </row>
    <row r="7628" spans="1:10">
      <c r="A7628" t="s">
        <v>57</v>
      </c>
      <c r="B7628" t="s">
        <v>12</v>
      </c>
      <c r="C7628" t="s">
        <v>133</v>
      </c>
      <c r="D7628">
        <v>60</v>
      </c>
      <c r="E7628">
        <v>4</v>
      </c>
      <c r="F7628">
        <v>2</v>
      </c>
      <c r="G7628">
        <v>1227</v>
      </c>
      <c r="H7628" t="b">
        <v>0</v>
      </c>
      <c r="I7628">
        <f t="shared" si="238"/>
        <v>0</v>
      </c>
      <c r="J7628" t="str">
        <f t="shared" si="239"/>
        <v>60MIPCPLEXSimplela38</v>
      </c>
    </row>
    <row r="7629" spans="1:10">
      <c r="A7629" t="s">
        <v>57</v>
      </c>
      <c r="B7629" t="s">
        <v>9</v>
      </c>
      <c r="C7629" t="s">
        <v>133</v>
      </c>
      <c r="D7629">
        <v>120</v>
      </c>
      <c r="E7629">
        <v>4</v>
      </c>
      <c r="F7629">
        <v>0</v>
      </c>
      <c r="G7629">
        <v>2053</v>
      </c>
      <c r="H7629" t="b">
        <v>0</v>
      </c>
      <c r="I7629">
        <f t="shared" si="238"/>
        <v>0</v>
      </c>
      <c r="J7629" t="str">
        <f t="shared" si="239"/>
        <v>120MIPCPLEXBlockingla38</v>
      </c>
    </row>
    <row r="7630" spans="1:10">
      <c r="A7630" t="s">
        <v>57</v>
      </c>
      <c r="B7630" t="s">
        <v>12</v>
      </c>
      <c r="C7630" t="s">
        <v>133</v>
      </c>
      <c r="D7630">
        <v>120</v>
      </c>
      <c r="E7630">
        <v>4</v>
      </c>
      <c r="F7630">
        <v>0</v>
      </c>
      <c r="G7630">
        <v>1233</v>
      </c>
      <c r="H7630" t="b">
        <v>0</v>
      </c>
      <c r="I7630">
        <f t="shared" si="238"/>
        <v>0</v>
      </c>
      <c r="J7630" t="str">
        <f t="shared" si="239"/>
        <v>120MIPCPLEXSimplela38</v>
      </c>
    </row>
    <row r="7631" spans="1:10">
      <c r="A7631" t="s">
        <v>57</v>
      </c>
      <c r="B7631" t="s">
        <v>9</v>
      </c>
      <c r="C7631" t="s">
        <v>133</v>
      </c>
      <c r="D7631">
        <v>120</v>
      </c>
      <c r="E7631">
        <v>4</v>
      </c>
      <c r="F7631">
        <v>1</v>
      </c>
      <c r="G7631">
        <v>2418</v>
      </c>
      <c r="H7631" t="b">
        <v>0</v>
      </c>
      <c r="I7631">
        <f t="shared" si="238"/>
        <v>0</v>
      </c>
      <c r="J7631" t="str">
        <f t="shared" si="239"/>
        <v>120MIPCPLEXBlockingla38</v>
      </c>
    </row>
    <row r="7632" spans="1:10">
      <c r="A7632" t="s">
        <v>57</v>
      </c>
      <c r="B7632" t="s">
        <v>12</v>
      </c>
      <c r="C7632" t="s">
        <v>133</v>
      </c>
      <c r="D7632">
        <v>120</v>
      </c>
      <c r="E7632">
        <v>4</v>
      </c>
      <c r="F7632">
        <v>1</v>
      </c>
      <c r="G7632">
        <v>1216</v>
      </c>
      <c r="H7632" t="b">
        <v>0</v>
      </c>
      <c r="I7632">
        <f t="shared" si="238"/>
        <v>0</v>
      </c>
      <c r="J7632" t="str">
        <f t="shared" si="239"/>
        <v>120MIPCPLEXSimplela38</v>
      </c>
    </row>
    <row r="7633" spans="1:10">
      <c r="A7633" t="s">
        <v>57</v>
      </c>
      <c r="B7633" t="s">
        <v>9</v>
      </c>
      <c r="C7633" t="s">
        <v>133</v>
      </c>
      <c r="D7633">
        <v>120</v>
      </c>
      <c r="E7633">
        <v>4</v>
      </c>
      <c r="F7633">
        <v>2</v>
      </c>
      <c r="G7633">
        <v>2441</v>
      </c>
      <c r="H7633" t="b">
        <v>0</v>
      </c>
      <c r="I7633">
        <f t="shared" si="238"/>
        <v>0</v>
      </c>
      <c r="J7633" t="str">
        <f t="shared" si="239"/>
        <v>120MIPCPLEXBlockingla38</v>
      </c>
    </row>
    <row r="7634" spans="1:10">
      <c r="A7634" t="s">
        <v>57</v>
      </c>
      <c r="B7634" t="s">
        <v>12</v>
      </c>
      <c r="C7634" t="s">
        <v>133</v>
      </c>
      <c r="D7634">
        <v>120</v>
      </c>
      <c r="E7634">
        <v>4</v>
      </c>
      <c r="F7634">
        <v>2</v>
      </c>
      <c r="G7634">
        <v>1231</v>
      </c>
      <c r="H7634" t="b">
        <v>0</v>
      </c>
      <c r="I7634">
        <f t="shared" si="238"/>
        <v>0</v>
      </c>
      <c r="J7634" t="str">
        <f t="shared" si="239"/>
        <v>120MIPCPLEXSimplela38</v>
      </c>
    </row>
    <row r="7635" spans="1:10">
      <c r="A7635" t="s">
        <v>58</v>
      </c>
      <c r="B7635" t="s">
        <v>9</v>
      </c>
      <c r="C7635" t="s">
        <v>133</v>
      </c>
      <c r="D7635">
        <v>10</v>
      </c>
      <c r="E7635">
        <v>4</v>
      </c>
      <c r="F7635">
        <v>0</v>
      </c>
      <c r="G7635">
        <v>7205</v>
      </c>
      <c r="H7635" t="b">
        <v>0</v>
      </c>
      <c r="I7635">
        <f t="shared" si="238"/>
        <v>0</v>
      </c>
      <c r="J7635" t="str">
        <f t="shared" si="239"/>
        <v>10MIPCPLEXBlockingla39</v>
      </c>
    </row>
    <row r="7636" spans="1:10">
      <c r="A7636" t="s">
        <v>58</v>
      </c>
      <c r="B7636" t="s">
        <v>12</v>
      </c>
      <c r="C7636" t="s">
        <v>133</v>
      </c>
      <c r="D7636">
        <v>10</v>
      </c>
      <c r="E7636">
        <v>4</v>
      </c>
      <c r="F7636">
        <v>0</v>
      </c>
      <c r="G7636">
        <v>1351</v>
      </c>
      <c r="H7636" t="b">
        <v>0</v>
      </c>
      <c r="I7636">
        <f t="shared" si="238"/>
        <v>0</v>
      </c>
      <c r="J7636" t="str">
        <f t="shared" si="239"/>
        <v>10MIPCPLEXSimplela39</v>
      </c>
    </row>
    <row r="7637" spans="1:10">
      <c r="A7637" t="s">
        <v>58</v>
      </c>
      <c r="B7637" t="s">
        <v>9</v>
      </c>
      <c r="C7637" t="s">
        <v>133</v>
      </c>
      <c r="D7637">
        <v>10</v>
      </c>
      <c r="E7637">
        <v>4</v>
      </c>
      <c r="F7637">
        <v>1</v>
      </c>
      <c r="G7637">
        <v>7453</v>
      </c>
      <c r="H7637" t="b">
        <v>0</v>
      </c>
      <c r="I7637">
        <f t="shared" si="238"/>
        <v>0</v>
      </c>
      <c r="J7637" t="str">
        <f t="shared" si="239"/>
        <v>10MIPCPLEXBlockingla39</v>
      </c>
    </row>
    <row r="7638" spans="1:10">
      <c r="A7638" t="s">
        <v>58</v>
      </c>
      <c r="B7638" t="s">
        <v>12</v>
      </c>
      <c r="C7638" t="s">
        <v>133</v>
      </c>
      <c r="D7638">
        <v>10</v>
      </c>
      <c r="E7638">
        <v>4</v>
      </c>
      <c r="F7638">
        <v>1</v>
      </c>
      <c r="G7638">
        <v>1388</v>
      </c>
      <c r="H7638" t="b">
        <v>0</v>
      </c>
      <c r="I7638">
        <f t="shared" si="238"/>
        <v>0</v>
      </c>
      <c r="J7638" t="str">
        <f t="shared" si="239"/>
        <v>10MIPCPLEXSimplela39</v>
      </c>
    </row>
    <row r="7639" spans="1:10">
      <c r="A7639" t="s">
        <v>58</v>
      </c>
      <c r="B7639" t="s">
        <v>9</v>
      </c>
      <c r="C7639" t="s">
        <v>133</v>
      </c>
      <c r="D7639">
        <v>10</v>
      </c>
      <c r="E7639">
        <v>4</v>
      </c>
      <c r="F7639">
        <v>2</v>
      </c>
      <c r="G7639">
        <v>7451</v>
      </c>
      <c r="H7639" t="b">
        <v>0</v>
      </c>
      <c r="I7639">
        <f t="shared" si="238"/>
        <v>0</v>
      </c>
      <c r="J7639" t="str">
        <f t="shared" si="239"/>
        <v>10MIPCPLEXBlockingla39</v>
      </c>
    </row>
    <row r="7640" spans="1:10">
      <c r="A7640" t="s">
        <v>58</v>
      </c>
      <c r="B7640" t="s">
        <v>12</v>
      </c>
      <c r="C7640" t="s">
        <v>133</v>
      </c>
      <c r="D7640">
        <v>10</v>
      </c>
      <c r="E7640">
        <v>4</v>
      </c>
      <c r="F7640">
        <v>2</v>
      </c>
      <c r="G7640">
        <v>1357</v>
      </c>
      <c r="H7640" t="b">
        <v>0</v>
      </c>
      <c r="I7640">
        <f t="shared" si="238"/>
        <v>0</v>
      </c>
      <c r="J7640" t="str">
        <f t="shared" si="239"/>
        <v>10MIPCPLEXSimplela39</v>
      </c>
    </row>
    <row r="7641" spans="1:10">
      <c r="A7641" t="s">
        <v>58</v>
      </c>
      <c r="B7641" t="s">
        <v>9</v>
      </c>
      <c r="C7641" t="s">
        <v>133</v>
      </c>
      <c r="D7641">
        <v>20</v>
      </c>
      <c r="E7641">
        <v>4</v>
      </c>
      <c r="F7641">
        <v>0</v>
      </c>
      <c r="G7641">
        <v>5195</v>
      </c>
      <c r="H7641" t="b">
        <v>0</v>
      </c>
      <c r="I7641">
        <f t="shared" si="238"/>
        <v>0</v>
      </c>
      <c r="J7641" t="str">
        <f t="shared" si="239"/>
        <v>20MIPCPLEXBlockingla39</v>
      </c>
    </row>
    <row r="7642" spans="1:10">
      <c r="A7642" t="s">
        <v>58</v>
      </c>
      <c r="B7642" t="s">
        <v>12</v>
      </c>
      <c r="C7642" t="s">
        <v>133</v>
      </c>
      <c r="D7642">
        <v>20</v>
      </c>
      <c r="E7642">
        <v>4</v>
      </c>
      <c r="F7642">
        <v>0</v>
      </c>
      <c r="G7642">
        <v>1314</v>
      </c>
      <c r="H7642" t="b">
        <v>0</v>
      </c>
      <c r="I7642">
        <f t="shared" si="238"/>
        <v>0</v>
      </c>
      <c r="J7642" t="str">
        <f t="shared" si="239"/>
        <v>20MIPCPLEXSimplela39</v>
      </c>
    </row>
    <row r="7643" spans="1:10">
      <c r="A7643" t="s">
        <v>58</v>
      </c>
      <c r="B7643" t="s">
        <v>9</v>
      </c>
      <c r="C7643" t="s">
        <v>133</v>
      </c>
      <c r="D7643">
        <v>20</v>
      </c>
      <c r="E7643">
        <v>4</v>
      </c>
      <c r="F7643">
        <v>1</v>
      </c>
      <c r="G7643">
        <v>5812</v>
      </c>
      <c r="H7643" t="b">
        <v>0</v>
      </c>
      <c r="I7643">
        <f t="shared" si="238"/>
        <v>0</v>
      </c>
      <c r="J7643" t="str">
        <f t="shared" si="239"/>
        <v>20MIPCPLEXBlockingla39</v>
      </c>
    </row>
    <row r="7644" spans="1:10">
      <c r="A7644" t="s">
        <v>58</v>
      </c>
      <c r="B7644" t="s">
        <v>12</v>
      </c>
      <c r="C7644" t="s">
        <v>133</v>
      </c>
      <c r="D7644">
        <v>20</v>
      </c>
      <c r="E7644">
        <v>4</v>
      </c>
      <c r="F7644">
        <v>1</v>
      </c>
      <c r="G7644">
        <v>1332</v>
      </c>
      <c r="H7644" t="b">
        <v>0</v>
      </c>
      <c r="I7644">
        <f t="shared" si="238"/>
        <v>0</v>
      </c>
      <c r="J7644" t="str">
        <f t="shared" si="239"/>
        <v>20MIPCPLEXSimplela39</v>
      </c>
    </row>
    <row r="7645" spans="1:10">
      <c r="A7645" t="s">
        <v>58</v>
      </c>
      <c r="B7645" t="s">
        <v>9</v>
      </c>
      <c r="C7645" t="s">
        <v>133</v>
      </c>
      <c r="D7645">
        <v>20</v>
      </c>
      <c r="E7645">
        <v>4</v>
      </c>
      <c r="F7645">
        <v>2</v>
      </c>
      <c r="G7645">
        <v>5175</v>
      </c>
      <c r="H7645" t="b">
        <v>0</v>
      </c>
      <c r="I7645">
        <f t="shared" si="238"/>
        <v>0</v>
      </c>
      <c r="J7645" t="str">
        <f t="shared" si="239"/>
        <v>20MIPCPLEXBlockingla39</v>
      </c>
    </row>
    <row r="7646" spans="1:10">
      <c r="A7646" t="s">
        <v>58</v>
      </c>
      <c r="B7646" t="s">
        <v>12</v>
      </c>
      <c r="C7646" t="s">
        <v>133</v>
      </c>
      <c r="D7646">
        <v>20</v>
      </c>
      <c r="E7646">
        <v>4</v>
      </c>
      <c r="F7646">
        <v>2</v>
      </c>
      <c r="G7646">
        <v>1295</v>
      </c>
      <c r="H7646" t="b">
        <v>0</v>
      </c>
      <c r="I7646">
        <f t="shared" si="238"/>
        <v>0</v>
      </c>
      <c r="J7646" t="str">
        <f t="shared" si="239"/>
        <v>20MIPCPLEXSimplela39</v>
      </c>
    </row>
    <row r="7647" spans="1:10">
      <c r="A7647" t="s">
        <v>58</v>
      </c>
      <c r="B7647" t="s">
        <v>9</v>
      </c>
      <c r="C7647" t="s">
        <v>133</v>
      </c>
      <c r="D7647">
        <v>60</v>
      </c>
      <c r="E7647">
        <v>4</v>
      </c>
      <c r="F7647">
        <v>0</v>
      </c>
      <c r="G7647">
        <v>3573</v>
      </c>
      <c r="H7647" t="b">
        <v>0</v>
      </c>
      <c r="I7647">
        <f t="shared" si="238"/>
        <v>0</v>
      </c>
      <c r="J7647" t="str">
        <f t="shared" si="239"/>
        <v>60MIPCPLEXBlockingla39</v>
      </c>
    </row>
    <row r="7648" spans="1:10">
      <c r="A7648" t="s">
        <v>58</v>
      </c>
      <c r="B7648" t="s">
        <v>12</v>
      </c>
      <c r="C7648" t="s">
        <v>133</v>
      </c>
      <c r="D7648">
        <v>60</v>
      </c>
      <c r="E7648">
        <v>4</v>
      </c>
      <c r="F7648">
        <v>0</v>
      </c>
      <c r="G7648">
        <v>1279</v>
      </c>
      <c r="H7648" t="b">
        <v>0</v>
      </c>
      <c r="I7648">
        <f t="shared" si="238"/>
        <v>0</v>
      </c>
      <c r="J7648" t="str">
        <f t="shared" si="239"/>
        <v>60MIPCPLEXSimplela39</v>
      </c>
    </row>
    <row r="7649" spans="1:10">
      <c r="A7649" t="s">
        <v>58</v>
      </c>
      <c r="B7649" t="s">
        <v>9</v>
      </c>
      <c r="C7649" t="s">
        <v>133</v>
      </c>
      <c r="D7649">
        <v>60</v>
      </c>
      <c r="E7649">
        <v>4</v>
      </c>
      <c r="F7649">
        <v>1</v>
      </c>
      <c r="G7649">
        <v>3098</v>
      </c>
      <c r="H7649" t="b">
        <v>0</v>
      </c>
      <c r="I7649">
        <f t="shared" si="238"/>
        <v>0</v>
      </c>
      <c r="J7649" t="str">
        <f t="shared" si="239"/>
        <v>60MIPCPLEXBlockingla39</v>
      </c>
    </row>
    <row r="7650" spans="1:10">
      <c r="A7650" t="s">
        <v>58</v>
      </c>
      <c r="B7650" t="s">
        <v>12</v>
      </c>
      <c r="C7650" t="s">
        <v>133</v>
      </c>
      <c r="D7650">
        <v>60</v>
      </c>
      <c r="E7650">
        <v>4</v>
      </c>
      <c r="F7650">
        <v>1</v>
      </c>
      <c r="G7650">
        <v>1280</v>
      </c>
      <c r="H7650" t="b">
        <v>0</v>
      </c>
      <c r="I7650">
        <f t="shared" ref="I7650:I7713" si="240">IF(H7650,1,0)</f>
        <v>0</v>
      </c>
      <c r="J7650" t="str">
        <f t="shared" ref="J7650:J7713" si="241">D7650&amp;C7650&amp;B7650&amp;A7650</f>
        <v>60MIPCPLEXSimplela39</v>
      </c>
    </row>
    <row r="7651" spans="1:10">
      <c r="A7651" t="s">
        <v>58</v>
      </c>
      <c r="B7651" t="s">
        <v>9</v>
      </c>
      <c r="C7651" t="s">
        <v>133</v>
      </c>
      <c r="D7651">
        <v>60</v>
      </c>
      <c r="E7651">
        <v>4</v>
      </c>
      <c r="F7651">
        <v>2</v>
      </c>
      <c r="G7651">
        <v>3401</v>
      </c>
      <c r="H7651" t="b">
        <v>0</v>
      </c>
      <c r="I7651">
        <f t="shared" si="240"/>
        <v>0</v>
      </c>
      <c r="J7651" t="str">
        <f t="shared" si="241"/>
        <v>60MIPCPLEXBlockingla39</v>
      </c>
    </row>
    <row r="7652" spans="1:10">
      <c r="A7652" t="s">
        <v>58</v>
      </c>
      <c r="B7652" t="s">
        <v>12</v>
      </c>
      <c r="C7652" t="s">
        <v>133</v>
      </c>
      <c r="D7652">
        <v>60</v>
      </c>
      <c r="E7652">
        <v>4</v>
      </c>
      <c r="F7652">
        <v>2</v>
      </c>
      <c r="G7652">
        <v>1265</v>
      </c>
      <c r="H7652" t="b">
        <v>0</v>
      </c>
      <c r="I7652">
        <f t="shared" si="240"/>
        <v>0</v>
      </c>
      <c r="J7652" t="str">
        <f t="shared" si="241"/>
        <v>60MIPCPLEXSimplela39</v>
      </c>
    </row>
    <row r="7653" spans="1:10">
      <c r="A7653" t="s">
        <v>58</v>
      </c>
      <c r="B7653" t="s">
        <v>9</v>
      </c>
      <c r="C7653" t="s">
        <v>133</v>
      </c>
      <c r="D7653">
        <v>120</v>
      </c>
      <c r="E7653">
        <v>4</v>
      </c>
      <c r="F7653">
        <v>0</v>
      </c>
      <c r="G7653">
        <v>2231</v>
      </c>
      <c r="H7653" t="b">
        <v>0</v>
      </c>
      <c r="I7653">
        <f t="shared" si="240"/>
        <v>0</v>
      </c>
      <c r="J7653" t="str">
        <f t="shared" si="241"/>
        <v>120MIPCPLEXBlockingla39</v>
      </c>
    </row>
    <row r="7654" spans="1:10">
      <c r="A7654" t="s">
        <v>58</v>
      </c>
      <c r="B7654" t="s">
        <v>12</v>
      </c>
      <c r="C7654" t="s">
        <v>133</v>
      </c>
      <c r="D7654">
        <v>120</v>
      </c>
      <c r="E7654">
        <v>4</v>
      </c>
      <c r="F7654">
        <v>0</v>
      </c>
      <c r="G7654">
        <v>1269</v>
      </c>
      <c r="H7654" t="b">
        <v>0</v>
      </c>
      <c r="I7654">
        <f t="shared" si="240"/>
        <v>0</v>
      </c>
      <c r="J7654" t="str">
        <f t="shared" si="241"/>
        <v>120MIPCPLEXSimplela39</v>
      </c>
    </row>
    <row r="7655" spans="1:10">
      <c r="A7655" t="s">
        <v>58</v>
      </c>
      <c r="B7655" t="s">
        <v>9</v>
      </c>
      <c r="C7655" t="s">
        <v>133</v>
      </c>
      <c r="D7655">
        <v>120</v>
      </c>
      <c r="E7655">
        <v>4</v>
      </c>
      <c r="F7655">
        <v>1</v>
      </c>
      <c r="G7655">
        <v>2357</v>
      </c>
      <c r="H7655" t="b">
        <v>0</v>
      </c>
      <c r="I7655">
        <f t="shared" si="240"/>
        <v>0</v>
      </c>
      <c r="J7655" t="str">
        <f t="shared" si="241"/>
        <v>120MIPCPLEXBlockingla39</v>
      </c>
    </row>
    <row r="7656" spans="1:10">
      <c r="A7656" t="s">
        <v>58</v>
      </c>
      <c r="B7656" t="s">
        <v>12</v>
      </c>
      <c r="C7656" t="s">
        <v>133</v>
      </c>
      <c r="D7656">
        <v>120</v>
      </c>
      <c r="E7656">
        <v>4</v>
      </c>
      <c r="F7656">
        <v>1</v>
      </c>
      <c r="G7656">
        <v>1259</v>
      </c>
      <c r="H7656" t="b">
        <v>0</v>
      </c>
      <c r="I7656">
        <f t="shared" si="240"/>
        <v>0</v>
      </c>
      <c r="J7656" t="str">
        <f t="shared" si="241"/>
        <v>120MIPCPLEXSimplela39</v>
      </c>
    </row>
    <row r="7657" spans="1:10">
      <c r="A7657" t="s">
        <v>58</v>
      </c>
      <c r="B7657" t="s">
        <v>9</v>
      </c>
      <c r="C7657" t="s">
        <v>133</v>
      </c>
      <c r="D7657">
        <v>120</v>
      </c>
      <c r="E7657">
        <v>4</v>
      </c>
      <c r="F7657">
        <v>2</v>
      </c>
      <c r="G7657">
        <v>2253</v>
      </c>
      <c r="H7657" t="b">
        <v>0</v>
      </c>
      <c r="I7657">
        <f t="shared" si="240"/>
        <v>0</v>
      </c>
      <c r="J7657" t="str">
        <f t="shared" si="241"/>
        <v>120MIPCPLEXBlockingla39</v>
      </c>
    </row>
    <row r="7658" spans="1:10">
      <c r="A7658" t="s">
        <v>58</v>
      </c>
      <c r="B7658" t="s">
        <v>12</v>
      </c>
      <c r="C7658" t="s">
        <v>133</v>
      </c>
      <c r="D7658">
        <v>120</v>
      </c>
      <c r="E7658">
        <v>4</v>
      </c>
      <c r="F7658">
        <v>2</v>
      </c>
      <c r="G7658">
        <v>1254</v>
      </c>
      <c r="H7658" t="b">
        <v>0</v>
      </c>
      <c r="I7658">
        <f t="shared" si="240"/>
        <v>0</v>
      </c>
      <c r="J7658" t="str">
        <f t="shared" si="241"/>
        <v>120MIPCPLEXSimplela39</v>
      </c>
    </row>
    <row r="7659" spans="1:10">
      <c r="A7659" t="s">
        <v>59</v>
      </c>
      <c r="B7659" t="s">
        <v>9</v>
      </c>
      <c r="C7659" t="s">
        <v>133</v>
      </c>
      <c r="D7659">
        <v>10</v>
      </c>
      <c r="E7659">
        <v>4</v>
      </c>
      <c r="F7659">
        <v>0</v>
      </c>
      <c r="G7659">
        <v>8049</v>
      </c>
      <c r="H7659" t="b">
        <v>0</v>
      </c>
      <c r="I7659">
        <f t="shared" si="240"/>
        <v>0</v>
      </c>
      <c r="J7659" t="str">
        <f t="shared" si="241"/>
        <v>10MIPCPLEXBlockingla40</v>
      </c>
    </row>
    <row r="7660" spans="1:10">
      <c r="A7660" t="s">
        <v>59</v>
      </c>
      <c r="B7660" t="s">
        <v>12</v>
      </c>
      <c r="C7660" t="s">
        <v>133</v>
      </c>
      <c r="D7660">
        <v>10</v>
      </c>
      <c r="E7660">
        <v>4</v>
      </c>
      <c r="F7660">
        <v>0</v>
      </c>
      <c r="G7660">
        <v>1345</v>
      </c>
      <c r="H7660" t="b">
        <v>0</v>
      </c>
      <c r="I7660">
        <f t="shared" si="240"/>
        <v>0</v>
      </c>
      <c r="J7660" t="str">
        <f t="shared" si="241"/>
        <v>10MIPCPLEXSimplela40</v>
      </c>
    </row>
    <row r="7661" spans="1:10">
      <c r="A7661" t="s">
        <v>59</v>
      </c>
      <c r="B7661" t="s">
        <v>9</v>
      </c>
      <c r="C7661" t="s">
        <v>133</v>
      </c>
      <c r="D7661">
        <v>10</v>
      </c>
      <c r="E7661">
        <v>4</v>
      </c>
      <c r="F7661">
        <v>1</v>
      </c>
      <c r="G7661">
        <v>7760</v>
      </c>
      <c r="H7661" t="b">
        <v>0</v>
      </c>
      <c r="I7661">
        <f t="shared" si="240"/>
        <v>0</v>
      </c>
      <c r="J7661" t="str">
        <f t="shared" si="241"/>
        <v>10MIPCPLEXBlockingla40</v>
      </c>
    </row>
    <row r="7662" spans="1:10">
      <c r="A7662" t="s">
        <v>59</v>
      </c>
      <c r="B7662" t="s">
        <v>12</v>
      </c>
      <c r="C7662" t="s">
        <v>133</v>
      </c>
      <c r="D7662">
        <v>10</v>
      </c>
      <c r="E7662">
        <v>4</v>
      </c>
      <c r="F7662">
        <v>1</v>
      </c>
      <c r="G7662">
        <v>1348</v>
      </c>
      <c r="H7662" t="b">
        <v>0</v>
      </c>
      <c r="I7662">
        <f t="shared" si="240"/>
        <v>0</v>
      </c>
      <c r="J7662" t="str">
        <f t="shared" si="241"/>
        <v>10MIPCPLEXSimplela40</v>
      </c>
    </row>
    <row r="7663" spans="1:10">
      <c r="A7663" t="s">
        <v>59</v>
      </c>
      <c r="B7663" t="s">
        <v>9</v>
      </c>
      <c r="C7663" t="s">
        <v>133</v>
      </c>
      <c r="D7663">
        <v>10</v>
      </c>
      <c r="E7663">
        <v>4</v>
      </c>
      <c r="F7663">
        <v>2</v>
      </c>
      <c r="G7663">
        <v>7780</v>
      </c>
      <c r="H7663" t="b">
        <v>0</v>
      </c>
      <c r="I7663">
        <f t="shared" si="240"/>
        <v>0</v>
      </c>
      <c r="J7663" t="str">
        <f t="shared" si="241"/>
        <v>10MIPCPLEXBlockingla40</v>
      </c>
    </row>
    <row r="7664" spans="1:10">
      <c r="A7664" t="s">
        <v>59</v>
      </c>
      <c r="B7664" t="s">
        <v>12</v>
      </c>
      <c r="C7664" t="s">
        <v>133</v>
      </c>
      <c r="D7664">
        <v>10</v>
      </c>
      <c r="E7664">
        <v>4</v>
      </c>
      <c r="F7664">
        <v>2</v>
      </c>
      <c r="G7664">
        <v>1320</v>
      </c>
      <c r="H7664" t="b">
        <v>0</v>
      </c>
      <c r="I7664">
        <f t="shared" si="240"/>
        <v>0</v>
      </c>
      <c r="J7664" t="str">
        <f t="shared" si="241"/>
        <v>10MIPCPLEXSimplela40</v>
      </c>
    </row>
    <row r="7665" spans="1:10">
      <c r="A7665" t="s">
        <v>59</v>
      </c>
      <c r="B7665" t="s">
        <v>9</v>
      </c>
      <c r="C7665" t="s">
        <v>133</v>
      </c>
      <c r="D7665">
        <v>20</v>
      </c>
      <c r="E7665">
        <v>4</v>
      </c>
      <c r="F7665">
        <v>0</v>
      </c>
      <c r="G7665">
        <v>7432</v>
      </c>
      <c r="H7665" t="b">
        <v>0</v>
      </c>
      <c r="I7665">
        <f t="shared" si="240"/>
        <v>0</v>
      </c>
      <c r="J7665" t="str">
        <f t="shared" si="241"/>
        <v>20MIPCPLEXBlockingla40</v>
      </c>
    </row>
    <row r="7666" spans="1:10">
      <c r="A7666" t="s">
        <v>59</v>
      </c>
      <c r="B7666" t="s">
        <v>12</v>
      </c>
      <c r="C7666" t="s">
        <v>133</v>
      </c>
      <c r="D7666">
        <v>20</v>
      </c>
      <c r="E7666">
        <v>4</v>
      </c>
      <c r="F7666">
        <v>0</v>
      </c>
      <c r="G7666">
        <v>1345</v>
      </c>
      <c r="H7666" t="b">
        <v>0</v>
      </c>
      <c r="I7666">
        <f t="shared" si="240"/>
        <v>0</v>
      </c>
      <c r="J7666" t="str">
        <f t="shared" si="241"/>
        <v>20MIPCPLEXSimplela40</v>
      </c>
    </row>
    <row r="7667" spans="1:10">
      <c r="A7667" t="s">
        <v>59</v>
      </c>
      <c r="B7667" t="s">
        <v>9</v>
      </c>
      <c r="C7667" t="s">
        <v>133</v>
      </c>
      <c r="D7667">
        <v>20</v>
      </c>
      <c r="E7667">
        <v>4</v>
      </c>
      <c r="F7667">
        <v>1</v>
      </c>
      <c r="G7667">
        <v>4956</v>
      </c>
      <c r="H7667" t="b">
        <v>0</v>
      </c>
      <c r="I7667">
        <f t="shared" si="240"/>
        <v>0</v>
      </c>
      <c r="J7667" t="str">
        <f t="shared" si="241"/>
        <v>20MIPCPLEXBlockingla40</v>
      </c>
    </row>
    <row r="7668" spans="1:10">
      <c r="A7668" t="s">
        <v>59</v>
      </c>
      <c r="B7668" t="s">
        <v>12</v>
      </c>
      <c r="C7668" t="s">
        <v>133</v>
      </c>
      <c r="D7668">
        <v>20</v>
      </c>
      <c r="E7668">
        <v>4</v>
      </c>
      <c r="F7668">
        <v>1</v>
      </c>
      <c r="G7668">
        <v>1308</v>
      </c>
      <c r="H7668" t="b">
        <v>0</v>
      </c>
      <c r="I7668">
        <f t="shared" si="240"/>
        <v>0</v>
      </c>
      <c r="J7668" t="str">
        <f t="shared" si="241"/>
        <v>20MIPCPLEXSimplela40</v>
      </c>
    </row>
    <row r="7669" spans="1:10">
      <c r="A7669" t="s">
        <v>59</v>
      </c>
      <c r="B7669" t="s">
        <v>9</v>
      </c>
      <c r="C7669" t="s">
        <v>133</v>
      </c>
      <c r="D7669">
        <v>20</v>
      </c>
      <c r="E7669">
        <v>4</v>
      </c>
      <c r="F7669">
        <v>2</v>
      </c>
      <c r="G7669">
        <v>6648</v>
      </c>
      <c r="H7669" t="b">
        <v>0</v>
      </c>
      <c r="I7669">
        <f t="shared" si="240"/>
        <v>0</v>
      </c>
      <c r="J7669" t="str">
        <f t="shared" si="241"/>
        <v>20MIPCPLEXBlockingla40</v>
      </c>
    </row>
    <row r="7670" spans="1:10">
      <c r="A7670" t="s">
        <v>59</v>
      </c>
      <c r="B7670" t="s">
        <v>12</v>
      </c>
      <c r="C7670" t="s">
        <v>133</v>
      </c>
      <c r="D7670">
        <v>20</v>
      </c>
      <c r="E7670">
        <v>4</v>
      </c>
      <c r="F7670">
        <v>2</v>
      </c>
      <c r="G7670">
        <v>1334</v>
      </c>
      <c r="H7670" t="b">
        <v>0</v>
      </c>
      <c r="I7670">
        <f t="shared" si="240"/>
        <v>0</v>
      </c>
      <c r="J7670" t="str">
        <f t="shared" si="241"/>
        <v>20MIPCPLEXSimplela40</v>
      </c>
    </row>
    <row r="7671" spans="1:10">
      <c r="A7671" t="s">
        <v>59</v>
      </c>
      <c r="B7671" t="s">
        <v>9</v>
      </c>
      <c r="C7671" t="s">
        <v>133</v>
      </c>
      <c r="D7671">
        <v>60</v>
      </c>
      <c r="E7671">
        <v>4</v>
      </c>
      <c r="F7671">
        <v>0</v>
      </c>
      <c r="G7671">
        <v>3067</v>
      </c>
      <c r="H7671" t="b">
        <v>0</v>
      </c>
      <c r="I7671">
        <f t="shared" si="240"/>
        <v>0</v>
      </c>
      <c r="J7671" t="str">
        <f t="shared" si="241"/>
        <v>60MIPCPLEXBlockingla40</v>
      </c>
    </row>
    <row r="7672" spans="1:10">
      <c r="A7672" t="s">
        <v>59</v>
      </c>
      <c r="B7672" t="s">
        <v>12</v>
      </c>
      <c r="C7672" t="s">
        <v>133</v>
      </c>
      <c r="D7672">
        <v>60</v>
      </c>
      <c r="E7672">
        <v>4</v>
      </c>
      <c r="F7672">
        <v>0</v>
      </c>
      <c r="G7672">
        <v>1246</v>
      </c>
      <c r="H7672" t="b">
        <v>0</v>
      </c>
      <c r="I7672">
        <f t="shared" si="240"/>
        <v>0</v>
      </c>
      <c r="J7672" t="str">
        <f t="shared" si="241"/>
        <v>60MIPCPLEXSimplela40</v>
      </c>
    </row>
    <row r="7673" spans="1:10">
      <c r="A7673" t="s">
        <v>59</v>
      </c>
      <c r="B7673" t="s">
        <v>9</v>
      </c>
      <c r="C7673" t="s">
        <v>133</v>
      </c>
      <c r="D7673">
        <v>60</v>
      </c>
      <c r="E7673">
        <v>4</v>
      </c>
      <c r="F7673">
        <v>1</v>
      </c>
      <c r="G7673">
        <v>2701</v>
      </c>
      <c r="H7673" t="b">
        <v>0</v>
      </c>
      <c r="I7673">
        <f t="shared" si="240"/>
        <v>0</v>
      </c>
      <c r="J7673" t="str">
        <f t="shared" si="241"/>
        <v>60MIPCPLEXBlockingla40</v>
      </c>
    </row>
    <row r="7674" spans="1:10">
      <c r="A7674" t="s">
        <v>59</v>
      </c>
      <c r="B7674" t="s">
        <v>12</v>
      </c>
      <c r="C7674" t="s">
        <v>133</v>
      </c>
      <c r="D7674">
        <v>60</v>
      </c>
      <c r="E7674">
        <v>4</v>
      </c>
      <c r="F7674">
        <v>1</v>
      </c>
      <c r="G7674">
        <v>1278</v>
      </c>
      <c r="H7674" t="b">
        <v>0</v>
      </c>
      <c r="I7674">
        <f t="shared" si="240"/>
        <v>0</v>
      </c>
      <c r="J7674" t="str">
        <f t="shared" si="241"/>
        <v>60MIPCPLEXSimplela40</v>
      </c>
    </row>
    <row r="7675" spans="1:10">
      <c r="A7675" t="s">
        <v>59</v>
      </c>
      <c r="B7675" t="s">
        <v>9</v>
      </c>
      <c r="C7675" t="s">
        <v>133</v>
      </c>
      <c r="D7675">
        <v>60</v>
      </c>
      <c r="E7675">
        <v>4</v>
      </c>
      <c r="F7675">
        <v>2</v>
      </c>
      <c r="G7675">
        <v>3360</v>
      </c>
      <c r="H7675" t="b">
        <v>0</v>
      </c>
      <c r="I7675">
        <f t="shared" si="240"/>
        <v>0</v>
      </c>
      <c r="J7675" t="str">
        <f t="shared" si="241"/>
        <v>60MIPCPLEXBlockingla40</v>
      </c>
    </row>
    <row r="7676" spans="1:10">
      <c r="A7676" t="s">
        <v>59</v>
      </c>
      <c r="B7676" t="s">
        <v>12</v>
      </c>
      <c r="C7676" t="s">
        <v>133</v>
      </c>
      <c r="D7676">
        <v>60</v>
      </c>
      <c r="E7676">
        <v>4</v>
      </c>
      <c r="F7676">
        <v>2</v>
      </c>
      <c r="G7676">
        <v>1268</v>
      </c>
      <c r="H7676" t="b">
        <v>0</v>
      </c>
      <c r="I7676">
        <f t="shared" si="240"/>
        <v>0</v>
      </c>
      <c r="J7676" t="str">
        <f t="shared" si="241"/>
        <v>60MIPCPLEXSimplela40</v>
      </c>
    </row>
    <row r="7677" spans="1:10">
      <c r="A7677" t="s">
        <v>59</v>
      </c>
      <c r="B7677" t="s">
        <v>9</v>
      </c>
      <c r="C7677" t="s">
        <v>133</v>
      </c>
      <c r="D7677">
        <v>120</v>
      </c>
      <c r="E7677">
        <v>4</v>
      </c>
      <c r="F7677">
        <v>0</v>
      </c>
      <c r="G7677">
        <v>2459</v>
      </c>
      <c r="H7677" t="b">
        <v>0</v>
      </c>
      <c r="I7677">
        <f t="shared" si="240"/>
        <v>0</v>
      </c>
      <c r="J7677" t="str">
        <f t="shared" si="241"/>
        <v>120MIPCPLEXBlockingla40</v>
      </c>
    </row>
    <row r="7678" spans="1:10">
      <c r="A7678" t="s">
        <v>59</v>
      </c>
      <c r="B7678" t="s">
        <v>12</v>
      </c>
      <c r="C7678" t="s">
        <v>133</v>
      </c>
      <c r="D7678">
        <v>120</v>
      </c>
      <c r="E7678">
        <v>4</v>
      </c>
      <c r="F7678">
        <v>0</v>
      </c>
      <c r="G7678">
        <v>1252</v>
      </c>
      <c r="H7678" t="b">
        <v>0</v>
      </c>
      <c r="I7678">
        <f t="shared" si="240"/>
        <v>0</v>
      </c>
      <c r="J7678" t="str">
        <f t="shared" si="241"/>
        <v>120MIPCPLEXSimplela40</v>
      </c>
    </row>
    <row r="7679" spans="1:10">
      <c r="A7679" t="s">
        <v>59</v>
      </c>
      <c r="B7679" t="s">
        <v>9</v>
      </c>
      <c r="C7679" t="s">
        <v>133</v>
      </c>
      <c r="D7679">
        <v>120</v>
      </c>
      <c r="E7679">
        <v>4</v>
      </c>
      <c r="F7679">
        <v>1</v>
      </c>
      <c r="G7679">
        <v>2344</v>
      </c>
      <c r="H7679" t="b">
        <v>0</v>
      </c>
      <c r="I7679">
        <f t="shared" si="240"/>
        <v>0</v>
      </c>
      <c r="J7679" t="str">
        <f t="shared" si="241"/>
        <v>120MIPCPLEXBlockingla40</v>
      </c>
    </row>
    <row r="7680" spans="1:10">
      <c r="A7680" t="s">
        <v>59</v>
      </c>
      <c r="B7680" t="s">
        <v>12</v>
      </c>
      <c r="C7680" t="s">
        <v>133</v>
      </c>
      <c r="D7680">
        <v>120</v>
      </c>
      <c r="E7680">
        <v>4</v>
      </c>
      <c r="F7680">
        <v>1</v>
      </c>
      <c r="G7680">
        <v>1244</v>
      </c>
      <c r="H7680" t="b">
        <v>0</v>
      </c>
      <c r="I7680">
        <f t="shared" si="240"/>
        <v>0</v>
      </c>
      <c r="J7680" t="str">
        <f t="shared" si="241"/>
        <v>120MIPCPLEXSimplela40</v>
      </c>
    </row>
    <row r="7681" spans="1:10">
      <c r="A7681" t="s">
        <v>59</v>
      </c>
      <c r="B7681" t="s">
        <v>9</v>
      </c>
      <c r="C7681" t="s">
        <v>133</v>
      </c>
      <c r="D7681">
        <v>120</v>
      </c>
      <c r="E7681">
        <v>4</v>
      </c>
      <c r="F7681">
        <v>2</v>
      </c>
      <c r="G7681">
        <v>2285</v>
      </c>
      <c r="H7681" t="b">
        <v>0</v>
      </c>
      <c r="I7681">
        <f t="shared" si="240"/>
        <v>0</v>
      </c>
      <c r="J7681" t="str">
        <f t="shared" si="241"/>
        <v>120MIPCPLEXBlockingla40</v>
      </c>
    </row>
    <row r="7682" spans="1:10">
      <c r="A7682" t="s">
        <v>59</v>
      </c>
      <c r="B7682" t="s">
        <v>12</v>
      </c>
      <c r="C7682" t="s">
        <v>133</v>
      </c>
      <c r="D7682">
        <v>120</v>
      </c>
      <c r="E7682">
        <v>4</v>
      </c>
      <c r="F7682">
        <v>2</v>
      </c>
      <c r="G7682">
        <v>1276</v>
      </c>
      <c r="H7682" t="b">
        <v>0</v>
      </c>
      <c r="I7682">
        <f t="shared" si="240"/>
        <v>0</v>
      </c>
      <c r="J7682" t="str">
        <f t="shared" si="241"/>
        <v>120MIPCPLEXSimplela40</v>
      </c>
    </row>
    <row r="7683" spans="1:10">
      <c r="A7683" t="s">
        <v>60</v>
      </c>
      <c r="B7683" t="s">
        <v>9</v>
      </c>
      <c r="C7683" t="s">
        <v>133</v>
      </c>
      <c r="D7683">
        <v>10</v>
      </c>
      <c r="E7683">
        <v>4</v>
      </c>
      <c r="F7683">
        <v>0</v>
      </c>
      <c r="G7683">
        <v>1651</v>
      </c>
      <c r="H7683" t="b">
        <v>0</v>
      </c>
      <c r="I7683">
        <f t="shared" si="240"/>
        <v>0</v>
      </c>
      <c r="J7683" t="str">
        <f t="shared" si="241"/>
        <v>10MIPCPLEXBlockingorb01</v>
      </c>
    </row>
    <row r="7684" spans="1:10">
      <c r="A7684" t="s">
        <v>60</v>
      </c>
      <c r="B7684" t="s">
        <v>12</v>
      </c>
      <c r="C7684" t="s">
        <v>133</v>
      </c>
      <c r="D7684">
        <v>10</v>
      </c>
      <c r="E7684">
        <v>4</v>
      </c>
      <c r="F7684">
        <v>0</v>
      </c>
      <c r="G7684">
        <v>1127</v>
      </c>
      <c r="H7684" t="b">
        <v>0</v>
      </c>
      <c r="I7684">
        <f t="shared" si="240"/>
        <v>0</v>
      </c>
      <c r="J7684" t="str">
        <f t="shared" si="241"/>
        <v>10MIPCPLEXSimpleorb01</v>
      </c>
    </row>
    <row r="7685" spans="1:10">
      <c r="A7685" t="s">
        <v>60</v>
      </c>
      <c r="B7685" t="s">
        <v>9</v>
      </c>
      <c r="C7685" t="s">
        <v>133</v>
      </c>
      <c r="D7685">
        <v>10</v>
      </c>
      <c r="E7685">
        <v>4</v>
      </c>
      <c r="F7685">
        <v>1</v>
      </c>
      <c r="G7685">
        <v>2035</v>
      </c>
      <c r="H7685" t="b">
        <v>0</v>
      </c>
      <c r="I7685">
        <f t="shared" si="240"/>
        <v>0</v>
      </c>
      <c r="J7685" t="str">
        <f t="shared" si="241"/>
        <v>10MIPCPLEXBlockingorb01</v>
      </c>
    </row>
    <row r="7686" spans="1:10">
      <c r="A7686" t="s">
        <v>60</v>
      </c>
      <c r="B7686" t="s">
        <v>12</v>
      </c>
      <c r="C7686" t="s">
        <v>133</v>
      </c>
      <c r="D7686">
        <v>10</v>
      </c>
      <c r="E7686">
        <v>4</v>
      </c>
      <c r="F7686">
        <v>1</v>
      </c>
      <c r="G7686">
        <v>1156</v>
      </c>
      <c r="H7686" t="b">
        <v>0</v>
      </c>
      <c r="I7686">
        <f t="shared" si="240"/>
        <v>0</v>
      </c>
      <c r="J7686" t="str">
        <f t="shared" si="241"/>
        <v>10MIPCPLEXSimpleorb01</v>
      </c>
    </row>
    <row r="7687" spans="1:10">
      <c r="A7687" t="s">
        <v>60</v>
      </c>
      <c r="B7687" t="s">
        <v>9</v>
      </c>
      <c r="C7687" t="s">
        <v>133</v>
      </c>
      <c r="D7687">
        <v>10</v>
      </c>
      <c r="E7687">
        <v>4</v>
      </c>
      <c r="F7687">
        <v>2</v>
      </c>
      <c r="G7687">
        <v>2002</v>
      </c>
      <c r="H7687" t="b">
        <v>0</v>
      </c>
      <c r="I7687">
        <f t="shared" si="240"/>
        <v>0</v>
      </c>
      <c r="J7687" t="str">
        <f t="shared" si="241"/>
        <v>10MIPCPLEXBlockingorb01</v>
      </c>
    </row>
    <row r="7688" spans="1:10">
      <c r="A7688" t="s">
        <v>60</v>
      </c>
      <c r="B7688" t="s">
        <v>12</v>
      </c>
      <c r="C7688" t="s">
        <v>133</v>
      </c>
      <c r="D7688">
        <v>10</v>
      </c>
      <c r="E7688">
        <v>4</v>
      </c>
      <c r="F7688">
        <v>2</v>
      </c>
      <c r="G7688">
        <v>1151</v>
      </c>
      <c r="H7688" t="b">
        <v>0</v>
      </c>
      <c r="I7688">
        <f t="shared" si="240"/>
        <v>0</v>
      </c>
      <c r="J7688" t="str">
        <f t="shared" si="241"/>
        <v>10MIPCPLEXSimpleorb01</v>
      </c>
    </row>
    <row r="7689" spans="1:10">
      <c r="A7689" t="s">
        <v>60</v>
      </c>
      <c r="B7689" t="s">
        <v>9</v>
      </c>
      <c r="C7689" t="s">
        <v>133</v>
      </c>
      <c r="D7689">
        <v>20</v>
      </c>
      <c r="E7689">
        <v>4</v>
      </c>
      <c r="F7689">
        <v>0</v>
      </c>
      <c r="G7689">
        <v>1483</v>
      </c>
      <c r="H7689" t="b">
        <v>0</v>
      </c>
      <c r="I7689">
        <f t="shared" si="240"/>
        <v>0</v>
      </c>
      <c r="J7689" t="str">
        <f t="shared" si="241"/>
        <v>20MIPCPLEXBlockingorb01</v>
      </c>
    </row>
    <row r="7690" spans="1:10">
      <c r="A7690" t="s">
        <v>60</v>
      </c>
      <c r="B7690" t="s">
        <v>12</v>
      </c>
      <c r="C7690" t="s">
        <v>133</v>
      </c>
      <c r="D7690">
        <v>20</v>
      </c>
      <c r="E7690">
        <v>4</v>
      </c>
      <c r="F7690">
        <v>0</v>
      </c>
      <c r="G7690">
        <v>1100</v>
      </c>
      <c r="H7690" t="b">
        <v>0</v>
      </c>
      <c r="I7690">
        <f t="shared" si="240"/>
        <v>0</v>
      </c>
      <c r="J7690" t="str">
        <f t="shared" si="241"/>
        <v>20MIPCPLEXSimpleorb01</v>
      </c>
    </row>
    <row r="7691" spans="1:10">
      <c r="A7691" t="s">
        <v>60</v>
      </c>
      <c r="B7691" t="s">
        <v>9</v>
      </c>
      <c r="C7691" t="s">
        <v>133</v>
      </c>
      <c r="D7691">
        <v>20</v>
      </c>
      <c r="E7691">
        <v>4</v>
      </c>
      <c r="F7691">
        <v>1</v>
      </c>
      <c r="G7691">
        <v>1378</v>
      </c>
      <c r="H7691" t="b">
        <v>0</v>
      </c>
      <c r="I7691">
        <f t="shared" si="240"/>
        <v>0</v>
      </c>
      <c r="J7691" t="str">
        <f t="shared" si="241"/>
        <v>20MIPCPLEXBlockingorb01</v>
      </c>
    </row>
    <row r="7692" spans="1:10">
      <c r="A7692" t="s">
        <v>60</v>
      </c>
      <c r="B7692" t="s">
        <v>12</v>
      </c>
      <c r="C7692" t="s">
        <v>133</v>
      </c>
      <c r="D7692">
        <v>20</v>
      </c>
      <c r="E7692">
        <v>4</v>
      </c>
      <c r="F7692">
        <v>1</v>
      </c>
      <c r="G7692">
        <v>1140</v>
      </c>
      <c r="H7692" t="b">
        <v>0</v>
      </c>
      <c r="I7692">
        <f t="shared" si="240"/>
        <v>0</v>
      </c>
      <c r="J7692" t="str">
        <f t="shared" si="241"/>
        <v>20MIPCPLEXSimpleorb01</v>
      </c>
    </row>
    <row r="7693" spans="1:10">
      <c r="A7693" t="s">
        <v>60</v>
      </c>
      <c r="B7693" t="s">
        <v>9</v>
      </c>
      <c r="C7693" t="s">
        <v>133</v>
      </c>
      <c r="D7693">
        <v>20</v>
      </c>
      <c r="E7693">
        <v>4</v>
      </c>
      <c r="F7693">
        <v>2</v>
      </c>
      <c r="G7693">
        <v>1432</v>
      </c>
      <c r="H7693" t="b">
        <v>0</v>
      </c>
      <c r="I7693">
        <f t="shared" si="240"/>
        <v>0</v>
      </c>
      <c r="J7693" t="str">
        <f t="shared" si="241"/>
        <v>20MIPCPLEXBlockingorb01</v>
      </c>
    </row>
    <row r="7694" spans="1:10">
      <c r="A7694" t="s">
        <v>60</v>
      </c>
      <c r="B7694" t="s">
        <v>12</v>
      </c>
      <c r="C7694" t="s">
        <v>133</v>
      </c>
      <c r="D7694">
        <v>20</v>
      </c>
      <c r="E7694">
        <v>4</v>
      </c>
      <c r="F7694">
        <v>2</v>
      </c>
      <c r="G7694">
        <v>1090</v>
      </c>
      <c r="H7694" t="b">
        <v>0</v>
      </c>
      <c r="I7694">
        <f t="shared" si="240"/>
        <v>0</v>
      </c>
      <c r="J7694" t="str">
        <f t="shared" si="241"/>
        <v>20MIPCPLEXSimpleorb01</v>
      </c>
    </row>
    <row r="7695" spans="1:10">
      <c r="A7695" t="s">
        <v>60</v>
      </c>
      <c r="B7695" t="s">
        <v>9</v>
      </c>
      <c r="C7695" t="s">
        <v>133</v>
      </c>
      <c r="D7695">
        <v>60</v>
      </c>
      <c r="E7695">
        <v>4</v>
      </c>
      <c r="F7695">
        <v>0</v>
      </c>
      <c r="G7695">
        <v>1313</v>
      </c>
      <c r="H7695" t="b">
        <v>0</v>
      </c>
      <c r="I7695">
        <f t="shared" si="240"/>
        <v>0</v>
      </c>
      <c r="J7695" t="str">
        <f t="shared" si="241"/>
        <v>60MIPCPLEXBlockingorb01</v>
      </c>
    </row>
    <row r="7696" spans="1:10">
      <c r="A7696" t="s">
        <v>60</v>
      </c>
      <c r="B7696" t="s">
        <v>12</v>
      </c>
      <c r="C7696" t="s">
        <v>133</v>
      </c>
      <c r="D7696">
        <v>60</v>
      </c>
      <c r="E7696">
        <v>4</v>
      </c>
      <c r="F7696">
        <v>0</v>
      </c>
      <c r="G7696">
        <v>1106</v>
      </c>
      <c r="H7696" t="b">
        <v>0</v>
      </c>
      <c r="I7696">
        <f t="shared" si="240"/>
        <v>0</v>
      </c>
      <c r="J7696" t="str">
        <f t="shared" si="241"/>
        <v>60MIPCPLEXSimpleorb01</v>
      </c>
    </row>
    <row r="7697" spans="1:10">
      <c r="A7697" t="s">
        <v>60</v>
      </c>
      <c r="B7697" t="s">
        <v>9</v>
      </c>
      <c r="C7697" t="s">
        <v>133</v>
      </c>
      <c r="D7697">
        <v>60</v>
      </c>
      <c r="E7697">
        <v>4</v>
      </c>
      <c r="F7697">
        <v>1</v>
      </c>
      <c r="G7697">
        <v>1273</v>
      </c>
      <c r="H7697" t="b">
        <v>0</v>
      </c>
      <c r="I7697">
        <f t="shared" si="240"/>
        <v>0</v>
      </c>
      <c r="J7697" t="str">
        <f t="shared" si="241"/>
        <v>60MIPCPLEXBlockingorb01</v>
      </c>
    </row>
    <row r="7698" spans="1:10">
      <c r="A7698" t="s">
        <v>60</v>
      </c>
      <c r="B7698" t="s">
        <v>12</v>
      </c>
      <c r="C7698" t="s">
        <v>133</v>
      </c>
      <c r="D7698">
        <v>60</v>
      </c>
      <c r="E7698">
        <v>4</v>
      </c>
      <c r="F7698">
        <v>1</v>
      </c>
      <c r="G7698">
        <v>1103</v>
      </c>
      <c r="H7698" t="b">
        <v>0</v>
      </c>
      <c r="I7698">
        <f t="shared" si="240"/>
        <v>0</v>
      </c>
      <c r="J7698" t="str">
        <f t="shared" si="241"/>
        <v>60MIPCPLEXSimpleorb01</v>
      </c>
    </row>
    <row r="7699" spans="1:10">
      <c r="A7699" t="s">
        <v>60</v>
      </c>
      <c r="B7699" t="s">
        <v>9</v>
      </c>
      <c r="C7699" t="s">
        <v>133</v>
      </c>
      <c r="D7699">
        <v>60</v>
      </c>
      <c r="E7699">
        <v>4</v>
      </c>
      <c r="F7699">
        <v>2</v>
      </c>
      <c r="G7699">
        <v>1312</v>
      </c>
      <c r="H7699" t="b">
        <v>0</v>
      </c>
      <c r="I7699">
        <f t="shared" si="240"/>
        <v>0</v>
      </c>
      <c r="J7699" t="str">
        <f t="shared" si="241"/>
        <v>60MIPCPLEXBlockingorb01</v>
      </c>
    </row>
    <row r="7700" spans="1:10">
      <c r="A7700" t="s">
        <v>60</v>
      </c>
      <c r="B7700" t="s">
        <v>12</v>
      </c>
      <c r="C7700" t="s">
        <v>133</v>
      </c>
      <c r="D7700">
        <v>60</v>
      </c>
      <c r="E7700">
        <v>4</v>
      </c>
      <c r="F7700">
        <v>2</v>
      </c>
      <c r="G7700">
        <v>1097</v>
      </c>
      <c r="H7700" t="b">
        <v>0</v>
      </c>
      <c r="I7700">
        <f t="shared" si="240"/>
        <v>0</v>
      </c>
      <c r="J7700" t="str">
        <f t="shared" si="241"/>
        <v>60MIPCPLEXSimpleorb01</v>
      </c>
    </row>
    <row r="7701" spans="1:10">
      <c r="A7701" t="s">
        <v>60</v>
      </c>
      <c r="B7701" t="s">
        <v>9</v>
      </c>
      <c r="C7701" t="s">
        <v>133</v>
      </c>
      <c r="D7701">
        <v>120</v>
      </c>
      <c r="E7701">
        <v>4</v>
      </c>
      <c r="F7701">
        <v>0</v>
      </c>
      <c r="G7701">
        <v>1276</v>
      </c>
      <c r="H7701" t="b">
        <v>0</v>
      </c>
      <c r="I7701">
        <f t="shared" si="240"/>
        <v>0</v>
      </c>
      <c r="J7701" t="str">
        <f t="shared" si="241"/>
        <v>120MIPCPLEXBlockingorb01</v>
      </c>
    </row>
    <row r="7702" spans="1:10">
      <c r="A7702" t="s">
        <v>60</v>
      </c>
      <c r="B7702" t="s">
        <v>12</v>
      </c>
      <c r="C7702" t="s">
        <v>133</v>
      </c>
      <c r="D7702">
        <v>120</v>
      </c>
      <c r="E7702">
        <v>4</v>
      </c>
      <c r="F7702">
        <v>0</v>
      </c>
      <c r="G7702">
        <v>1071</v>
      </c>
      <c r="H7702" t="b">
        <v>0</v>
      </c>
      <c r="I7702">
        <f t="shared" si="240"/>
        <v>0</v>
      </c>
      <c r="J7702" t="str">
        <f t="shared" si="241"/>
        <v>120MIPCPLEXSimpleorb01</v>
      </c>
    </row>
    <row r="7703" spans="1:10">
      <c r="A7703" t="s">
        <v>60</v>
      </c>
      <c r="B7703" t="s">
        <v>9</v>
      </c>
      <c r="C7703" t="s">
        <v>133</v>
      </c>
      <c r="D7703">
        <v>120</v>
      </c>
      <c r="E7703">
        <v>4</v>
      </c>
      <c r="F7703">
        <v>1</v>
      </c>
      <c r="G7703">
        <v>1297</v>
      </c>
      <c r="H7703" t="b">
        <v>0</v>
      </c>
      <c r="I7703">
        <f t="shared" si="240"/>
        <v>0</v>
      </c>
      <c r="J7703" t="str">
        <f t="shared" si="241"/>
        <v>120MIPCPLEXBlockingorb01</v>
      </c>
    </row>
    <row r="7704" spans="1:10">
      <c r="A7704" t="s">
        <v>60</v>
      </c>
      <c r="B7704" t="s">
        <v>12</v>
      </c>
      <c r="C7704" t="s">
        <v>133</v>
      </c>
      <c r="D7704">
        <v>120</v>
      </c>
      <c r="E7704">
        <v>4</v>
      </c>
      <c r="F7704">
        <v>1</v>
      </c>
      <c r="G7704">
        <v>1073</v>
      </c>
      <c r="H7704" t="b">
        <v>0</v>
      </c>
      <c r="I7704">
        <f t="shared" si="240"/>
        <v>0</v>
      </c>
      <c r="J7704" t="str">
        <f t="shared" si="241"/>
        <v>120MIPCPLEXSimpleorb01</v>
      </c>
    </row>
    <row r="7705" spans="1:10">
      <c r="A7705" t="s">
        <v>60</v>
      </c>
      <c r="B7705" t="s">
        <v>9</v>
      </c>
      <c r="C7705" t="s">
        <v>133</v>
      </c>
      <c r="D7705">
        <v>120</v>
      </c>
      <c r="E7705">
        <v>4</v>
      </c>
      <c r="F7705">
        <v>2</v>
      </c>
      <c r="G7705">
        <v>1322</v>
      </c>
      <c r="H7705" t="b">
        <v>0</v>
      </c>
      <c r="I7705">
        <f t="shared" si="240"/>
        <v>0</v>
      </c>
      <c r="J7705" t="str">
        <f t="shared" si="241"/>
        <v>120MIPCPLEXBlockingorb01</v>
      </c>
    </row>
    <row r="7706" spans="1:10">
      <c r="A7706" t="s">
        <v>60</v>
      </c>
      <c r="B7706" t="s">
        <v>12</v>
      </c>
      <c r="C7706" t="s">
        <v>133</v>
      </c>
      <c r="D7706">
        <v>120</v>
      </c>
      <c r="E7706">
        <v>4</v>
      </c>
      <c r="F7706">
        <v>2</v>
      </c>
      <c r="G7706">
        <v>1077</v>
      </c>
      <c r="H7706" t="b">
        <v>0</v>
      </c>
      <c r="I7706">
        <f t="shared" si="240"/>
        <v>0</v>
      </c>
      <c r="J7706" t="str">
        <f t="shared" si="241"/>
        <v>120MIPCPLEXSimpleorb01</v>
      </c>
    </row>
    <row r="7707" spans="1:10">
      <c r="A7707" t="s">
        <v>61</v>
      </c>
      <c r="B7707" t="s">
        <v>9</v>
      </c>
      <c r="C7707" t="s">
        <v>133</v>
      </c>
      <c r="D7707">
        <v>10</v>
      </c>
      <c r="E7707">
        <v>4</v>
      </c>
      <c r="F7707">
        <v>0</v>
      </c>
      <c r="G7707">
        <v>1216</v>
      </c>
      <c r="H7707" t="b">
        <v>0</v>
      </c>
      <c r="I7707">
        <f t="shared" si="240"/>
        <v>0</v>
      </c>
      <c r="J7707" t="str">
        <f t="shared" si="241"/>
        <v>10MIPCPLEXBlockingorb02</v>
      </c>
    </row>
    <row r="7708" spans="1:10">
      <c r="A7708" t="s">
        <v>61</v>
      </c>
      <c r="B7708" t="s">
        <v>12</v>
      </c>
      <c r="C7708" t="s">
        <v>133</v>
      </c>
      <c r="D7708">
        <v>10</v>
      </c>
      <c r="E7708">
        <v>4</v>
      </c>
      <c r="F7708">
        <v>0</v>
      </c>
      <c r="G7708">
        <v>888</v>
      </c>
      <c r="H7708" t="b">
        <v>1</v>
      </c>
      <c r="I7708">
        <f t="shared" si="240"/>
        <v>1</v>
      </c>
      <c r="J7708" t="str">
        <f t="shared" si="241"/>
        <v>10MIPCPLEXSimpleorb02</v>
      </c>
    </row>
    <row r="7709" spans="1:10">
      <c r="A7709" t="s">
        <v>61</v>
      </c>
      <c r="B7709" t="s">
        <v>9</v>
      </c>
      <c r="C7709" t="s">
        <v>133</v>
      </c>
      <c r="D7709">
        <v>10</v>
      </c>
      <c r="E7709">
        <v>4</v>
      </c>
      <c r="F7709">
        <v>1</v>
      </c>
      <c r="G7709">
        <v>1689</v>
      </c>
      <c r="H7709" t="b">
        <v>0</v>
      </c>
      <c r="I7709">
        <f t="shared" si="240"/>
        <v>0</v>
      </c>
      <c r="J7709" t="str">
        <f t="shared" si="241"/>
        <v>10MIPCPLEXBlockingorb02</v>
      </c>
    </row>
    <row r="7710" spans="1:10">
      <c r="A7710" t="s">
        <v>61</v>
      </c>
      <c r="B7710" t="s">
        <v>12</v>
      </c>
      <c r="C7710" t="s">
        <v>133</v>
      </c>
      <c r="D7710">
        <v>10</v>
      </c>
      <c r="E7710">
        <v>4</v>
      </c>
      <c r="F7710">
        <v>1</v>
      </c>
      <c r="G7710">
        <v>888</v>
      </c>
      <c r="H7710" t="b">
        <v>1</v>
      </c>
      <c r="I7710">
        <f t="shared" si="240"/>
        <v>1</v>
      </c>
      <c r="J7710" t="str">
        <f t="shared" si="241"/>
        <v>10MIPCPLEXSimpleorb02</v>
      </c>
    </row>
    <row r="7711" spans="1:10">
      <c r="A7711" t="s">
        <v>61</v>
      </c>
      <c r="B7711" t="s">
        <v>9</v>
      </c>
      <c r="C7711" t="s">
        <v>133</v>
      </c>
      <c r="D7711">
        <v>10</v>
      </c>
      <c r="E7711">
        <v>4</v>
      </c>
      <c r="F7711">
        <v>2</v>
      </c>
      <c r="G7711">
        <v>1755</v>
      </c>
      <c r="H7711" t="b">
        <v>0</v>
      </c>
      <c r="I7711">
        <f t="shared" si="240"/>
        <v>0</v>
      </c>
      <c r="J7711" t="str">
        <f t="shared" si="241"/>
        <v>10MIPCPLEXBlockingorb02</v>
      </c>
    </row>
    <row r="7712" spans="1:10">
      <c r="A7712" t="s">
        <v>61</v>
      </c>
      <c r="B7712" t="s">
        <v>12</v>
      </c>
      <c r="C7712" t="s">
        <v>133</v>
      </c>
      <c r="D7712">
        <v>10</v>
      </c>
      <c r="E7712">
        <v>4</v>
      </c>
      <c r="F7712">
        <v>2</v>
      </c>
      <c r="G7712">
        <v>888</v>
      </c>
      <c r="H7712" t="b">
        <v>1</v>
      </c>
      <c r="I7712">
        <f t="shared" si="240"/>
        <v>1</v>
      </c>
      <c r="J7712" t="str">
        <f t="shared" si="241"/>
        <v>10MIPCPLEXSimpleorb02</v>
      </c>
    </row>
    <row r="7713" spans="1:10">
      <c r="A7713" t="s">
        <v>61</v>
      </c>
      <c r="B7713" t="s">
        <v>9</v>
      </c>
      <c r="C7713" t="s">
        <v>133</v>
      </c>
      <c r="D7713">
        <v>20</v>
      </c>
      <c r="E7713">
        <v>4</v>
      </c>
      <c r="F7713">
        <v>0</v>
      </c>
      <c r="G7713">
        <v>1183</v>
      </c>
      <c r="H7713" t="b">
        <v>0</v>
      </c>
      <c r="I7713">
        <f t="shared" si="240"/>
        <v>0</v>
      </c>
      <c r="J7713" t="str">
        <f t="shared" si="241"/>
        <v>20MIPCPLEXBlockingorb02</v>
      </c>
    </row>
    <row r="7714" spans="1:10">
      <c r="A7714" t="s">
        <v>61</v>
      </c>
      <c r="B7714" t="s">
        <v>12</v>
      </c>
      <c r="C7714" t="s">
        <v>133</v>
      </c>
      <c r="D7714">
        <v>20</v>
      </c>
      <c r="E7714">
        <v>4</v>
      </c>
      <c r="F7714">
        <v>0</v>
      </c>
      <c r="G7714">
        <v>888</v>
      </c>
      <c r="H7714" t="b">
        <v>1</v>
      </c>
      <c r="I7714">
        <f t="shared" ref="I7714:I7777" si="242">IF(H7714,1,0)</f>
        <v>1</v>
      </c>
      <c r="J7714" t="str">
        <f t="shared" ref="J7714:J7777" si="243">D7714&amp;C7714&amp;B7714&amp;A7714</f>
        <v>20MIPCPLEXSimpleorb02</v>
      </c>
    </row>
    <row r="7715" spans="1:10">
      <c r="A7715" t="s">
        <v>61</v>
      </c>
      <c r="B7715" t="s">
        <v>9</v>
      </c>
      <c r="C7715" t="s">
        <v>133</v>
      </c>
      <c r="D7715">
        <v>20</v>
      </c>
      <c r="E7715">
        <v>4</v>
      </c>
      <c r="F7715">
        <v>1</v>
      </c>
      <c r="G7715">
        <v>1369</v>
      </c>
      <c r="H7715" t="b">
        <v>0</v>
      </c>
      <c r="I7715">
        <f t="shared" si="242"/>
        <v>0</v>
      </c>
      <c r="J7715" t="str">
        <f t="shared" si="243"/>
        <v>20MIPCPLEXBlockingorb02</v>
      </c>
    </row>
    <row r="7716" spans="1:10">
      <c r="A7716" t="s">
        <v>61</v>
      </c>
      <c r="B7716" t="s">
        <v>12</v>
      </c>
      <c r="C7716" t="s">
        <v>133</v>
      </c>
      <c r="D7716">
        <v>20</v>
      </c>
      <c r="E7716">
        <v>4</v>
      </c>
      <c r="F7716">
        <v>1</v>
      </c>
      <c r="G7716">
        <v>888</v>
      </c>
      <c r="H7716" t="b">
        <v>1</v>
      </c>
      <c r="I7716">
        <f t="shared" si="242"/>
        <v>1</v>
      </c>
      <c r="J7716" t="str">
        <f t="shared" si="243"/>
        <v>20MIPCPLEXSimpleorb02</v>
      </c>
    </row>
    <row r="7717" spans="1:10">
      <c r="A7717" t="s">
        <v>61</v>
      </c>
      <c r="B7717" t="s">
        <v>9</v>
      </c>
      <c r="C7717" t="s">
        <v>133</v>
      </c>
      <c r="D7717">
        <v>20</v>
      </c>
      <c r="E7717">
        <v>4</v>
      </c>
      <c r="F7717">
        <v>2</v>
      </c>
      <c r="G7717">
        <v>1603</v>
      </c>
      <c r="H7717" t="b">
        <v>0</v>
      </c>
      <c r="I7717">
        <f t="shared" si="242"/>
        <v>0</v>
      </c>
      <c r="J7717" t="str">
        <f t="shared" si="243"/>
        <v>20MIPCPLEXBlockingorb02</v>
      </c>
    </row>
    <row r="7718" spans="1:10">
      <c r="A7718" t="s">
        <v>61</v>
      </c>
      <c r="B7718" t="s">
        <v>12</v>
      </c>
      <c r="C7718" t="s">
        <v>133</v>
      </c>
      <c r="D7718">
        <v>20</v>
      </c>
      <c r="E7718">
        <v>4</v>
      </c>
      <c r="F7718">
        <v>2</v>
      </c>
      <c r="G7718">
        <v>888</v>
      </c>
      <c r="H7718" t="b">
        <v>1</v>
      </c>
      <c r="I7718">
        <f t="shared" si="242"/>
        <v>1</v>
      </c>
      <c r="J7718" t="str">
        <f t="shared" si="243"/>
        <v>20MIPCPLEXSimpleorb02</v>
      </c>
    </row>
    <row r="7719" spans="1:10">
      <c r="A7719" t="s">
        <v>61</v>
      </c>
      <c r="B7719" t="s">
        <v>9</v>
      </c>
      <c r="C7719" t="s">
        <v>133</v>
      </c>
      <c r="D7719">
        <v>60</v>
      </c>
      <c r="E7719">
        <v>4</v>
      </c>
      <c r="F7719">
        <v>0</v>
      </c>
      <c r="G7719">
        <v>1280</v>
      </c>
      <c r="H7719" t="b">
        <v>0</v>
      </c>
      <c r="I7719">
        <f t="shared" si="242"/>
        <v>0</v>
      </c>
      <c r="J7719" t="str">
        <f t="shared" si="243"/>
        <v>60MIPCPLEXBlockingorb02</v>
      </c>
    </row>
    <row r="7720" spans="1:10">
      <c r="A7720" t="s">
        <v>61</v>
      </c>
      <c r="B7720" t="s">
        <v>12</v>
      </c>
      <c r="C7720" t="s">
        <v>133</v>
      </c>
      <c r="D7720">
        <v>60</v>
      </c>
      <c r="E7720">
        <v>4</v>
      </c>
      <c r="F7720">
        <v>0</v>
      </c>
      <c r="G7720">
        <v>888</v>
      </c>
      <c r="H7720" t="b">
        <v>1</v>
      </c>
      <c r="I7720">
        <f t="shared" si="242"/>
        <v>1</v>
      </c>
      <c r="J7720" t="str">
        <f t="shared" si="243"/>
        <v>60MIPCPLEXSimpleorb02</v>
      </c>
    </row>
    <row r="7721" spans="1:10">
      <c r="A7721" t="s">
        <v>61</v>
      </c>
      <c r="B7721" t="s">
        <v>9</v>
      </c>
      <c r="C7721" t="s">
        <v>133</v>
      </c>
      <c r="D7721">
        <v>60</v>
      </c>
      <c r="E7721">
        <v>4</v>
      </c>
      <c r="F7721">
        <v>1</v>
      </c>
      <c r="G7721">
        <v>1324</v>
      </c>
      <c r="H7721" t="b">
        <v>0</v>
      </c>
      <c r="I7721">
        <f t="shared" si="242"/>
        <v>0</v>
      </c>
      <c r="J7721" t="str">
        <f t="shared" si="243"/>
        <v>60MIPCPLEXBlockingorb02</v>
      </c>
    </row>
    <row r="7722" spans="1:10">
      <c r="A7722" t="s">
        <v>61</v>
      </c>
      <c r="B7722" t="s">
        <v>12</v>
      </c>
      <c r="C7722" t="s">
        <v>133</v>
      </c>
      <c r="D7722">
        <v>60</v>
      </c>
      <c r="E7722">
        <v>4</v>
      </c>
      <c r="F7722">
        <v>1</v>
      </c>
      <c r="G7722">
        <v>888</v>
      </c>
      <c r="H7722" t="b">
        <v>1</v>
      </c>
      <c r="I7722">
        <f t="shared" si="242"/>
        <v>1</v>
      </c>
      <c r="J7722" t="str">
        <f t="shared" si="243"/>
        <v>60MIPCPLEXSimpleorb02</v>
      </c>
    </row>
    <row r="7723" spans="1:10">
      <c r="A7723" t="s">
        <v>61</v>
      </c>
      <c r="B7723" t="s">
        <v>9</v>
      </c>
      <c r="C7723" t="s">
        <v>133</v>
      </c>
      <c r="D7723">
        <v>60</v>
      </c>
      <c r="E7723">
        <v>4</v>
      </c>
      <c r="F7723">
        <v>2</v>
      </c>
      <c r="G7723">
        <v>1261</v>
      </c>
      <c r="H7723" t="b">
        <v>0</v>
      </c>
      <c r="I7723">
        <f t="shared" si="242"/>
        <v>0</v>
      </c>
      <c r="J7723" t="str">
        <f t="shared" si="243"/>
        <v>60MIPCPLEXBlockingorb02</v>
      </c>
    </row>
    <row r="7724" spans="1:10">
      <c r="A7724" t="s">
        <v>61</v>
      </c>
      <c r="B7724" t="s">
        <v>12</v>
      </c>
      <c r="C7724" t="s">
        <v>133</v>
      </c>
      <c r="D7724">
        <v>60</v>
      </c>
      <c r="E7724">
        <v>4</v>
      </c>
      <c r="F7724">
        <v>2</v>
      </c>
      <c r="G7724">
        <v>888</v>
      </c>
      <c r="H7724" t="b">
        <v>1</v>
      </c>
      <c r="I7724">
        <f t="shared" si="242"/>
        <v>1</v>
      </c>
      <c r="J7724" t="str">
        <f t="shared" si="243"/>
        <v>60MIPCPLEXSimpleorb02</v>
      </c>
    </row>
    <row r="7725" spans="1:10">
      <c r="A7725" t="s">
        <v>61</v>
      </c>
      <c r="B7725" t="s">
        <v>9</v>
      </c>
      <c r="C7725" t="s">
        <v>133</v>
      </c>
      <c r="D7725">
        <v>120</v>
      </c>
      <c r="E7725">
        <v>4</v>
      </c>
      <c r="F7725">
        <v>0</v>
      </c>
      <c r="G7725">
        <v>1138</v>
      </c>
      <c r="H7725" t="b">
        <v>0</v>
      </c>
      <c r="I7725">
        <f t="shared" si="242"/>
        <v>0</v>
      </c>
      <c r="J7725" t="str">
        <f t="shared" si="243"/>
        <v>120MIPCPLEXBlockingorb02</v>
      </c>
    </row>
    <row r="7726" spans="1:10">
      <c r="A7726" t="s">
        <v>61</v>
      </c>
      <c r="B7726" t="s">
        <v>12</v>
      </c>
      <c r="C7726" t="s">
        <v>133</v>
      </c>
      <c r="D7726">
        <v>120</v>
      </c>
      <c r="E7726">
        <v>4</v>
      </c>
      <c r="F7726">
        <v>0</v>
      </c>
      <c r="G7726">
        <v>888</v>
      </c>
      <c r="H7726" t="b">
        <v>1</v>
      </c>
      <c r="I7726">
        <f t="shared" si="242"/>
        <v>1</v>
      </c>
      <c r="J7726" t="str">
        <f t="shared" si="243"/>
        <v>120MIPCPLEXSimpleorb02</v>
      </c>
    </row>
    <row r="7727" spans="1:10">
      <c r="A7727" t="s">
        <v>61</v>
      </c>
      <c r="B7727" t="s">
        <v>9</v>
      </c>
      <c r="C7727" t="s">
        <v>133</v>
      </c>
      <c r="D7727">
        <v>120</v>
      </c>
      <c r="E7727">
        <v>4</v>
      </c>
      <c r="F7727">
        <v>1</v>
      </c>
      <c r="G7727">
        <v>1203</v>
      </c>
      <c r="H7727" t="b">
        <v>0</v>
      </c>
      <c r="I7727">
        <f t="shared" si="242"/>
        <v>0</v>
      </c>
      <c r="J7727" t="str">
        <f t="shared" si="243"/>
        <v>120MIPCPLEXBlockingorb02</v>
      </c>
    </row>
    <row r="7728" spans="1:10">
      <c r="A7728" t="s">
        <v>61</v>
      </c>
      <c r="B7728" t="s">
        <v>12</v>
      </c>
      <c r="C7728" t="s">
        <v>133</v>
      </c>
      <c r="D7728">
        <v>120</v>
      </c>
      <c r="E7728">
        <v>4</v>
      </c>
      <c r="F7728">
        <v>1</v>
      </c>
      <c r="G7728">
        <v>888</v>
      </c>
      <c r="H7728" t="b">
        <v>1</v>
      </c>
      <c r="I7728">
        <f t="shared" si="242"/>
        <v>1</v>
      </c>
      <c r="J7728" t="str">
        <f t="shared" si="243"/>
        <v>120MIPCPLEXSimpleorb02</v>
      </c>
    </row>
    <row r="7729" spans="1:10">
      <c r="A7729" t="s">
        <v>61</v>
      </c>
      <c r="B7729" t="s">
        <v>9</v>
      </c>
      <c r="C7729" t="s">
        <v>133</v>
      </c>
      <c r="D7729">
        <v>120</v>
      </c>
      <c r="E7729">
        <v>4</v>
      </c>
      <c r="F7729">
        <v>2</v>
      </c>
      <c r="G7729">
        <v>1125</v>
      </c>
      <c r="H7729" t="b">
        <v>0</v>
      </c>
      <c r="I7729">
        <f t="shared" si="242"/>
        <v>0</v>
      </c>
      <c r="J7729" t="str">
        <f t="shared" si="243"/>
        <v>120MIPCPLEXBlockingorb02</v>
      </c>
    </row>
    <row r="7730" spans="1:10">
      <c r="A7730" t="s">
        <v>61</v>
      </c>
      <c r="B7730" t="s">
        <v>12</v>
      </c>
      <c r="C7730" t="s">
        <v>133</v>
      </c>
      <c r="D7730">
        <v>120</v>
      </c>
      <c r="E7730">
        <v>4</v>
      </c>
      <c r="F7730">
        <v>2</v>
      </c>
      <c r="G7730">
        <v>888</v>
      </c>
      <c r="H7730" t="b">
        <v>1</v>
      </c>
      <c r="I7730">
        <f t="shared" si="242"/>
        <v>1</v>
      </c>
      <c r="J7730" t="str">
        <f t="shared" si="243"/>
        <v>120MIPCPLEXSimpleorb02</v>
      </c>
    </row>
    <row r="7731" spans="1:10">
      <c r="A7731" t="s">
        <v>62</v>
      </c>
      <c r="B7731" t="s">
        <v>9</v>
      </c>
      <c r="C7731" t="s">
        <v>133</v>
      </c>
      <c r="D7731">
        <v>10</v>
      </c>
      <c r="E7731">
        <v>4</v>
      </c>
      <c r="F7731">
        <v>0</v>
      </c>
      <c r="G7731">
        <v>1566</v>
      </c>
      <c r="H7731" t="b">
        <v>0</v>
      </c>
      <c r="I7731">
        <f t="shared" si="242"/>
        <v>0</v>
      </c>
      <c r="J7731" t="str">
        <f t="shared" si="243"/>
        <v>10MIPCPLEXBlockingorb03</v>
      </c>
    </row>
    <row r="7732" spans="1:10">
      <c r="A7732" t="s">
        <v>62</v>
      </c>
      <c r="B7732" t="s">
        <v>12</v>
      </c>
      <c r="C7732" t="s">
        <v>133</v>
      </c>
      <c r="D7732">
        <v>10</v>
      </c>
      <c r="E7732">
        <v>4</v>
      </c>
      <c r="F7732">
        <v>0</v>
      </c>
      <c r="G7732">
        <v>1034</v>
      </c>
      <c r="H7732" t="b">
        <v>0</v>
      </c>
      <c r="I7732">
        <f t="shared" si="242"/>
        <v>0</v>
      </c>
      <c r="J7732" t="str">
        <f t="shared" si="243"/>
        <v>10MIPCPLEXSimpleorb03</v>
      </c>
    </row>
    <row r="7733" spans="1:10">
      <c r="A7733" t="s">
        <v>62</v>
      </c>
      <c r="B7733" t="s">
        <v>9</v>
      </c>
      <c r="C7733" t="s">
        <v>133</v>
      </c>
      <c r="D7733">
        <v>10</v>
      </c>
      <c r="E7733">
        <v>4</v>
      </c>
      <c r="F7733">
        <v>1</v>
      </c>
      <c r="G7733">
        <v>1310</v>
      </c>
      <c r="H7733" t="b">
        <v>0</v>
      </c>
      <c r="I7733">
        <f t="shared" si="242"/>
        <v>0</v>
      </c>
      <c r="J7733" t="str">
        <f t="shared" si="243"/>
        <v>10MIPCPLEXBlockingorb03</v>
      </c>
    </row>
    <row r="7734" spans="1:10">
      <c r="A7734" t="s">
        <v>62</v>
      </c>
      <c r="B7734" t="s">
        <v>12</v>
      </c>
      <c r="C7734" t="s">
        <v>133</v>
      </c>
      <c r="D7734">
        <v>10</v>
      </c>
      <c r="E7734">
        <v>4</v>
      </c>
      <c r="F7734">
        <v>1</v>
      </c>
      <c r="G7734">
        <v>1057</v>
      </c>
      <c r="H7734" t="b">
        <v>0</v>
      </c>
      <c r="I7734">
        <f t="shared" si="242"/>
        <v>0</v>
      </c>
      <c r="J7734" t="str">
        <f t="shared" si="243"/>
        <v>10MIPCPLEXSimpleorb03</v>
      </c>
    </row>
    <row r="7735" spans="1:10">
      <c r="A7735" t="s">
        <v>62</v>
      </c>
      <c r="B7735" t="s">
        <v>9</v>
      </c>
      <c r="C7735" t="s">
        <v>133</v>
      </c>
      <c r="D7735">
        <v>10</v>
      </c>
      <c r="E7735">
        <v>4</v>
      </c>
      <c r="F7735">
        <v>2</v>
      </c>
      <c r="G7735">
        <v>1376</v>
      </c>
      <c r="H7735" t="b">
        <v>0</v>
      </c>
      <c r="I7735">
        <f t="shared" si="242"/>
        <v>0</v>
      </c>
      <c r="J7735" t="str">
        <f t="shared" si="243"/>
        <v>10MIPCPLEXBlockingorb03</v>
      </c>
    </row>
    <row r="7736" spans="1:10">
      <c r="A7736" t="s">
        <v>62</v>
      </c>
      <c r="B7736" t="s">
        <v>12</v>
      </c>
      <c r="C7736" t="s">
        <v>133</v>
      </c>
      <c r="D7736">
        <v>10</v>
      </c>
      <c r="E7736">
        <v>4</v>
      </c>
      <c r="F7736">
        <v>2</v>
      </c>
      <c r="G7736">
        <v>1110</v>
      </c>
      <c r="H7736" t="b">
        <v>0</v>
      </c>
      <c r="I7736">
        <f t="shared" si="242"/>
        <v>0</v>
      </c>
      <c r="J7736" t="str">
        <f t="shared" si="243"/>
        <v>10MIPCPLEXSimpleorb03</v>
      </c>
    </row>
    <row r="7737" spans="1:10">
      <c r="A7737" t="s">
        <v>62</v>
      </c>
      <c r="B7737" t="s">
        <v>9</v>
      </c>
      <c r="C7737" t="s">
        <v>133</v>
      </c>
      <c r="D7737">
        <v>20</v>
      </c>
      <c r="E7737">
        <v>4</v>
      </c>
      <c r="F7737">
        <v>0</v>
      </c>
      <c r="G7737">
        <v>1423</v>
      </c>
      <c r="H7737" t="b">
        <v>0</v>
      </c>
      <c r="I7737">
        <f t="shared" si="242"/>
        <v>0</v>
      </c>
      <c r="J7737" t="str">
        <f t="shared" si="243"/>
        <v>20MIPCPLEXBlockingorb03</v>
      </c>
    </row>
    <row r="7738" spans="1:10">
      <c r="A7738" t="s">
        <v>62</v>
      </c>
      <c r="B7738" t="s">
        <v>12</v>
      </c>
      <c r="C7738" t="s">
        <v>133</v>
      </c>
      <c r="D7738">
        <v>20</v>
      </c>
      <c r="E7738">
        <v>4</v>
      </c>
      <c r="F7738">
        <v>0</v>
      </c>
      <c r="G7738">
        <v>1056</v>
      </c>
      <c r="H7738" t="b">
        <v>0</v>
      </c>
      <c r="I7738">
        <f t="shared" si="242"/>
        <v>0</v>
      </c>
      <c r="J7738" t="str">
        <f t="shared" si="243"/>
        <v>20MIPCPLEXSimpleorb03</v>
      </c>
    </row>
    <row r="7739" spans="1:10">
      <c r="A7739" t="s">
        <v>62</v>
      </c>
      <c r="B7739" t="s">
        <v>9</v>
      </c>
      <c r="C7739" t="s">
        <v>133</v>
      </c>
      <c r="D7739">
        <v>20</v>
      </c>
      <c r="E7739">
        <v>4</v>
      </c>
      <c r="F7739">
        <v>1</v>
      </c>
      <c r="G7739">
        <v>1287</v>
      </c>
      <c r="H7739" t="b">
        <v>0</v>
      </c>
      <c r="I7739">
        <f t="shared" si="242"/>
        <v>0</v>
      </c>
      <c r="J7739" t="str">
        <f t="shared" si="243"/>
        <v>20MIPCPLEXBlockingorb03</v>
      </c>
    </row>
    <row r="7740" spans="1:10">
      <c r="A7740" t="s">
        <v>62</v>
      </c>
      <c r="B7740" t="s">
        <v>12</v>
      </c>
      <c r="C7740" t="s">
        <v>133</v>
      </c>
      <c r="D7740">
        <v>20</v>
      </c>
      <c r="E7740">
        <v>4</v>
      </c>
      <c r="F7740">
        <v>1</v>
      </c>
      <c r="G7740">
        <v>1076</v>
      </c>
      <c r="H7740" t="b">
        <v>0</v>
      </c>
      <c r="I7740">
        <f t="shared" si="242"/>
        <v>0</v>
      </c>
      <c r="J7740" t="str">
        <f t="shared" si="243"/>
        <v>20MIPCPLEXSimpleorb03</v>
      </c>
    </row>
    <row r="7741" spans="1:10">
      <c r="A7741" t="s">
        <v>62</v>
      </c>
      <c r="B7741" t="s">
        <v>9</v>
      </c>
      <c r="C7741" t="s">
        <v>133</v>
      </c>
      <c r="D7741">
        <v>20</v>
      </c>
      <c r="E7741">
        <v>4</v>
      </c>
      <c r="F7741">
        <v>2</v>
      </c>
      <c r="G7741">
        <v>1269</v>
      </c>
      <c r="H7741" t="b">
        <v>0</v>
      </c>
      <c r="I7741">
        <f t="shared" si="242"/>
        <v>0</v>
      </c>
      <c r="J7741" t="str">
        <f t="shared" si="243"/>
        <v>20MIPCPLEXBlockingorb03</v>
      </c>
    </row>
    <row r="7742" spans="1:10">
      <c r="A7742" t="s">
        <v>62</v>
      </c>
      <c r="B7742" t="s">
        <v>12</v>
      </c>
      <c r="C7742" t="s">
        <v>133</v>
      </c>
      <c r="D7742">
        <v>20</v>
      </c>
      <c r="E7742">
        <v>4</v>
      </c>
      <c r="F7742">
        <v>2</v>
      </c>
      <c r="G7742">
        <v>1070</v>
      </c>
      <c r="H7742" t="b">
        <v>0</v>
      </c>
      <c r="I7742">
        <f t="shared" si="242"/>
        <v>0</v>
      </c>
      <c r="J7742" t="str">
        <f t="shared" si="243"/>
        <v>20MIPCPLEXSimpleorb03</v>
      </c>
    </row>
    <row r="7743" spans="1:10">
      <c r="A7743" t="s">
        <v>62</v>
      </c>
      <c r="B7743" t="s">
        <v>9</v>
      </c>
      <c r="C7743" t="s">
        <v>133</v>
      </c>
      <c r="D7743">
        <v>60</v>
      </c>
      <c r="E7743">
        <v>4</v>
      </c>
      <c r="F7743">
        <v>0</v>
      </c>
      <c r="G7743">
        <v>1192</v>
      </c>
      <c r="H7743" t="b">
        <v>0</v>
      </c>
      <c r="I7743">
        <f t="shared" si="242"/>
        <v>0</v>
      </c>
      <c r="J7743" t="str">
        <f t="shared" si="243"/>
        <v>60MIPCPLEXBlockingorb03</v>
      </c>
    </row>
    <row r="7744" spans="1:10">
      <c r="A7744" t="s">
        <v>62</v>
      </c>
      <c r="B7744" t="s">
        <v>12</v>
      </c>
      <c r="C7744" t="s">
        <v>133</v>
      </c>
      <c r="D7744">
        <v>60</v>
      </c>
      <c r="E7744">
        <v>4</v>
      </c>
      <c r="F7744">
        <v>0</v>
      </c>
      <c r="G7744">
        <v>1047</v>
      </c>
      <c r="H7744" t="b">
        <v>0</v>
      </c>
      <c r="I7744">
        <f t="shared" si="242"/>
        <v>0</v>
      </c>
      <c r="J7744" t="str">
        <f t="shared" si="243"/>
        <v>60MIPCPLEXSimpleorb03</v>
      </c>
    </row>
    <row r="7745" spans="1:10">
      <c r="A7745" t="s">
        <v>62</v>
      </c>
      <c r="B7745" t="s">
        <v>9</v>
      </c>
      <c r="C7745" t="s">
        <v>133</v>
      </c>
      <c r="D7745">
        <v>60</v>
      </c>
      <c r="E7745">
        <v>4</v>
      </c>
      <c r="F7745">
        <v>1</v>
      </c>
      <c r="G7745">
        <v>1214</v>
      </c>
      <c r="H7745" t="b">
        <v>0</v>
      </c>
      <c r="I7745">
        <f t="shared" si="242"/>
        <v>0</v>
      </c>
      <c r="J7745" t="str">
        <f t="shared" si="243"/>
        <v>60MIPCPLEXBlockingorb03</v>
      </c>
    </row>
    <row r="7746" spans="1:10">
      <c r="A7746" t="s">
        <v>62</v>
      </c>
      <c r="B7746" t="s">
        <v>12</v>
      </c>
      <c r="C7746" t="s">
        <v>133</v>
      </c>
      <c r="D7746">
        <v>60</v>
      </c>
      <c r="E7746">
        <v>4</v>
      </c>
      <c r="F7746">
        <v>1</v>
      </c>
      <c r="G7746">
        <v>1043</v>
      </c>
      <c r="H7746" t="b">
        <v>0</v>
      </c>
      <c r="I7746">
        <f t="shared" si="242"/>
        <v>0</v>
      </c>
      <c r="J7746" t="str">
        <f t="shared" si="243"/>
        <v>60MIPCPLEXSimpleorb03</v>
      </c>
    </row>
    <row r="7747" spans="1:10">
      <c r="A7747" t="s">
        <v>62</v>
      </c>
      <c r="B7747" t="s">
        <v>9</v>
      </c>
      <c r="C7747" t="s">
        <v>133</v>
      </c>
      <c r="D7747">
        <v>60</v>
      </c>
      <c r="E7747">
        <v>4</v>
      </c>
      <c r="F7747">
        <v>2</v>
      </c>
      <c r="G7747">
        <v>1255</v>
      </c>
      <c r="H7747" t="b">
        <v>0</v>
      </c>
      <c r="I7747">
        <f t="shared" si="242"/>
        <v>0</v>
      </c>
      <c r="J7747" t="str">
        <f t="shared" si="243"/>
        <v>60MIPCPLEXBlockingorb03</v>
      </c>
    </row>
    <row r="7748" spans="1:10">
      <c r="A7748" t="s">
        <v>62</v>
      </c>
      <c r="B7748" t="s">
        <v>12</v>
      </c>
      <c r="C7748" t="s">
        <v>133</v>
      </c>
      <c r="D7748">
        <v>60</v>
      </c>
      <c r="E7748">
        <v>4</v>
      </c>
      <c r="F7748">
        <v>2</v>
      </c>
      <c r="G7748">
        <v>1048</v>
      </c>
      <c r="H7748" t="b">
        <v>0</v>
      </c>
      <c r="I7748">
        <f t="shared" si="242"/>
        <v>0</v>
      </c>
      <c r="J7748" t="str">
        <f t="shared" si="243"/>
        <v>60MIPCPLEXSimpleorb03</v>
      </c>
    </row>
    <row r="7749" spans="1:10">
      <c r="A7749" t="s">
        <v>62</v>
      </c>
      <c r="B7749" t="s">
        <v>9</v>
      </c>
      <c r="C7749" t="s">
        <v>133</v>
      </c>
      <c r="D7749">
        <v>120</v>
      </c>
      <c r="E7749">
        <v>4</v>
      </c>
      <c r="F7749">
        <v>0</v>
      </c>
      <c r="G7749">
        <v>1236</v>
      </c>
      <c r="H7749" t="b">
        <v>0</v>
      </c>
      <c r="I7749">
        <f t="shared" si="242"/>
        <v>0</v>
      </c>
      <c r="J7749" t="str">
        <f t="shared" si="243"/>
        <v>120MIPCPLEXBlockingorb03</v>
      </c>
    </row>
    <row r="7750" spans="1:10">
      <c r="A7750" t="s">
        <v>62</v>
      </c>
      <c r="B7750" t="s">
        <v>12</v>
      </c>
      <c r="C7750" t="s">
        <v>133</v>
      </c>
      <c r="D7750">
        <v>120</v>
      </c>
      <c r="E7750">
        <v>4</v>
      </c>
      <c r="F7750">
        <v>0</v>
      </c>
      <c r="G7750">
        <v>1028</v>
      </c>
      <c r="H7750" t="b">
        <v>0</v>
      </c>
      <c r="I7750">
        <f t="shared" si="242"/>
        <v>0</v>
      </c>
      <c r="J7750" t="str">
        <f t="shared" si="243"/>
        <v>120MIPCPLEXSimpleorb03</v>
      </c>
    </row>
    <row r="7751" spans="1:10">
      <c r="A7751" t="s">
        <v>62</v>
      </c>
      <c r="B7751" t="s">
        <v>9</v>
      </c>
      <c r="C7751" t="s">
        <v>133</v>
      </c>
      <c r="D7751">
        <v>120</v>
      </c>
      <c r="E7751">
        <v>4</v>
      </c>
      <c r="F7751">
        <v>1</v>
      </c>
      <c r="G7751">
        <v>1171</v>
      </c>
      <c r="H7751" t="b">
        <v>0</v>
      </c>
      <c r="I7751">
        <f t="shared" si="242"/>
        <v>0</v>
      </c>
      <c r="J7751" t="str">
        <f t="shared" si="243"/>
        <v>120MIPCPLEXBlockingorb03</v>
      </c>
    </row>
    <row r="7752" spans="1:10">
      <c r="A7752" t="s">
        <v>62</v>
      </c>
      <c r="B7752" t="s">
        <v>12</v>
      </c>
      <c r="C7752" t="s">
        <v>133</v>
      </c>
      <c r="D7752">
        <v>120</v>
      </c>
      <c r="E7752">
        <v>4</v>
      </c>
      <c r="F7752">
        <v>1</v>
      </c>
      <c r="G7752">
        <v>1045</v>
      </c>
      <c r="H7752" t="b">
        <v>0</v>
      </c>
      <c r="I7752">
        <f t="shared" si="242"/>
        <v>0</v>
      </c>
      <c r="J7752" t="str">
        <f t="shared" si="243"/>
        <v>120MIPCPLEXSimpleorb03</v>
      </c>
    </row>
    <row r="7753" spans="1:10">
      <c r="A7753" t="s">
        <v>62</v>
      </c>
      <c r="B7753" t="s">
        <v>9</v>
      </c>
      <c r="C7753" t="s">
        <v>133</v>
      </c>
      <c r="D7753">
        <v>120</v>
      </c>
      <c r="E7753">
        <v>4</v>
      </c>
      <c r="F7753">
        <v>2</v>
      </c>
      <c r="G7753">
        <v>1242</v>
      </c>
      <c r="H7753" t="b">
        <v>0</v>
      </c>
      <c r="I7753">
        <f t="shared" si="242"/>
        <v>0</v>
      </c>
      <c r="J7753" t="str">
        <f t="shared" si="243"/>
        <v>120MIPCPLEXBlockingorb03</v>
      </c>
    </row>
    <row r="7754" spans="1:10">
      <c r="A7754" t="s">
        <v>62</v>
      </c>
      <c r="B7754" t="s">
        <v>12</v>
      </c>
      <c r="C7754" t="s">
        <v>133</v>
      </c>
      <c r="D7754">
        <v>120</v>
      </c>
      <c r="E7754">
        <v>4</v>
      </c>
      <c r="F7754">
        <v>2</v>
      </c>
      <c r="G7754">
        <v>1044</v>
      </c>
      <c r="H7754" t="b">
        <v>0</v>
      </c>
      <c r="I7754">
        <f t="shared" si="242"/>
        <v>0</v>
      </c>
      <c r="J7754" t="str">
        <f t="shared" si="243"/>
        <v>120MIPCPLEXSimpleorb03</v>
      </c>
    </row>
    <row r="7755" spans="1:10">
      <c r="A7755" t="s">
        <v>63</v>
      </c>
      <c r="B7755" t="s">
        <v>9</v>
      </c>
      <c r="C7755" t="s">
        <v>133</v>
      </c>
      <c r="D7755">
        <v>10</v>
      </c>
      <c r="E7755">
        <v>4</v>
      </c>
      <c r="F7755">
        <v>0</v>
      </c>
      <c r="G7755">
        <v>1527</v>
      </c>
      <c r="H7755" t="b">
        <v>0</v>
      </c>
      <c r="I7755">
        <f t="shared" si="242"/>
        <v>0</v>
      </c>
      <c r="J7755" t="str">
        <f t="shared" si="243"/>
        <v>10MIPCPLEXBlockingorb04</v>
      </c>
    </row>
    <row r="7756" spans="1:10">
      <c r="A7756" t="s">
        <v>63</v>
      </c>
      <c r="B7756" t="s">
        <v>12</v>
      </c>
      <c r="C7756" t="s">
        <v>133</v>
      </c>
      <c r="D7756">
        <v>10</v>
      </c>
      <c r="E7756">
        <v>4</v>
      </c>
      <c r="F7756">
        <v>0</v>
      </c>
      <c r="G7756">
        <v>1031</v>
      </c>
      <c r="H7756" t="b">
        <v>0</v>
      </c>
      <c r="I7756">
        <f t="shared" si="242"/>
        <v>0</v>
      </c>
      <c r="J7756" t="str">
        <f t="shared" si="243"/>
        <v>10MIPCPLEXSimpleorb04</v>
      </c>
    </row>
    <row r="7757" spans="1:10">
      <c r="A7757" t="s">
        <v>63</v>
      </c>
      <c r="B7757" t="s">
        <v>9</v>
      </c>
      <c r="C7757" t="s">
        <v>133</v>
      </c>
      <c r="D7757">
        <v>10</v>
      </c>
      <c r="E7757">
        <v>4</v>
      </c>
      <c r="F7757">
        <v>1</v>
      </c>
      <c r="G7757">
        <v>1838</v>
      </c>
      <c r="H7757" t="b">
        <v>0</v>
      </c>
      <c r="I7757">
        <f t="shared" si="242"/>
        <v>0</v>
      </c>
      <c r="J7757" t="str">
        <f t="shared" si="243"/>
        <v>10MIPCPLEXBlockingorb04</v>
      </c>
    </row>
    <row r="7758" spans="1:10">
      <c r="A7758" t="s">
        <v>63</v>
      </c>
      <c r="B7758" t="s">
        <v>12</v>
      </c>
      <c r="C7758" t="s">
        <v>133</v>
      </c>
      <c r="D7758">
        <v>10</v>
      </c>
      <c r="E7758">
        <v>4</v>
      </c>
      <c r="F7758">
        <v>1</v>
      </c>
      <c r="G7758">
        <v>1068</v>
      </c>
      <c r="H7758" t="b">
        <v>0</v>
      </c>
      <c r="I7758">
        <f t="shared" si="242"/>
        <v>0</v>
      </c>
      <c r="J7758" t="str">
        <f t="shared" si="243"/>
        <v>10MIPCPLEXSimpleorb04</v>
      </c>
    </row>
    <row r="7759" spans="1:10">
      <c r="A7759" t="s">
        <v>63</v>
      </c>
      <c r="B7759" t="s">
        <v>9</v>
      </c>
      <c r="C7759" t="s">
        <v>133</v>
      </c>
      <c r="D7759">
        <v>10</v>
      </c>
      <c r="E7759">
        <v>4</v>
      </c>
      <c r="F7759">
        <v>2</v>
      </c>
      <c r="G7759">
        <v>1797</v>
      </c>
      <c r="H7759" t="b">
        <v>0</v>
      </c>
      <c r="I7759">
        <f t="shared" si="242"/>
        <v>0</v>
      </c>
      <c r="J7759" t="str">
        <f t="shared" si="243"/>
        <v>10MIPCPLEXBlockingorb04</v>
      </c>
    </row>
    <row r="7760" spans="1:10">
      <c r="A7760" t="s">
        <v>63</v>
      </c>
      <c r="B7760" t="s">
        <v>12</v>
      </c>
      <c r="C7760" t="s">
        <v>133</v>
      </c>
      <c r="D7760">
        <v>10</v>
      </c>
      <c r="E7760">
        <v>4</v>
      </c>
      <c r="F7760">
        <v>2</v>
      </c>
      <c r="G7760">
        <v>1071</v>
      </c>
      <c r="H7760" t="b">
        <v>0</v>
      </c>
      <c r="I7760">
        <f t="shared" si="242"/>
        <v>0</v>
      </c>
      <c r="J7760" t="str">
        <f t="shared" si="243"/>
        <v>10MIPCPLEXSimpleorb04</v>
      </c>
    </row>
    <row r="7761" spans="1:10">
      <c r="A7761" t="s">
        <v>63</v>
      </c>
      <c r="B7761" t="s">
        <v>9</v>
      </c>
      <c r="C7761" t="s">
        <v>133</v>
      </c>
      <c r="D7761">
        <v>20</v>
      </c>
      <c r="E7761">
        <v>4</v>
      </c>
      <c r="F7761">
        <v>0</v>
      </c>
      <c r="G7761">
        <v>1403</v>
      </c>
      <c r="H7761" t="b">
        <v>0</v>
      </c>
      <c r="I7761">
        <f t="shared" si="242"/>
        <v>0</v>
      </c>
      <c r="J7761" t="str">
        <f t="shared" si="243"/>
        <v>20MIPCPLEXBlockingorb04</v>
      </c>
    </row>
    <row r="7762" spans="1:10">
      <c r="A7762" t="s">
        <v>63</v>
      </c>
      <c r="B7762" t="s">
        <v>12</v>
      </c>
      <c r="C7762" t="s">
        <v>133</v>
      </c>
      <c r="D7762">
        <v>20</v>
      </c>
      <c r="E7762">
        <v>4</v>
      </c>
      <c r="F7762">
        <v>0</v>
      </c>
      <c r="G7762">
        <v>1017</v>
      </c>
      <c r="H7762" t="b">
        <v>0</v>
      </c>
      <c r="I7762">
        <f t="shared" si="242"/>
        <v>0</v>
      </c>
      <c r="J7762" t="str">
        <f t="shared" si="243"/>
        <v>20MIPCPLEXSimpleorb04</v>
      </c>
    </row>
    <row r="7763" spans="1:10">
      <c r="A7763" t="s">
        <v>63</v>
      </c>
      <c r="B7763" t="s">
        <v>9</v>
      </c>
      <c r="C7763" t="s">
        <v>133</v>
      </c>
      <c r="D7763">
        <v>20</v>
      </c>
      <c r="E7763">
        <v>4</v>
      </c>
      <c r="F7763">
        <v>1</v>
      </c>
      <c r="G7763">
        <v>1409</v>
      </c>
      <c r="H7763" t="b">
        <v>0</v>
      </c>
      <c r="I7763">
        <f t="shared" si="242"/>
        <v>0</v>
      </c>
      <c r="J7763" t="str">
        <f t="shared" si="243"/>
        <v>20MIPCPLEXBlockingorb04</v>
      </c>
    </row>
    <row r="7764" spans="1:10">
      <c r="A7764" t="s">
        <v>63</v>
      </c>
      <c r="B7764" t="s">
        <v>12</v>
      </c>
      <c r="C7764" t="s">
        <v>133</v>
      </c>
      <c r="D7764">
        <v>20</v>
      </c>
      <c r="E7764">
        <v>4</v>
      </c>
      <c r="F7764">
        <v>1</v>
      </c>
      <c r="G7764">
        <v>1024</v>
      </c>
      <c r="H7764" t="b">
        <v>0</v>
      </c>
      <c r="I7764">
        <f t="shared" si="242"/>
        <v>0</v>
      </c>
      <c r="J7764" t="str">
        <f t="shared" si="243"/>
        <v>20MIPCPLEXSimpleorb04</v>
      </c>
    </row>
    <row r="7765" spans="1:10">
      <c r="A7765" t="s">
        <v>63</v>
      </c>
      <c r="B7765" t="s">
        <v>9</v>
      </c>
      <c r="C7765" t="s">
        <v>133</v>
      </c>
      <c r="D7765">
        <v>20</v>
      </c>
      <c r="E7765">
        <v>4</v>
      </c>
      <c r="F7765">
        <v>2</v>
      </c>
      <c r="G7765">
        <v>1241</v>
      </c>
      <c r="H7765" t="b">
        <v>0</v>
      </c>
      <c r="I7765">
        <f t="shared" si="242"/>
        <v>0</v>
      </c>
      <c r="J7765" t="str">
        <f t="shared" si="243"/>
        <v>20MIPCPLEXBlockingorb04</v>
      </c>
    </row>
    <row r="7766" spans="1:10">
      <c r="A7766" t="s">
        <v>63</v>
      </c>
      <c r="B7766" t="s">
        <v>12</v>
      </c>
      <c r="C7766" t="s">
        <v>133</v>
      </c>
      <c r="D7766">
        <v>20</v>
      </c>
      <c r="E7766">
        <v>4</v>
      </c>
      <c r="F7766">
        <v>2</v>
      </c>
      <c r="G7766">
        <v>1022</v>
      </c>
      <c r="H7766" t="b">
        <v>0</v>
      </c>
      <c r="I7766">
        <f t="shared" si="242"/>
        <v>0</v>
      </c>
      <c r="J7766" t="str">
        <f t="shared" si="243"/>
        <v>20MIPCPLEXSimpleorb04</v>
      </c>
    </row>
    <row r="7767" spans="1:10">
      <c r="A7767" t="s">
        <v>63</v>
      </c>
      <c r="B7767" t="s">
        <v>9</v>
      </c>
      <c r="C7767" t="s">
        <v>133</v>
      </c>
      <c r="D7767">
        <v>60</v>
      </c>
      <c r="E7767">
        <v>4</v>
      </c>
      <c r="F7767">
        <v>0</v>
      </c>
      <c r="G7767">
        <v>1312</v>
      </c>
      <c r="H7767" t="b">
        <v>0</v>
      </c>
      <c r="I7767">
        <f t="shared" si="242"/>
        <v>0</v>
      </c>
      <c r="J7767" t="str">
        <f t="shared" si="243"/>
        <v>60MIPCPLEXBlockingorb04</v>
      </c>
    </row>
    <row r="7768" spans="1:10">
      <c r="A7768" t="s">
        <v>63</v>
      </c>
      <c r="B7768" t="s">
        <v>12</v>
      </c>
      <c r="C7768" t="s">
        <v>133</v>
      </c>
      <c r="D7768">
        <v>60</v>
      </c>
      <c r="E7768">
        <v>4</v>
      </c>
      <c r="F7768">
        <v>0</v>
      </c>
      <c r="G7768">
        <v>1005</v>
      </c>
      <c r="H7768" t="b">
        <v>1</v>
      </c>
      <c r="I7768">
        <f t="shared" si="242"/>
        <v>1</v>
      </c>
      <c r="J7768" t="str">
        <f t="shared" si="243"/>
        <v>60MIPCPLEXSimpleorb04</v>
      </c>
    </row>
    <row r="7769" spans="1:10">
      <c r="A7769" t="s">
        <v>63</v>
      </c>
      <c r="B7769" t="s">
        <v>9</v>
      </c>
      <c r="C7769" t="s">
        <v>133</v>
      </c>
      <c r="D7769">
        <v>60</v>
      </c>
      <c r="E7769">
        <v>4</v>
      </c>
      <c r="F7769">
        <v>1</v>
      </c>
      <c r="G7769">
        <v>1228</v>
      </c>
      <c r="H7769" t="b">
        <v>0</v>
      </c>
      <c r="I7769">
        <f t="shared" si="242"/>
        <v>0</v>
      </c>
      <c r="J7769" t="str">
        <f t="shared" si="243"/>
        <v>60MIPCPLEXBlockingorb04</v>
      </c>
    </row>
    <row r="7770" spans="1:10">
      <c r="A7770" t="s">
        <v>63</v>
      </c>
      <c r="B7770" t="s">
        <v>12</v>
      </c>
      <c r="C7770" t="s">
        <v>133</v>
      </c>
      <c r="D7770">
        <v>60</v>
      </c>
      <c r="E7770">
        <v>4</v>
      </c>
      <c r="F7770">
        <v>1</v>
      </c>
      <c r="G7770">
        <v>1005</v>
      </c>
      <c r="H7770" t="b">
        <v>1</v>
      </c>
      <c r="I7770">
        <f t="shared" si="242"/>
        <v>1</v>
      </c>
      <c r="J7770" t="str">
        <f t="shared" si="243"/>
        <v>60MIPCPLEXSimpleorb04</v>
      </c>
    </row>
    <row r="7771" spans="1:10">
      <c r="A7771" t="s">
        <v>63</v>
      </c>
      <c r="B7771" t="s">
        <v>9</v>
      </c>
      <c r="C7771" t="s">
        <v>133</v>
      </c>
      <c r="D7771">
        <v>60</v>
      </c>
      <c r="E7771">
        <v>4</v>
      </c>
      <c r="F7771">
        <v>2</v>
      </c>
      <c r="G7771">
        <v>1273</v>
      </c>
      <c r="H7771" t="b">
        <v>0</v>
      </c>
      <c r="I7771">
        <f t="shared" si="242"/>
        <v>0</v>
      </c>
      <c r="J7771" t="str">
        <f t="shared" si="243"/>
        <v>60MIPCPLEXBlockingorb04</v>
      </c>
    </row>
    <row r="7772" spans="1:10">
      <c r="A7772" t="s">
        <v>63</v>
      </c>
      <c r="B7772" t="s">
        <v>12</v>
      </c>
      <c r="C7772" t="s">
        <v>133</v>
      </c>
      <c r="D7772">
        <v>60</v>
      </c>
      <c r="E7772">
        <v>4</v>
      </c>
      <c r="F7772">
        <v>2</v>
      </c>
      <c r="G7772">
        <v>1005</v>
      </c>
      <c r="H7772" t="b">
        <v>1</v>
      </c>
      <c r="I7772">
        <f t="shared" si="242"/>
        <v>1</v>
      </c>
      <c r="J7772" t="str">
        <f t="shared" si="243"/>
        <v>60MIPCPLEXSimpleorb04</v>
      </c>
    </row>
    <row r="7773" spans="1:10">
      <c r="A7773" t="s">
        <v>63</v>
      </c>
      <c r="B7773" t="s">
        <v>9</v>
      </c>
      <c r="C7773" t="s">
        <v>133</v>
      </c>
      <c r="D7773">
        <v>120</v>
      </c>
      <c r="E7773">
        <v>4</v>
      </c>
      <c r="F7773">
        <v>0</v>
      </c>
      <c r="G7773">
        <v>1270</v>
      </c>
      <c r="H7773" t="b">
        <v>0</v>
      </c>
      <c r="I7773">
        <f t="shared" si="242"/>
        <v>0</v>
      </c>
      <c r="J7773" t="str">
        <f t="shared" si="243"/>
        <v>120MIPCPLEXBlockingorb04</v>
      </c>
    </row>
    <row r="7774" spans="1:10">
      <c r="A7774" t="s">
        <v>63</v>
      </c>
      <c r="B7774" t="s">
        <v>12</v>
      </c>
      <c r="C7774" t="s">
        <v>133</v>
      </c>
      <c r="D7774">
        <v>120</v>
      </c>
      <c r="E7774">
        <v>4</v>
      </c>
      <c r="F7774">
        <v>0</v>
      </c>
      <c r="G7774">
        <v>1005</v>
      </c>
      <c r="H7774" t="b">
        <v>1</v>
      </c>
      <c r="I7774">
        <f t="shared" si="242"/>
        <v>1</v>
      </c>
      <c r="J7774" t="str">
        <f t="shared" si="243"/>
        <v>120MIPCPLEXSimpleorb04</v>
      </c>
    </row>
    <row r="7775" spans="1:10">
      <c r="A7775" t="s">
        <v>63</v>
      </c>
      <c r="B7775" t="s">
        <v>9</v>
      </c>
      <c r="C7775" t="s">
        <v>133</v>
      </c>
      <c r="D7775">
        <v>120</v>
      </c>
      <c r="E7775">
        <v>4</v>
      </c>
      <c r="F7775">
        <v>1</v>
      </c>
      <c r="G7775">
        <v>1278</v>
      </c>
      <c r="H7775" t="b">
        <v>0</v>
      </c>
      <c r="I7775">
        <f t="shared" si="242"/>
        <v>0</v>
      </c>
      <c r="J7775" t="str">
        <f t="shared" si="243"/>
        <v>120MIPCPLEXBlockingorb04</v>
      </c>
    </row>
    <row r="7776" spans="1:10">
      <c r="A7776" t="s">
        <v>63</v>
      </c>
      <c r="B7776" t="s">
        <v>12</v>
      </c>
      <c r="C7776" t="s">
        <v>133</v>
      </c>
      <c r="D7776">
        <v>120</v>
      </c>
      <c r="E7776">
        <v>4</v>
      </c>
      <c r="F7776">
        <v>1</v>
      </c>
      <c r="G7776">
        <v>1005</v>
      </c>
      <c r="H7776" t="b">
        <v>1</v>
      </c>
      <c r="I7776">
        <f t="shared" si="242"/>
        <v>1</v>
      </c>
      <c r="J7776" t="str">
        <f t="shared" si="243"/>
        <v>120MIPCPLEXSimpleorb04</v>
      </c>
    </row>
    <row r="7777" spans="1:10">
      <c r="A7777" t="s">
        <v>63</v>
      </c>
      <c r="B7777" t="s">
        <v>9</v>
      </c>
      <c r="C7777" t="s">
        <v>133</v>
      </c>
      <c r="D7777">
        <v>120</v>
      </c>
      <c r="E7777">
        <v>4</v>
      </c>
      <c r="F7777">
        <v>2</v>
      </c>
      <c r="G7777">
        <v>1264</v>
      </c>
      <c r="H7777" t="b">
        <v>0</v>
      </c>
      <c r="I7777">
        <f t="shared" si="242"/>
        <v>0</v>
      </c>
      <c r="J7777" t="str">
        <f t="shared" si="243"/>
        <v>120MIPCPLEXBlockingorb04</v>
      </c>
    </row>
    <row r="7778" spans="1:10">
      <c r="A7778" t="s">
        <v>63</v>
      </c>
      <c r="B7778" t="s">
        <v>12</v>
      </c>
      <c r="C7778" t="s">
        <v>133</v>
      </c>
      <c r="D7778">
        <v>120</v>
      </c>
      <c r="E7778">
        <v>4</v>
      </c>
      <c r="F7778">
        <v>2</v>
      </c>
      <c r="G7778">
        <v>1005</v>
      </c>
      <c r="H7778" t="b">
        <v>1</v>
      </c>
      <c r="I7778">
        <f t="shared" ref="I7778:I7841" si="244">IF(H7778,1,0)</f>
        <v>1</v>
      </c>
      <c r="J7778" t="str">
        <f t="shared" ref="J7778:J7841" si="245">D7778&amp;C7778&amp;B7778&amp;A7778</f>
        <v>120MIPCPLEXSimpleorb04</v>
      </c>
    </row>
    <row r="7779" spans="1:10">
      <c r="A7779" t="s">
        <v>64</v>
      </c>
      <c r="B7779" t="s">
        <v>9</v>
      </c>
      <c r="C7779" t="s">
        <v>133</v>
      </c>
      <c r="D7779">
        <v>10</v>
      </c>
      <c r="E7779">
        <v>4</v>
      </c>
      <c r="F7779">
        <v>0</v>
      </c>
      <c r="G7779">
        <v>1408</v>
      </c>
      <c r="H7779" t="b">
        <v>0</v>
      </c>
      <c r="I7779">
        <f t="shared" si="244"/>
        <v>0</v>
      </c>
      <c r="J7779" t="str">
        <f t="shared" si="245"/>
        <v>10MIPCPLEXBlockingorb05</v>
      </c>
    </row>
    <row r="7780" spans="1:10">
      <c r="A7780" t="s">
        <v>64</v>
      </c>
      <c r="B7780" t="s">
        <v>12</v>
      </c>
      <c r="C7780" t="s">
        <v>133</v>
      </c>
      <c r="D7780">
        <v>10</v>
      </c>
      <c r="E7780">
        <v>4</v>
      </c>
      <c r="F7780">
        <v>0</v>
      </c>
      <c r="G7780">
        <v>895</v>
      </c>
      <c r="H7780" t="b">
        <v>0</v>
      </c>
      <c r="I7780">
        <f t="shared" si="244"/>
        <v>0</v>
      </c>
      <c r="J7780" t="str">
        <f t="shared" si="245"/>
        <v>10MIPCPLEXSimpleorb05</v>
      </c>
    </row>
    <row r="7781" spans="1:10">
      <c r="A7781" t="s">
        <v>64</v>
      </c>
      <c r="B7781" t="s">
        <v>9</v>
      </c>
      <c r="C7781" t="s">
        <v>133</v>
      </c>
      <c r="D7781">
        <v>10</v>
      </c>
      <c r="E7781">
        <v>4</v>
      </c>
      <c r="F7781">
        <v>1</v>
      </c>
      <c r="G7781">
        <v>1180</v>
      </c>
      <c r="H7781" t="b">
        <v>0</v>
      </c>
      <c r="I7781">
        <f t="shared" si="244"/>
        <v>0</v>
      </c>
      <c r="J7781" t="str">
        <f t="shared" si="245"/>
        <v>10MIPCPLEXBlockingorb05</v>
      </c>
    </row>
    <row r="7782" spans="1:10">
      <c r="A7782" t="s">
        <v>64</v>
      </c>
      <c r="B7782" t="s">
        <v>12</v>
      </c>
      <c r="C7782" t="s">
        <v>133</v>
      </c>
      <c r="D7782">
        <v>10</v>
      </c>
      <c r="E7782">
        <v>4</v>
      </c>
      <c r="F7782">
        <v>1</v>
      </c>
      <c r="G7782">
        <v>891</v>
      </c>
      <c r="H7782" t="b">
        <v>0</v>
      </c>
      <c r="I7782">
        <f t="shared" si="244"/>
        <v>0</v>
      </c>
      <c r="J7782" t="str">
        <f t="shared" si="245"/>
        <v>10MIPCPLEXSimpleorb05</v>
      </c>
    </row>
    <row r="7783" spans="1:10">
      <c r="A7783" t="s">
        <v>64</v>
      </c>
      <c r="B7783" t="s">
        <v>9</v>
      </c>
      <c r="C7783" t="s">
        <v>133</v>
      </c>
      <c r="D7783">
        <v>10</v>
      </c>
      <c r="E7783">
        <v>4</v>
      </c>
      <c r="F7783">
        <v>2</v>
      </c>
      <c r="G7783">
        <v>1232</v>
      </c>
      <c r="H7783" t="b">
        <v>0</v>
      </c>
      <c r="I7783">
        <f t="shared" si="244"/>
        <v>0</v>
      </c>
      <c r="J7783" t="str">
        <f t="shared" si="245"/>
        <v>10MIPCPLEXBlockingorb05</v>
      </c>
    </row>
    <row r="7784" spans="1:10">
      <c r="A7784" t="s">
        <v>64</v>
      </c>
      <c r="B7784" t="s">
        <v>12</v>
      </c>
      <c r="C7784" t="s">
        <v>133</v>
      </c>
      <c r="D7784">
        <v>10</v>
      </c>
      <c r="E7784">
        <v>4</v>
      </c>
      <c r="F7784">
        <v>2</v>
      </c>
      <c r="G7784">
        <v>890</v>
      </c>
      <c r="H7784" t="b">
        <v>0</v>
      </c>
      <c r="I7784">
        <f t="shared" si="244"/>
        <v>0</v>
      </c>
      <c r="J7784" t="str">
        <f t="shared" si="245"/>
        <v>10MIPCPLEXSimpleorb05</v>
      </c>
    </row>
    <row r="7785" spans="1:10">
      <c r="A7785" t="s">
        <v>64</v>
      </c>
      <c r="B7785" t="s">
        <v>9</v>
      </c>
      <c r="C7785" t="s">
        <v>133</v>
      </c>
      <c r="D7785">
        <v>20</v>
      </c>
      <c r="E7785">
        <v>4</v>
      </c>
      <c r="F7785">
        <v>0</v>
      </c>
      <c r="G7785">
        <v>1083</v>
      </c>
      <c r="H7785" t="b">
        <v>0</v>
      </c>
      <c r="I7785">
        <f t="shared" si="244"/>
        <v>0</v>
      </c>
      <c r="J7785" t="str">
        <f t="shared" si="245"/>
        <v>20MIPCPLEXBlockingorb05</v>
      </c>
    </row>
    <row r="7786" spans="1:10">
      <c r="A7786" t="s">
        <v>64</v>
      </c>
      <c r="B7786" t="s">
        <v>12</v>
      </c>
      <c r="C7786" t="s">
        <v>133</v>
      </c>
      <c r="D7786">
        <v>20</v>
      </c>
      <c r="E7786">
        <v>4</v>
      </c>
      <c r="F7786">
        <v>0</v>
      </c>
      <c r="G7786">
        <v>894</v>
      </c>
      <c r="H7786" t="b">
        <v>0</v>
      </c>
      <c r="I7786">
        <f t="shared" si="244"/>
        <v>0</v>
      </c>
      <c r="J7786" t="str">
        <f t="shared" si="245"/>
        <v>20MIPCPLEXSimpleorb05</v>
      </c>
    </row>
    <row r="7787" spans="1:10">
      <c r="A7787" t="s">
        <v>64</v>
      </c>
      <c r="B7787" t="s">
        <v>9</v>
      </c>
      <c r="C7787" t="s">
        <v>133</v>
      </c>
      <c r="D7787">
        <v>20</v>
      </c>
      <c r="E7787">
        <v>4</v>
      </c>
      <c r="F7787">
        <v>1</v>
      </c>
      <c r="G7787">
        <v>1185</v>
      </c>
      <c r="H7787" t="b">
        <v>0</v>
      </c>
      <c r="I7787">
        <f t="shared" si="244"/>
        <v>0</v>
      </c>
      <c r="J7787" t="str">
        <f t="shared" si="245"/>
        <v>20MIPCPLEXBlockingorb05</v>
      </c>
    </row>
    <row r="7788" spans="1:10">
      <c r="A7788" t="s">
        <v>64</v>
      </c>
      <c r="B7788" t="s">
        <v>12</v>
      </c>
      <c r="C7788" t="s">
        <v>133</v>
      </c>
      <c r="D7788">
        <v>20</v>
      </c>
      <c r="E7788">
        <v>4</v>
      </c>
      <c r="F7788">
        <v>1</v>
      </c>
      <c r="G7788">
        <v>887</v>
      </c>
      <c r="H7788" t="b">
        <v>1</v>
      </c>
      <c r="I7788">
        <f t="shared" si="244"/>
        <v>1</v>
      </c>
      <c r="J7788" t="str">
        <f t="shared" si="245"/>
        <v>20MIPCPLEXSimpleorb05</v>
      </c>
    </row>
    <row r="7789" spans="1:10">
      <c r="A7789" t="s">
        <v>64</v>
      </c>
      <c r="B7789" t="s">
        <v>9</v>
      </c>
      <c r="C7789" t="s">
        <v>133</v>
      </c>
      <c r="D7789">
        <v>20</v>
      </c>
      <c r="E7789">
        <v>4</v>
      </c>
      <c r="F7789">
        <v>2</v>
      </c>
      <c r="G7789">
        <v>1126</v>
      </c>
      <c r="H7789" t="b">
        <v>0</v>
      </c>
      <c r="I7789">
        <f t="shared" si="244"/>
        <v>0</v>
      </c>
      <c r="J7789" t="str">
        <f t="shared" si="245"/>
        <v>20MIPCPLEXBlockingorb05</v>
      </c>
    </row>
    <row r="7790" spans="1:10">
      <c r="A7790" t="s">
        <v>64</v>
      </c>
      <c r="B7790" t="s">
        <v>12</v>
      </c>
      <c r="C7790" t="s">
        <v>133</v>
      </c>
      <c r="D7790">
        <v>20</v>
      </c>
      <c r="E7790">
        <v>4</v>
      </c>
      <c r="F7790">
        <v>2</v>
      </c>
      <c r="G7790">
        <v>887</v>
      </c>
      <c r="H7790" t="b">
        <v>1</v>
      </c>
      <c r="I7790">
        <f t="shared" si="244"/>
        <v>1</v>
      </c>
      <c r="J7790" t="str">
        <f t="shared" si="245"/>
        <v>20MIPCPLEXSimpleorb05</v>
      </c>
    </row>
    <row r="7791" spans="1:10">
      <c r="A7791" t="s">
        <v>64</v>
      </c>
      <c r="B7791" t="s">
        <v>9</v>
      </c>
      <c r="C7791" t="s">
        <v>133</v>
      </c>
      <c r="D7791">
        <v>60</v>
      </c>
      <c r="E7791">
        <v>4</v>
      </c>
      <c r="F7791">
        <v>0</v>
      </c>
      <c r="G7791">
        <v>1071</v>
      </c>
      <c r="H7791" t="b">
        <v>0</v>
      </c>
      <c r="I7791">
        <f t="shared" si="244"/>
        <v>0</v>
      </c>
      <c r="J7791" t="str">
        <f t="shared" si="245"/>
        <v>60MIPCPLEXBlockingorb05</v>
      </c>
    </row>
    <row r="7792" spans="1:10">
      <c r="A7792" t="s">
        <v>64</v>
      </c>
      <c r="B7792" t="s">
        <v>12</v>
      </c>
      <c r="C7792" t="s">
        <v>133</v>
      </c>
      <c r="D7792">
        <v>60</v>
      </c>
      <c r="E7792">
        <v>4</v>
      </c>
      <c r="F7792">
        <v>0</v>
      </c>
      <c r="G7792">
        <v>887</v>
      </c>
      <c r="H7792" t="b">
        <v>1</v>
      </c>
      <c r="I7792">
        <f t="shared" si="244"/>
        <v>1</v>
      </c>
      <c r="J7792" t="str">
        <f t="shared" si="245"/>
        <v>60MIPCPLEXSimpleorb05</v>
      </c>
    </row>
    <row r="7793" spans="1:10">
      <c r="A7793" t="s">
        <v>64</v>
      </c>
      <c r="B7793" t="s">
        <v>9</v>
      </c>
      <c r="C7793" t="s">
        <v>133</v>
      </c>
      <c r="D7793">
        <v>60</v>
      </c>
      <c r="E7793">
        <v>4</v>
      </c>
      <c r="F7793">
        <v>1</v>
      </c>
      <c r="G7793">
        <v>1067</v>
      </c>
      <c r="H7793" t="b">
        <v>0</v>
      </c>
      <c r="I7793">
        <f t="shared" si="244"/>
        <v>0</v>
      </c>
      <c r="J7793" t="str">
        <f t="shared" si="245"/>
        <v>60MIPCPLEXBlockingorb05</v>
      </c>
    </row>
    <row r="7794" spans="1:10">
      <c r="A7794" t="s">
        <v>64</v>
      </c>
      <c r="B7794" t="s">
        <v>12</v>
      </c>
      <c r="C7794" t="s">
        <v>133</v>
      </c>
      <c r="D7794">
        <v>60</v>
      </c>
      <c r="E7794">
        <v>4</v>
      </c>
      <c r="F7794">
        <v>1</v>
      </c>
      <c r="G7794">
        <v>887</v>
      </c>
      <c r="H7794" t="b">
        <v>1</v>
      </c>
      <c r="I7794">
        <f t="shared" si="244"/>
        <v>1</v>
      </c>
      <c r="J7794" t="str">
        <f t="shared" si="245"/>
        <v>60MIPCPLEXSimpleorb05</v>
      </c>
    </row>
    <row r="7795" spans="1:10">
      <c r="A7795" t="s">
        <v>64</v>
      </c>
      <c r="B7795" t="s">
        <v>9</v>
      </c>
      <c r="C7795" t="s">
        <v>133</v>
      </c>
      <c r="D7795">
        <v>60</v>
      </c>
      <c r="E7795">
        <v>4</v>
      </c>
      <c r="F7795">
        <v>2</v>
      </c>
      <c r="G7795">
        <v>1029</v>
      </c>
      <c r="H7795" t="b">
        <v>0</v>
      </c>
      <c r="I7795">
        <f t="shared" si="244"/>
        <v>0</v>
      </c>
      <c r="J7795" t="str">
        <f t="shared" si="245"/>
        <v>60MIPCPLEXBlockingorb05</v>
      </c>
    </row>
    <row r="7796" spans="1:10">
      <c r="A7796" t="s">
        <v>64</v>
      </c>
      <c r="B7796" t="s">
        <v>12</v>
      </c>
      <c r="C7796" t="s">
        <v>133</v>
      </c>
      <c r="D7796">
        <v>60</v>
      </c>
      <c r="E7796">
        <v>4</v>
      </c>
      <c r="F7796">
        <v>2</v>
      </c>
      <c r="G7796">
        <v>887</v>
      </c>
      <c r="H7796" t="b">
        <v>1</v>
      </c>
      <c r="I7796">
        <f t="shared" si="244"/>
        <v>1</v>
      </c>
      <c r="J7796" t="str">
        <f t="shared" si="245"/>
        <v>60MIPCPLEXSimpleorb05</v>
      </c>
    </row>
    <row r="7797" spans="1:10">
      <c r="A7797" t="s">
        <v>64</v>
      </c>
      <c r="B7797" t="s">
        <v>9</v>
      </c>
      <c r="C7797" t="s">
        <v>133</v>
      </c>
      <c r="D7797">
        <v>120</v>
      </c>
      <c r="E7797">
        <v>4</v>
      </c>
      <c r="F7797">
        <v>0</v>
      </c>
      <c r="G7797">
        <v>1055</v>
      </c>
      <c r="H7797" t="b">
        <v>0</v>
      </c>
      <c r="I7797">
        <f t="shared" si="244"/>
        <v>0</v>
      </c>
      <c r="J7797" t="str">
        <f t="shared" si="245"/>
        <v>120MIPCPLEXBlockingorb05</v>
      </c>
    </row>
    <row r="7798" spans="1:10">
      <c r="A7798" t="s">
        <v>64</v>
      </c>
      <c r="B7798" t="s">
        <v>12</v>
      </c>
      <c r="C7798" t="s">
        <v>133</v>
      </c>
      <c r="D7798">
        <v>120</v>
      </c>
      <c r="E7798">
        <v>4</v>
      </c>
      <c r="F7798">
        <v>0</v>
      </c>
      <c r="G7798">
        <v>887</v>
      </c>
      <c r="H7798" t="b">
        <v>1</v>
      </c>
      <c r="I7798">
        <f t="shared" si="244"/>
        <v>1</v>
      </c>
      <c r="J7798" t="str">
        <f t="shared" si="245"/>
        <v>120MIPCPLEXSimpleorb05</v>
      </c>
    </row>
    <row r="7799" spans="1:10">
      <c r="A7799" t="s">
        <v>64</v>
      </c>
      <c r="B7799" t="s">
        <v>9</v>
      </c>
      <c r="C7799" t="s">
        <v>133</v>
      </c>
      <c r="D7799">
        <v>120</v>
      </c>
      <c r="E7799">
        <v>4</v>
      </c>
      <c r="F7799">
        <v>1</v>
      </c>
      <c r="G7799">
        <v>1023</v>
      </c>
      <c r="H7799" t="b">
        <v>0</v>
      </c>
      <c r="I7799">
        <f t="shared" si="244"/>
        <v>0</v>
      </c>
      <c r="J7799" t="str">
        <f t="shared" si="245"/>
        <v>120MIPCPLEXBlockingorb05</v>
      </c>
    </row>
    <row r="7800" spans="1:10">
      <c r="A7800" t="s">
        <v>64</v>
      </c>
      <c r="B7800" t="s">
        <v>12</v>
      </c>
      <c r="C7800" t="s">
        <v>133</v>
      </c>
      <c r="D7800">
        <v>120</v>
      </c>
      <c r="E7800">
        <v>4</v>
      </c>
      <c r="F7800">
        <v>1</v>
      </c>
      <c r="G7800">
        <v>887</v>
      </c>
      <c r="H7800" t="b">
        <v>1</v>
      </c>
      <c r="I7800">
        <f t="shared" si="244"/>
        <v>1</v>
      </c>
      <c r="J7800" t="str">
        <f t="shared" si="245"/>
        <v>120MIPCPLEXSimpleorb05</v>
      </c>
    </row>
    <row r="7801" spans="1:10">
      <c r="A7801" t="s">
        <v>64</v>
      </c>
      <c r="B7801" t="s">
        <v>9</v>
      </c>
      <c r="C7801" t="s">
        <v>133</v>
      </c>
      <c r="D7801">
        <v>120</v>
      </c>
      <c r="E7801">
        <v>4</v>
      </c>
      <c r="F7801">
        <v>2</v>
      </c>
      <c r="G7801">
        <v>1078</v>
      </c>
      <c r="H7801" t="b">
        <v>0</v>
      </c>
      <c r="I7801">
        <f t="shared" si="244"/>
        <v>0</v>
      </c>
      <c r="J7801" t="str">
        <f t="shared" si="245"/>
        <v>120MIPCPLEXBlockingorb05</v>
      </c>
    </row>
    <row r="7802" spans="1:10">
      <c r="A7802" t="s">
        <v>64</v>
      </c>
      <c r="B7802" t="s">
        <v>12</v>
      </c>
      <c r="C7802" t="s">
        <v>133</v>
      </c>
      <c r="D7802">
        <v>120</v>
      </c>
      <c r="E7802">
        <v>4</v>
      </c>
      <c r="F7802">
        <v>2</v>
      </c>
      <c r="G7802">
        <v>887</v>
      </c>
      <c r="H7802" t="b">
        <v>1</v>
      </c>
      <c r="I7802">
        <f t="shared" si="244"/>
        <v>1</v>
      </c>
      <c r="J7802" t="str">
        <f t="shared" si="245"/>
        <v>120MIPCPLEXSimpleorb05</v>
      </c>
    </row>
    <row r="7803" spans="1:10">
      <c r="A7803" t="s">
        <v>65</v>
      </c>
      <c r="B7803" t="s">
        <v>9</v>
      </c>
      <c r="C7803" t="s">
        <v>133</v>
      </c>
      <c r="D7803">
        <v>10</v>
      </c>
      <c r="E7803">
        <v>4</v>
      </c>
      <c r="F7803">
        <v>0</v>
      </c>
      <c r="G7803">
        <v>1576</v>
      </c>
      <c r="H7803" t="b">
        <v>0</v>
      </c>
      <c r="I7803">
        <f t="shared" si="244"/>
        <v>0</v>
      </c>
      <c r="J7803" t="str">
        <f t="shared" si="245"/>
        <v>10MIPCPLEXBlockingorb06</v>
      </c>
    </row>
    <row r="7804" spans="1:10">
      <c r="A7804" t="s">
        <v>65</v>
      </c>
      <c r="B7804" t="s">
        <v>12</v>
      </c>
      <c r="C7804" t="s">
        <v>133</v>
      </c>
      <c r="D7804">
        <v>10</v>
      </c>
      <c r="E7804">
        <v>4</v>
      </c>
      <c r="F7804">
        <v>0</v>
      </c>
      <c r="G7804">
        <v>1042</v>
      </c>
      <c r="H7804" t="b">
        <v>0</v>
      </c>
      <c r="I7804">
        <f t="shared" si="244"/>
        <v>0</v>
      </c>
      <c r="J7804" t="str">
        <f t="shared" si="245"/>
        <v>10MIPCPLEXSimpleorb06</v>
      </c>
    </row>
    <row r="7805" spans="1:10">
      <c r="A7805" t="s">
        <v>65</v>
      </c>
      <c r="B7805" t="s">
        <v>9</v>
      </c>
      <c r="C7805" t="s">
        <v>133</v>
      </c>
      <c r="D7805">
        <v>10</v>
      </c>
      <c r="E7805">
        <v>4</v>
      </c>
      <c r="F7805">
        <v>1</v>
      </c>
      <c r="G7805">
        <v>1588</v>
      </c>
      <c r="H7805" t="b">
        <v>0</v>
      </c>
      <c r="I7805">
        <f t="shared" si="244"/>
        <v>0</v>
      </c>
      <c r="J7805" t="str">
        <f t="shared" si="245"/>
        <v>10MIPCPLEXBlockingorb06</v>
      </c>
    </row>
    <row r="7806" spans="1:10">
      <c r="A7806" t="s">
        <v>65</v>
      </c>
      <c r="B7806" t="s">
        <v>12</v>
      </c>
      <c r="C7806" t="s">
        <v>133</v>
      </c>
      <c r="D7806">
        <v>10</v>
      </c>
      <c r="E7806">
        <v>4</v>
      </c>
      <c r="F7806">
        <v>1</v>
      </c>
      <c r="G7806">
        <v>1073</v>
      </c>
      <c r="H7806" t="b">
        <v>0</v>
      </c>
      <c r="I7806">
        <f t="shared" si="244"/>
        <v>0</v>
      </c>
      <c r="J7806" t="str">
        <f t="shared" si="245"/>
        <v>10MIPCPLEXSimpleorb06</v>
      </c>
    </row>
    <row r="7807" spans="1:10">
      <c r="A7807" t="s">
        <v>65</v>
      </c>
      <c r="B7807" t="s">
        <v>9</v>
      </c>
      <c r="C7807" t="s">
        <v>133</v>
      </c>
      <c r="D7807">
        <v>10</v>
      </c>
      <c r="E7807">
        <v>4</v>
      </c>
      <c r="F7807">
        <v>2</v>
      </c>
      <c r="G7807">
        <v>2058</v>
      </c>
      <c r="H7807" t="b">
        <v>0</v>
      </c>
      <c r="I7807">
        <f t="shared" si="244"/>
        <v>0</v>
      </c>
      <c r="J7807" t="str">
        <f t="shared" si="245"/>
        <v>10MIPCPLEXBlockingorb06</v>
      </c>
    </row>
    <row r="7808" spans="1:10">
      <c r="A7808" t="s">
        <v>65</v>
      </c>
      <c r="B7808" t="s">
        <v>12</v>
      </c>
      <c r="C7808" t="s">
        <v>133</v>
      </c>
      <c r="D7808">
        <v>10</v>
      </c>
      <c r="E7808">
        <v>4</v>
      </c>
      <c r="F7808">
        <v>2</v>
      </c>
      <c r="G7808">
        <v>1041</v>
      </c>
      <c r="H7808" t="b">
        <v>0</v>
      </c>
      <c r="I7808">
        <f t="shared" si="244"/>
        <v>0</v>
      </c>
      <c r="J7808" t="str">
        <f t="shared" si="245"/>
        <v>10MIPCPLEXSimpleorb06</v>
      </c>
    </row>
    <row r="7809" spans="1:10">
      <c r="A7809" t="s">
        <v>65</v>
      </c>
      <c r="B7809" t="s">
        <v>9</v>
      </c>
      <c r="C7809" t="s">
        <v>133</v>
      </c>
      <c r="D7809">
        <v>20</v>
      </c>
      <c r="E7809">
        <v>4</v>
      </c>
      <c r="F7809">
        <v>0</v>
      </c>
      <c r="G7809">
        <v>1363</v>
      </c>
      <c r="H7809" t="b">
        <v>0</v>
      </c>
      <c r="I7809">
        <f t="shared" si="244"/>
        <v>0</v>
      </c>
      <c r="J7809" t="str">
        <f t="shared" si="245"/>
        <v>20MIPCPLEXBlockingorb06</v>
      </c>
    </row>
    <row r="7810" spans="1:10">
      <c r="A7810" t="s">
        <v>65</v>
      </c>
      <c r="B7810" t="s">
        <v>12</v>
      </c>
      <c r="C7810" t="s">
        <v>133</v>
      </c>
      <c r="D7810">
        <v>20</v>
      </c>
      <c r="E7810">
        <v>4</v>
      </c>
      <c r="F7810">
        <v>0</v>
      </c>
      <c r="G7810">
        <v>1013</v>
      </c>
      <c r="H7810" t="b">
        <v>0</v>
      </c>
      <c r="I7810">
        <f t="shared" si="244"/>
        <v>0</v>
      </c>
      <c r="J7810" t="str">
        <f t="shared" si="245"/>
        <v>20MIPCPLEXSimpleorb06</v>
      </c>
    </row>
    <row r="7811" spans="1:10">
      <c r="A7811" t="s">
        <v>65</v>
      </c>
      <c r="B7811" t="s">
        <v>9</v>
      </c>
      <c r="C7811" t="s">
        <v>133</v>
      </c>
      <c r="D7811">
        <v>20</v>
      </c>
      <c r="E7811">
        <v>4</v>
      </c>
      <c r="F7811">
        <v>1</v>
      </c>
      <c r="G7811">
        <v>1309</v>
      </c>
      <c r="H7811" t="b">
        <v>0</v>
      </c>
      <c r="I7811">
        <f t="shared" si="244"/>
        <v>0</v>
      </c>
      <c r="J7811" t="str">
        <f t="shared" si="245"/>
        <v>20MIPCPLEXBlockingorb06</v>
      </c>
    </row>
    <row r="7812" spans="1:10">
      <c r="A7812" t="s">
        <v>65</v>
      </c>
      <c r="B7812" t="s">
        <v>12</v>
      </c>
      <c r="C7812" t="s">
        <v>133</v>
      </c>
      <c r="D7812">
        <v>20</v>
      </c>
      <c r="E7812">
        <v>4</v>
      </c>
      <c r="F7812">
        <v>1</v>
      </c>
      <c r="G7812">
        <v>1043</v>
      </c>
      <c r="H7812" t="b">
        <v>0</v>
      </c>
      <c r="I7812">
        <f t="shared" si="244"/>
        <v>0</v>
      </c>
      <c r="J7812" t="str">
        <f t="shared" si="245"/>
        <v>20MIPCPLEXSimpleorb06</v>
      </c>
    </row>
    <row r="7813" spans="1:10">
      <c r="A7813" t="s">
        <v>65</v>
      </c>
      <c r="B7813" t="s">
        <v>9</v>
      </c>
      <c r="C7813" t="s">
        <v>133</v>
      </c>
      <c r="D7813">
        <v>20</v>
      </c>
      <c r="E7813">
        <v>4</v>
      </c>
      <c r="F7813">
        <v>2</v>
      </c>
      <c r="G7813">
        <v>1432</v>
      </c>
      <c r="H7813" t="b">
        <v>0</v>
      </c>
      <c r="I7813">
        <f t="shared" si="244"/>
        <v>0</v>
      </c>
      <c r="J7813" t="str">
        <f t="shared" si="245"/>
        <v>20MIPCPLEXBlockingorb06</v>
      </c>
    </row>
    <row r="7814" spans="1:10">
      <c r="A7814" t="s">
        <v>65</v>
      </c>
      <c r="B7814" t="s">
        <v>12</v>
      </c>
      <c r="C7814" t="s">
        <v>133</v>
      </c>
      <c r="D7814">
        <v>20</v>
      </c>
      <c r="E7814">
        <v>4</v>
      </c>
      <c r="F7814">
        <v>2</v>
      </c>
      <c r="G7814">
        <v>1021</v>
      </c>
      <c r="H7814" t="b">
        <v>0</v>
      </c>
      <c r="I7814">
        <f t="shared" si="244"/>
        <v>0</v>
      </c>
      <c r="J7814" t="str">
        <f t="shared" si="245"/>
        <v>20MIPCPLEXSimpleorb06</v>
      </c>
    </row>
    <row r="7815" spans="1:10">
      <c r="A7815" t="s">
        <v>65</v>
      </c>
      <c r="B7815" t="s">
        <v>9</v>
      </c>
      <c r="C7815" t="s">
        <v>133</v>
      </c>
      <c r="D7815">
        <v>60</v>
      </c>
      <c r="E7815">
        <v>4</v>
      </c>
      <c r="F7815">
        <v>0</v>
      </c>
      <c r="G7815">
        <v>1346</v>
      </c>
      <c r="H7815" t="b">
        <v>0</v>
      </c>
      <c r="I7815">
        <f t="shared" si="244"/>
        <v>0</v>
      </c>
      <c r="J7815" t="str">
        <f t="shared" si="245"/>
        <v>60MIPCPLEXBlockingorb06</v>
      </c>
    </row>
    <row r="7816" spans="1:10">
      <c r="A7816" t="s">
        <v>65</v>
      </c>
      <c r="B7816" t="s">
        <v>12</v>
      </c>
      <c r="C7816" t="s">
        <v>133</v>
      </c>
      <c r="D7816">
        <v>60</v>
      </c>
      <c r="E7816">
        <v>4</v>
      </c>
      <c r="F7816">
        <v>0</v>
      </c>
      <c r="G7816">
        <v>1013</v>
      </c>
      <c r="H7816" t="b">
        <v>0</v>
      </c>
      <c r="I7816">
        <f t="shared" si="244"/>
        <v>0</v>
      </c>
      <c r="J7816" t="str">
        <f t="shared" si="245"/>
        <v>60MIPCPLEXSimpleorb06</v>
      </c>
    </row>
    <row r="7817" spans="1:10">
      <c r="A7817" t="s">
        <v>65</v>
      </c>
      <c r="B7817" t="s">
        <v>9</v>
      </c>
      <c r="C7817" t="s">
        <v>133</v>
      </c>
      <c r="D7817">
        <v>60</v>
      </c>
      <c r="E7817">
        <v>4</v>
      </c>
      <c r="F7817">
        <v>1</v>
      </c>
      <c r="G7817">
        <v>1338</v>
      </c>
      <c r="H7817" t="b">
        <v>0</v>
      </c>
      <c r="I7817">
        <f t="shared" si="244"/>
        <v>0</v>
      </c>
      <c r="J7817" t="str">
        <f t="shared" si="245"/>
        <v>60MIPCPLEXBlockingorb06</v>
      </c>
    </row>
    <row r="7818" spans="1:10">
      <c r="A7818" t="s">
        <v>65</v>
      </c>
      <c r="B7818" t="s">
        <v>12</v>
      </c>
      <c r="C7818" t="s">
        <v>133</v>
      </c>
      <c r="D7818">
        <v>60</v>
      </c>
      <c r="E7818">
        <v>4</v>
      </c>
      <c r="F7818">
        <v>1</v>
      </c>
      <c r="G7818">
        <v>1016</v>
      </c>
      <c r="H7818" t="b">
        <v>0</v>
      </c>
      <c r="I7818">
        <f t="shared" si="244"/>
        <v>0</v>
      </c>
      <c r="J7818" t="str">
        <f t="shared" si="245"/>
        <v>60MIPCPLEXSimpleorb06</v>
      </c>
    </row>
    <row r="7819" spans="1:10">
      <c r="A7819" t="s">
        <v>65</v>
      </c>
      <c r="B7819" t="s">
        <v>9</v>
      </c>
      <c r="C7819" t="s">
        <v>133</v>
      </c>
      <c r="D7819">
        <v>60</v>
      </c>
      <c r="E7819">
        <v>4</v>
      </c>
      <c r="F7819">
        <v>2</v>
      </c>
      <c r="G7819">
        <v>1264</v>
      </c>
      <c r="H7819" t="b">
        <v>0</v>
      </c>
      <c r="I7819">
        <f t="shared" si="244"/>
        <v>0</v>
      </c>
      <c r="J7819" t="str">
        <f t="shared" si="245"/>
        <v>60MIPCPLEXBlockingorb06</v>
      </c>
    </row>
    <row r="7820" spans="1:10">
      <c r="A7820" t="s">
        <v>65</v>
      </c>
      <c r="B7820" t="s">
        <v>12</v>
      </c>
      <c r="C7820" t="s">
        <v>133</v>
      </c>
      <c r="D7820">
        <v>60</v>
      </c>
      <c r="E7820">
        <v>4</v>
      </c>
      <c r="F7820">
        <v>2</v>
      </c>
      <c r="G7820">
        <v>1017</v>
      </c>
      <c r="H7820" t="b">
        <v>0</v>
      </c>
      <c r="I7820">
        <f t="shared" si="244"/>
        <v>0</v>
      </c>
      <c r="J7820" t="str">
        <f t="shared" si="245"/>
        <v>60MIPCPLEXSimpleorb06</v>
      </c>
    </row>
    <row r="7821" spans="1:10">
      <c r="A7821" t="s">
        <v>65</v>
      </c>
      <c r="B7821" t="s">
        <v>9</v>
      </c>
      <c r="C7821" t="s">
        <v>133</v>
      </c>
      <c r="D7821">
        <v>120</v>
      </c>
      <c r="E7821">
        <v>4</v>
      </c>
      <c r="F7821">
        <v>0</v>
      </c>
      <c r="G7821">
        <v>1306</v>
      </c>
      <c r="H7821" t="b">
        <v>0</v>
      </c>
      <c r="I7821">
        <f t="shared" si="244"/>
        <v>0</v>
      </c>
      <c r="J7821" t="str">
        <f t="shared" si="245"/>
        <v>120MIPCPLEXBlockingorb06</v>
      </c>
    </row>
    <row r="7822" spans="1:10">
      <c r="A7822" t="s">
        <v>65</v>
      </c>
      <c r="B7822" t="s">
        <v>12</v>
      </c>
      <c r="C7822" t="s">
        <v>133</v>
      </c>
      <c r="D7822">
        <v>120</v>
      </c>
      <c r="E7822">
        <v>4</v>
      </c>
      <c r="F7822">
        <v>0</v>
      </c>
      <c r="G7822">
        <v>1010</v>
      </c>
      <c r="H7822" t="b">
        <v>0</v>
      </c>
      <c r="I7822">
        <f t="shared" si="244"/>
        <v>0</v>
      </c>
      <c r="J7822" t="str">
        <f t="shared" si="245"/>
        <v>120MIPCPLEXSimpleorb06</v>
      </c>
    </row>
    <row r="7823" spans="1:10">
      <c r="A7823" t="s">
        <v>65</v>
      </c>
      <c r="B7823" t="s">
        <v>9</v>
      </c>
      <c r="C7823" t="s">
        <v>133</v>
      </c>
      <c r="D7823">
        <v>120</v>
      </c>
      <c r="E7823">
        <v>4</v>
      </c>
      <c r="F7823">
        <v>1</v>
      </c>
      <c r="G7823">
        <v>1295</v>
      </c>
      <c r="H7823" t="b">
        <v>0</v>
      </c>
      <c r="I7823">
        <f t="shared" si="244"/>
        <v>0</v>
      </c>
      <c r="J7823" t="str">
        <f t="shared" si="245"/>
        <v>120MIPCPLEXBlockingorb06</v>
      </c>
    </row>
    <row r="7824" spans="1:10">
      <c r="A7824" t="s">
        <v>65</v>
      </c>
      <c r="B7824" t="s">
        <v>12</v>
      </c>
      <c r="C7824" t="s">
        <v>133</v>
      </c>
      <c r="D7824">
        <v>120</v>
      </c>
      <c r="E7824">
        <v>4</v>
      </c>
      <c r="F7824">
        <v>1</v>
      </c>
      <c r="G7824">
        <v>1013</v>
      </c>
      <c r="H7824" t="b">
        <v>0</v>
      </c>
      <c r="I7824">
        <f t="shared" si="244"/>
        <v>0</v>
      </c>
      <c r="J7824" t="str">
        <f t="shared" si="245"/>
        <v>120MIPCPLEXSimpleorb06</v>
      </c>
    </row>
    <row r="7825" spans="1:10">
      <c r="A7825" t="s">
        <v>65</v>
      </c>
      <c r="B7825" t="s">
        <v>9</v>
      </c>
      <c r="C7825" t="s">
        <v>133</v>
      </c>
      <c r="D7825">
        <v>120</v>
      </c>
      <c r="E7825">
        <v>4</v>
      </c>
      <c r="F7825">
        <v>2</v>
      </c>
      <c r="G7825">
        <v>1288</v>
      </c>
      <c r="H7825" t="b">
        <v>0</v>
      </c>
      <c r="I7825">
        <f t="shared" si="244"/>
        <v>0</v>
      </c>
      <c r="J7825" t="str">
        <f t="shared" si="245"/>
        <v>120MIPCPLEXBlockingorb06</v>
      </c>
    </row>
    <row r="7826" spans="1:10">
      <c r="A7826" t="s">
        <v>65</v>
      </c>
      <c r="B7826" t="s">
        <v>12</v>
      </c>
      <c r="C7826" t="s">
        <v>133</v>
      </c>
      <c r="D7826">
        <v>120</v>
      </c>
      <c r="E7826">
        <v>4</v>
      </c>
      <c r="F7826">
        <v>2</v>
      </c>
      <c r="G7826">
        <v>1013</v>
      </c>
      <c r="H7826" t="b">
        <v>0</v>
      </c>
      <c r="I7826">
        <f t="shared" si="244"/>
        <v>0</v>
      </c>
      <c r="J7826" t="str">
        <f t="shared" si="245"/>
        <v>120MIPCPLEXSimpleorb06</v>
      </c>
    </row>
    <row r="7827" spans="1:10">
      <c r="A7827" t="s">
        <v>66</v>
      </c>
      <c r="B7827" t="s">
        <v>9</v>
      </c>
      <c r="C7827" t="s">
        <v>133</v>
      </c>
      <c r="D7827">
        <v>10</v>
      </c>
      <c r="E7827">
        <v>4</v>
      </c>
      <c r="F7827">
        <v>0</v>
      </c>
      <c r="G7827">
        <v>776</v>
      </c>
      <c r="H7827" t="b">
        <v>0</v>
      </c>
      <c r="I7827">
        <f t="shared" si="244"/>
        <v>0</v>
      </c>
      <c r="J7827" t="str">
        <f t="shared" si="245"/>
        <v>10MIPCPLEXBlockingorb07</v>
      </c>
    </row>
    <row r="7828" spans="1:10">
      <c r="A7828" t="s">
        <v>66</v>
      </c>
      <c r="B7828" t="s">
        <v>12</v>
      </c>
      <c r="C7828" t="s">
        <v>133</v>
      </c>
      <c r="D7828">
        <v>10</v>
      </c>
      <c r="E7828">
        <v>4</v>
      </c>
      <c r="F7828">
        <v>0</v>
      </c>
      <c r="G7828">
        <v>408</v>
      </c>
      <c r="H7828" t="b">
        <v>0</v>
      </c>
      <c r="I7828">
        <f t="shared" si="244"/>
        <v>0</v>
      </c>
      <c r="J7828" t="str">
        <f t="shared" si="245"/>
        <v>10MIPCPLEXSimpleorb07</v>
      </c>
    </row>
    <row r="7829" spans="1:10">
      <c r="A7829" t="s">
        <v>66</v>
      </c>
      <c r="B7829" t="s">
        <v>9</v>
      </c>
      <c r="C7829" t="s">
        <v>133</v>
      </c>
      <c r="D7829">
        <v>10</v>
      </c>
      <c r="E7829">
        <v>4</v>
      </c>
      <c r="F7829">
        <v>1</v>
      </c>
      <c r="G7829">
        <v>997</v>
      </c>
      <c r="H7829" t="b">
        <v>0</v>
      </c>
      <c r="I7829">
        <f t="shared" si="244"/>
        <v>0</v>
      </c>
      <c r="J7829" t="str">
        <f t="shared" si="245"/>
        <v>10MIPCPLEXBlockingorb07</v>
      </c>
    </row>
    <row r="7830" spans="1:10">
      <c r="A7830" t="s">
        <v>66</v>
      </c>
      <c r="B7830" t="s">
        <v>12</v>
      </c>
      <c r="C7830" t="s">
        <v>133</v>
      </c>
      <c r="D7830">
        <v>10</v>
      </c>
      <c r="E7830">
        <v>4</v>
      </c>
      <c r="F7830">
        <v>1</v>
      </c>
      <c r="G7830">
        <v>405</v>
      </c>
      <c r="H7830" t="b">
        <v>0</v>
      </c>
      <c r="I7830">
        <f t="shared" si="244"/>
        <v>0</v>
      </c>
      <c r="J7830" t="str">
        <f t="shared" si="245"/>
        <v>10MIPCPLEXSimpleorb07</v>
      </c>
    </row>
    <row r="7831" spans="1:10">
      <c r="A7831" t="s">
        <v>66</v>
      </c>
      <c r="B7831" t="s">
        <v>9</v>
      </c>
      <c r="C7831" t="s">
        <v>133</v>
      </c>
      <c r="D7831">
        <v>10</v>
      </c>
      <c r="E7831">
        <v>4</v>
      </c>
      <c r="F7831">
        <v>2</v>
      </c>
      <c r="G7831">
        <v>776</v>
      </c>
      <c r="H7831" t="b">
        <v>0</v>
      </c>
      <c r="I7831">
        <f t="shared" si="244"/>
        <v>0</v>
      </c>
      <c r="J7831" t="str">
        <f t="shared" si="245"/>
        <v>10MIPCPLEXBlockingorb07</v>
      </c>
    </row>
    <row r="7832" spans="1:10">
      <c r="A7832" t="s">
        <v>66</v>
      </c>
      <c r="B7832" t="s">
        <v>12</v>
      </c>
      <c r="C7832" t="s">
        <v>133</v>
      </c>
      <c r="D7832">
        <v>10</v>
      </c>
      <c r="E7832">
        <v>4</v>
      </c>
      <c r="F7832">
        <v>2</v>
      </c>
      <c r="G7832">
        <v>406</v>
      </c>
      <c r="H7832" t="b">
        <v>0</v>
      </c>
      <c r="I7832">
        <f t="shared" si="244"/>
        <v>0</v>
      </c>
      <c r="J7832" t="str">
        <f t="shared" si="245"/>
        <v>10MIPCPLEXSimpleorb07</v>
      </c>
    </row>
    <row r="7833" spans="1:10">
      <c r="A7833" t="s">
        <v>66</v>
      </c>
      <c r="B7833" t="s">
        <v>9</v>
      </c>
      <c r="C7833" t="s">
        <v>133</v>
      </c>
      <c r="D7833">
        <v>20</v>
      </c>
      <c r="E7833">
        <v>4</v>
      </c>
      <c r="F7833">
        <v>0</v>
      </c>
      <c r="G7833">
        <v>586</v>
      </c>
      <c r="H7833" t="b">
        <v>0</v>
      </c>
      <c r="I7833">
        <f t="shared" si="244"/>
        <v>0</v>
      </c>
      <c r="J7833" t="str">
        <f t="shared" si="245"/>
        <v>20MIPCPLEXBlockingorb07</v>
      </c>
    </row>
    <row r="7834" spans="1:10">
      <c r="A7834" t="s">
        <v>66</v>
      </c>
      <c r="B7834" t="s">
        <v>12</v>
      </c>
      <c r="C7834" t="s">
        <v>133</v>
      </c>
      <c r="D7834">
        <v>20</v>
      </c>
      <c r="E7834">
        <v>4</v>
      </c>
      <c r="F7834">
        <v>0</v>
      </c>
      <c r="G7834">
        <v>397</v>
      </c>
      <c r="H7834" t="b">
        <v>1</v>
      </c>
      <c r="I7834">
        <f t="shared" si="244"/>
        <v>1</v>
      </c>
      <c r="J7834" t="str">
        <f t="shared" si="245"/>
        <v>20MIPCPLEXSimpleorb07</v>
      </c>
    </row>
    <row r="7835" spans="1:10">
      <c r="A7835" t="s">
        <v>66</v>
      </c>
      <c r="B7835" t="s">
        <v>9</v>
      </c>
      <c r="C7835" t="s">
        <v>133</v>
      </c>
      <c r="D7835">
        <v>20</v>
      </c>
      <c r="E7835">
        <v>4</v>
      </c>
      <c r="F7835">
        <v>1</v>
      </c>
      <c r="G7835">
        <v>598</v>
      </c>
      <c r="H7835" t="b">
        <v>0</v>
      </c>
      <c r="I7835">
        <f t="shared" si="244"/>
        <v>0</v>
      </c>
      <c r="J7835" t="str">
        <f t="shared" si="245"/>
        <v>20MIPCPLEXBlockingorb07</v>
      </c>
    </row>
    <row r="7836" spans="1:10">
      <c r="A7836" t="s">
        <v>66</v>
      </c>
      <c r="B7836" t="s">
        <v>12</v>
      </c>
      <c r="C7836" t="s">
        <v>133</v>
      </c>
      <c r="D7836">
        <v>20</v>
      </c>
      <c r="E7836">
        <v>4</v>
      </c>
      <c r="F7836">
        <v>1</v>
      </c>
      <c r="G7836">
        <v>397</v>
      </c>
      <c r="H7836" t="b">
        <v>1</v>
      </c>
      <c r="I7836">
        <f t="shared" si="244"/>
        <v>1</v>
      </c>
      <c r="J7836" t="str">
        <f t="shared" si="245"/>
        <v>20MIPCPLEXSimpleorb07</v>
      </c>
    </row>
    <row r="7837" spans="1:10">
      <c r="A7837" t="s">
        <v>66</v>
      </c>
      <c r="B7837" t="s">
        <v>9</v>
      </c>
      <c r="C7837" t="s">
        <v>133</v>
      </c>
      <c r="D7837">
        <v>20</v>
      </c>
      <c r="E7837">
        <v>4</v>
      </c>
      <c r="F7837">
        <v>2</v>
      </c>
      <c r="G7837">
        <v>600</v>
      </c>
      <c r="H7837" t="b">
        <v>0</v>
      </c>
      <c r="I7837">
        <f t="shared" si="244"/>
        <v>0</v>
      </c>
      <c r="J7837" t="str">
        <f t="shared" si="245"/>
        <v>20MIPCPLEXBlockingorb07</v>
      </c>
    </row>
    <row r="7838" spans="1:10">
      <c r="A7838" t="s">
        <v>66</v>
      </c>
      <c r="B7838" t="s">
        <v>12</v>
      </c>
      <c r="C7838" t="s">
        <v>133</v>
      </c>
      <c r="D7838">
        <v>20</v>
      </c>
      <c r="E7838">
        <v>4</v>
      </c>
      <c r="F7838">
        <v>2</v>
      </c>
      <c r="G7838">
        <v>397</v>
      </c>
      <c r="H7838" t="b">
        <v>1</v>
      </c>
      <c r="I7838">
        <f t="shared" si="244"/>
        <v>1</v>
      </c>
      <c r="J7838" t="str">
        <f t="shared" si="245"/>
        <v>20MIPCPLEXSimpleorb07</v>
      </c>
    </row>
    <row r="7839" spans="1:10">
      <c r="A7839" t="s">
        <v>66</v>
      </c>
      <c r="B7839" t="s">
        <v>9</v>
      </c>
      <c r="C7839" t="s">
        <v>133</v>
      </c>
      <c r="D7839">
        <v>60</v>
      </c>
      <c r="E7839">
        <v>4</v>
      </c>
      <c r="F7839">
        <v>0</v>
      </c>
      <c r="G7839">
        <v>537</v>
      </c>
      <c r="H7839" t="b">
        <v>0</v>
      </c>
      <c r="I7839">
        <f t="shared" si="244"/>
        <v>0</v>
      </c>
      <c r="J7839" t="str">
        <f t="shared" si="245"/>
        <v>60MIPCPLEXBlockingorb07</v>
      </c>
    </row>
    <row r="7840" spans="1:10">
      <c r="A7840" t="s">
        <v>66</v>
      </c>
      <c r="B7840" t="s">
        <v>12</v>
      </c>
      <c r="C7840" t="s">
        <v>133</v>
      </c>
      <c r="D7840">
        <v>60</v>
      </c>
      <c r="E7840">
        <v>4</v>
      </c>
      <c r="F7840">
        <v>0</v>
      </c>
      <c r="G7840">
        <v>397</v>
      </c>
      <c r="H7840" t="b">
        <v>1</v>
      </c>
      <c r="I7840">
        <f t="shared" si="244"/>
        <v>1</v>
      </c>
      <c r="J7840" t="str">
        <f t="shared" si="245"/>
        <v>60MIPCPLEXSimpleorb07</v>
      </c>
    </row>
    <row r="7841" spans="1:10">
      <c r="A7841" t="s">
        <v>66</v>
      </c>
      <c r="B7841" t="s">
        <v>9</v>
      </c>
      <c r="C7841" t="s">
        <v>133</v>
      </c>
      <c r="D7841">
        <v>60</v>
      </c>
      <c r="E7841">
        <v>4</v>
      </c>
      <c r="F7841">
        <v>1</v>
      </c>
      <c r="G7841">
        <v>530</v>
      </c>
      <c r="H7841" t="b">
        <v>0</v>
      </c>
      <c r="I7841">
        <f t="shared" si="244"/>
        <v>0</v>
      </c>
      <c r="J7841" t="str">
        <f t="shared" si="245"/>
        <v>60MIPCPLEXBlockingorb07</v>
      </c>
    </row>
    <row r="7842" spans="1:10">
      <c r="A7842" t="s">
        <v>66</v>
      </c>
      <c r="B7842" t="s">
        <v>12</v>
      </c>
      <c r="C7842" t="s">
        <v>133</v>
      </c>
      <c r="D7842">
        <v>60</v>
      </c>
      <c r="E7842">
        <v>4</v>
      </c>
      <c r="F7842">
        <v>1</v>
      </c>
      <c r="G7842">
        <v>397</v>
      </c>
      <c r="H7842" t="b">
        <v>1</v>
      </c>
      <c r="I7842">
        <f t="shared" ref="I7842:I7905" si="246">IF(H7842,1,0)</f>
        <v>1</v>
      </c>
      <c r="J7842" t="str">
        <f t="shared" ref="J7842:J7905" si="247">D7842&amp;C7842&amp;B7842&amp;A7842</f>
        <v>60MIPCPLEXSimpleorb07</v>
      </c>
    </row>
    <row r="7843" spans="1:10">
      <c r="A7843" t="s">
        <v>66</v>
      </c>
      <c r="B7843" t="s">
        <v>9</v>
      </c>
      <c r="C7843" t="s">
        <v>133</v>
      </c>
      <c r="D7843">
        <v>60</v>
      </c>
      <c r="E7843">
        <v>4</v>
      </c>
      <c r="F7843">
        <v>2</v>
      </c>
      <c r="G7843">
        <v>555</v>
      </c>
      <c r="H7843" t="b">
        <v>0</v>
      </c>
      <c r="I7843">
        <f t="shared" si="246"/>
        <v>0</v>
      </c>
      <c r="J7843" t="str">
        <f t="shared" si="247"/>
        <v>60MIPCPLEXBlockingorb07</v>
      </c>
    </row>
    <row r="7844" spans="1:10">
      <c r="A7844" t="s">
        <v>66</v>
      </c>
      <c r="B7844" t="s">
        <v>12</v>
      </c>
      <c r="C7844" t="s">
        <v>133</v>
      </c>
      <c r="D7844">
        <v>60</v>
      </c>
      <c r="E7844">
        <v>4</v>
      </c>
      <c r="F7844">
        <v>2</v>
      </c>
      <c r="G7844">
        <v>397</v>
      </c>
      <c r="H7844" t="b">
        <v>1</v>
      </c>
      <c r="I7844">
        <f t="shared" si="246"/>
        <v>1</v>
      </c>
      <c r="J7844" t="str">
        <f t="shared" si="247"/>
        <v>60MIPCPLEXSimpleorb07</v>
      </c>
    </row>
    <row r="7845" spans="1:10">
      <c r="A7845" t="s">
        <v>66</v>
      </c>
      <c r="B7845" t="s">
        <v>9</v>
      </c>
      <c r="C7845" t="s">
        <v>133</v>
      </c>
      <c r="D7845">
        <v>120</v>
      </c>
      <c r="E7845">
        <v>4</v>
      </c>
      <c r="F7845">
        <v>0</v>
      </c>
      <c r="G7845">
        <v>524</v>
      </c>
      <c r="H7845" t="b">
        <v>0</v>
      </c>
      <c r="I7845">
        <f t="shared" si="246"/>
        <v>0</v>
      </c>
      <c r="J7845" t="str">
        <f t="shared" si="247"/>
        <v>120MIPCPLEXBlockingorb07</v>
      </c>
    </row>
    <row r="7846" spans="1:10">
      <c r="A7846" t="s">
        <v>66</v>
      </c>
      <c r="B7846" t="s">
        <v>12</v>
      </c>
      <c r="C7846" t="s">
        <v>133</v>
      </c>
      <c r="D7846">
        <v>120</v>
      </c>
      <c r="E7846">
        <v>4</v>
      </c>
      <c r="F7846">
        <v>0</v>
      </c>
      <c r="G7846">
        <v>397</v>
      </c>
      <c r="H7846" t="b">
        <v>1</v>
      </c>
      <c r="I7846">
        <f t="shared" si="246"/>
        <v>1</v>
      </c>
      <c r="J7846" t="str">
        <f t="shared" si="247"/>
        <v>120MIPCPLEXSimpleorb07</v>
      </c>
    </row>
    <row r="7847" spans="1:10">
      <c r="A7847" t="s">
        <v>66</v>
      </c>
      <c r="B7847" t="s">
        <v>9</v>
      </c>
      <c r="C7847" t="s">
        <v>133</v>
      </c>
      <c r="D7847">
        <v>120</v>
      </c>
      <c r="E7847">
        <v>4</v>
      </c>
      <c r="F7847">
        <v>1</v>
      </c>
      <c r="G7847">
        <v>526</v>
      </c>
      <c r="H7847" t="b">
        <v>0</v>
      </c>
      <c r="I7847">
        <f t="shared" si="246"/>
        <v>0</v>
      </c>
      <c r="J7847" t="str">
        <f t="shared" si="247"/>
        <v>120MIPCPLEXBlockingorb07</v>
      </c>
    </row>
    <row r="7848" spans="1:10">
      <c r="A7848" t="s">
        <v>66</v>
      </c>
      <c r="B7848" t="s">
        <v>12</v>
      </c>
      <c r="C7848" t="s">
        <v>133</v>
      </c>
      <c r="D7848">
        <v>120</v>
      </c>
      <c r="E7848">
        <v>4</v>
      </c>
      <c r="F7848">
        <v>1</v>
      </c>
      <c r="G7848">
        <v>397</v>
      </c>
      <c r="H7848" t="b">
        <v>1</v>
      </c>
      <c r="I7848">
        <f t="shared" si="246"/>
        <v>1</v>
      </c>
      <c r="J7848" t="str">
        <f t="shared" si="247"/>
        <v>120MIPCPLEXSimpleorb07</v>
      </c>
    </row>
    <row r="7849" spans="1:10">
      <c r="A7849" t="s">
        <v>66</v>
      </c>
      <c r="B7849" t="s">
        <v>9</v>
      </c>
      <c r="C7849" t="s">
        <v>133</v>
      </c>
      <c r="D7849">
        <v>120</v>
      </c>
      <c r="E7849">
        <v>4</v>
      </c>
      <c r="F7849">
        <v>2</v>
      </c>
      <c r="G7849">
        <v>554</v>
      </c>
      <c r="H7849" t="b">
        <v>0</v>
      </c>
      <c r="I7849">
        <f t="shared" si="246"/>
        <v>0</v>
      </c>
      <c r="J7849" t="str">
        <f t="shared" si="247"/>
        <v>120MIPCPLEXBlockingorb07</v>
      </c>
    </row>
    <row r="7850" spans="1:10">
      <c r="A7850" t="s">
        <v>66</v>
      </c>
      <c r="B7850" t="s">
        <v>12</v>
      </c>
      <c r="C7850" t="s">
        <v>133</v>
      </c>
      <c r="D7850">
        <v>120</v>
      </c>
      <c r="E7850">
        <v>4</v>
      </c>
      <c r="F7850">
        <v>2</v>
      </c>
      <c r="G7850">
        <v>397</v>
      </c>
      <c r="H7850" t="b">
        <v>1</v>
      </c>
      <c r="I7850">
        <f t="shared" si="246"/>
        <v>1</v>
      </c>
      <c r="J7850" t="str">
        <f t="shared" si="247"/>
        <v>120MIPCPLEXSimpleorb07</v>
      </c>
    </row>
    <row r="7851" spans="1:10">
      <c r="A7851" t="s">
        <v>67</v>
      </c>
      <c r="B7851" t="s">
        <v>9</v>
      </c>
      <c r="C7851" t="s">
        <v>133</v>
      </c>
      <c r="D7851">
        <v>10</v>
      </c>
      <c r="E7851">
        <v>4</v>
      </c>
      <c r="F7851">
        <v>0</v>
      </c>
      <c r="G7851">
        <v>1199</v>
      </c>
      <c r="H7851" t="b">
        <v>0</v>
      </c>
      <c r="I7851">
        <f t="shared" si="246"/>
        <v>0</v>
      </c>
      <c r="J7851" t="str">
        <f t="shared" si="247"/>
        <v>10MIPCPLEXBlockingorb08</v>
      </c>
    </row>
    <row r="7852" spans="1:10">
      <c r="A7852" t="s">
        <v>67</v>
      </c>
      <c r="B7852" t="s">
        <v>12</v>
      </c>
      <c r="C7852" t="s">
        <v>133</v>
      </c>
      <c r="D7852">
        <v>10</v>
      </c>
      <c r="E7852">
        <v>4</v>
      </c>
      <c r="F7852">
        <v>0</v>
      </c>
      <c r="G7852">
        <v>959</v>
      </c>
      <c r="H7852" t="b">
        <v>0</v>
      </c>
      <c r="I7852">
        <f t="shared" si="246"/>
        <v>0</v>
      </c>
      <c r="J7852" t="str">
        <f t="shared" si="247"/>
        <v>10MIPCPLEXSimpleorb08</v>
      </c>
    </row>
    <row r="7853" spans="1:10">
      <c r="A7853" t="s">
        <v>67</v>
      </c>
      <c r="B7853" t="s">
        <v>9</v>
      </c>
      <c r="C7853" t="s">
        <v>133</v>
      </c>
      <c r="D7853">
        <v>10</v>
      </c>
      <c r="E7853">
        <v>4</v>
      </c>
      <c r="F7853">
        <v>1</v>
      </c>
      <c r="G7853">
        <v>1487</v>
      </c>
      <c r="H7853" t="b">
        <v>0</v>
      </c>
      <c r="I7853">
        <f t="shared" si="246"/>
        <v>0</v>
      </c>
      <c r="J7853" t="str">
        <f t="shared" si="247"/>
        <v>10MIPCPLEXBlockingorb08</v>
      </c>
    </row>
    <row r="7854" spans="1:10">
      <c r="A7854" t="s">
        <v>67</v>
      </c>
      <c r="B7854" t="s">
        <v>12</v>
      </c>
      <c r="C7854" t="s">
        <v>133</v>
      </c>
      <c r="D7854">
        <v>10</v>
      </c>
      <c r="E7854">
        <v>4</v>
      </c>
      <c r="F7854">
        <v>1</v>
      </c>
      <c r="G7854">
        <v>960</v>
      </c>
      <c r="H7854" t="b">
        <v>0</v>
      </c>
      <c r="I7854">
        <f t="shared" si="246"/>
        <v>0</v>
      </c>
      <c r="J7854" t="str">
        <f t="shared" si="247"/>
        <v>10MIPCPLEXSimpleorb08</v>
      </c>
    </row>
    <row r="7855" spans="1:10">
      <c r="A7855" t="s">
        <v>67</v>
      </c>
      <c r="B7855" t="s">
        <v>9</v>
      </c>
      <c r="C7855" t="s">
        <v>133</v>
      </c>
      <c r="D7855">
        <v>10</v>
      </c>
      <c r="E7855">
        <v>4</v>
      </c>
      <c r="F7855">
        <v>2</v>
      </c>
      <c r="G7855">
        <v>1247</v>
      </c>
      <c r="H7855" t="b">
        <v>0</v>
      </c>
      <c r="I7855">
        <f t="shared" si="246"/>
        <v>0</v>
      </c>
      <c r="J7855" t="str">
        <f t="shared" si="247"/>
        <v>10MIPCPLEXBlockingorb08</v>
      </c>
    </row>
    <row r="7856" spans="1:10">
      <c r="A7856" t="s">
        <v>67</v>
      </c>
      <c r="B7856" t="s">
        <v>12</v>
      </c>
      <c r="C7856" t="s">
        <v>133</v>
      </c>
      <c r="D7856">
        <v>10</v>
      </c>
      <c r="E7856">
        <v>4</v>
      </c>
      <c r="F7856">
        <v>2</v>
      </c>
      <c r="G7856">
        <v>933</v>
      </c>
      <c r="H7856" t="b">
        <v>0</v>
      </c>
      <c r="I7856">
        <f t="shared" si="246"/>
        <v>0</v>
      </c>
      <c r="J7856" t="str">
        <f t="shared" si="247"/>
        <v>10MIPCPLEXSimpleorb08</v>
      </c>
    </row>
    <row r="7857" spans="1:10">
      <c r="A7857" t="s">
        <v>67</v>
      </c>
      <c r="B7857" t="s">
        <v>9</v>
      </c>
      <c r="C7857" t="s">
        <v>133</v>
      </c>
      <c r="D7857">
        <v>20</v>
      </c>
      <c r="E7857">
        <v>4</v>
      </c>
      <c r="F7857">
        <v>0</v>
      </c>
      <c r="G7857">
        <v>1173</v>
      </c>
      <c r="H7857" t="b">
        <v>0</v>
      </c>
      <c r="I7857">
        <f t="shared" si="246"/>
        <v>0</v>
      </c>
      <c r="J7857" t="str">
        <f t="shared" si="247"/>
        <v>20MIPCPLEXBlockingorb08</v>
      </c>
    </row>
    <row r="7858" spans="1:10">
      <c r="A7858" t="s">
        <v>67</v>
      </c>
      <c r="B7858" t="s">
        <v>12</v>
      </c>
      <c r="C7858" t="s">
        <v>133</v>
      </c>
      <c r="D7858">
        <v>20</v>
      </c>
      <c r="E7858">
        <v>4</v>
      </c>
      <c r="F7858">
        <v>0</v>
      </c>
      <c r="G7858">
        <v>917</v>
      </c>
      <c r="H7858" t="b">
        <v>0</v>
      </c>
      <c r="I7858">
        <f t="shared" si="246"/>
        <v>0</v>
      </c>
      <c r="J7858" t="str">
        <f t="shared" si="247"/>
        <v>20MIPCPLEXSimpleorb08</v>
      </c>
    </row>
    <row r="7859" spans="1:10">
      <c r="A7859" t="s">
        <v>67</v>
      </c>
      <c r="B7859" t="s">
        <v>9</v>
      </c>
      <c r="C7859" t="s">
        <v>133</v>
      </c>
      <c r="D7859">
        <v>20</v>
      </c>
      <c r="E7859">
        <v>4</v>
      </c>
      <c r="F7859">
        <v>1</v>
      </c>
      <c r="G7859">
        <v>1117</v>
      </c>
      <c r="H7859" t="b">
        <v>0</v>
      </c>
      <c r="I7859">
        <f t="shared" si="246"/>
        <v>0</v>
      </c>
      <c r="J7859" t="str">
        <f t="shared" si="247"/>
        <v>20MIPCPLEXBlockingorb08</v>
      </c>
    </row>
    <row r="7860" spans="1:10">
      <c r="A7860" t="s">
        <v>67</v>
      </c>
      <c r="B7860" t="s">
        <v>12</v>
      </c>
      <c r="C7860" t="s">
        <v>133</v>
      </c>
      <c r="D7860">
        <v>20</v>
      </c>
      <c r="E7860">
        <v>4</v>
      </c>
      <c r="F7860">
        <v>1</v>
      </c>
      <c r="G7860">
        <v>922</v>
      </c>
      <c r="H7860" t="b">
        <v>0</v>
      </c>
      <c r="I7860">
        <f t="shared" si="246"/>
        <v>0</v>
      </c>
      <c r="J7860" t="str">
        <f t="shared" si="247"/>
        <v>20MIPCPLEXSimpleorb08</v>
      </c>
    </row>
    <row r="7861" spans="1:10">
      <c r="A7861" t="s">
        <v>67</v>
      </c>
      <c r="B7861" t="s">
        <v>9</v>
      </c>
      <c r="C7861" t="s">
        <v>133</v>
      </c>
      <c r="D7861">
        <v>20</v>
      </c>
      <c r="E7861">
        <v>4</v>
      </c>
      <c r="F7861">
        <v>2</v>
      </c>
      <c r="G7861">
        <v>1090</v>
      </c>
      <c r="H7861" t="b">
        <v>0</v>
      </c>
      <c r="I7861">
        <f t="shared" si="246"/>
        <v>0</v>
      </c>
      <c r="J7861" t="str">
        <f t="shared" si="247"/>
        <v>20MIPCPLEXBlockingorb08</v>
      </c>
    </row>
    <row r="7862" spans="1:10">
      <c r="A7862" t="s">
        <v>67</v>
      </c>
      <c r="B7862" t="s">
        <v>12</v>
      </c>
      <c r="C7862" t="s">
        <v>133</v>
      </c>
      <c r="D7862">
        <v>20</v>
      </c>
      <c r="E7862">
        <v>4</v>
      </c>
      <c r="F7862">
        <v>2</v>
      </c>
      <c r="G7862">
        <v>910</v>
      </c>
      <c r="H7862" t="b">
        <v>0</v>
      </c>
      <c r="I7862">
        <f t="shared" si="246"/>
        <v>0</v>
      </c>
      <c r="J7862" t="str">
        <f t="shared" si="247"/>
        <v>20MIPCPLEXSimpleorb08</v>
      </c>
    </row>
    <row r="7863" spans="1:10">
      <c r="A7863" t="s">
        <v>67</v>
      </c>
      <c r="B7863" t="s">
        <v>9</v>
      </c>
      <c r="C7863" t="s">
        <v>133</v>
      </c>
      <c r="D7863">
        <v>60</v>
      </c>
      <c r="E7863">
        <v>4</v>
      </c>
      <c r="F7863">
        <v>0</v>
      </c>
      <c r="G7863">
        <v>1101</v>
      </c>
      <c r="H7863" t="b">
        <v>0</v>
      </c>
      <c r="I7863">
        <f t="shared" si="246"/>
        <v>0</v>
      </c>
      <c r="J7863" t="str">
        <f t="shared" si="247"/>
        <v>60MIPCPLEXBlockingorb08</v>
      </c>
    </row>
    <row r="7864" spans="1:10">
      <c r="A7864" t="s">
        <v>67</v>
      </c>
      <c r="B7864" t="s">
        <v>12</v>
      </c>
      <c r="C7864" t="s">
        <v>133</v>
      </c>
      <c r="D7864">
        <v>60</v>
      </c>
      <c r="E7864">
        <v>4</v>
      </c>
      <c r="F7864">
        <v>0</v>
      </c>
      <c r="G7864">
        <v>899</v>
      </c>
      <c r="H7864" t="b">
        <v>1</v>
      </c>
      <c r="I7864">
        <f t="shared" si="246"/>
        <v>1</v>
      </c>
      <c r="J7864" t="str">
        <f t="shared" si="247"/>
        <v>60MIPCPLEXSimpleorb08</v>
      </c>
    </row>
    <row r="7865" spans="1:10">
      <c r="A7865" t="s">
        <v>67</v>
      </c>
      <c r="B7865" t="s">
        <v>9</v>
      </c>
      <c r="C7865" t="s">
        <v>133</v>
      </c>
      <c r="D7865">
        <v>60</v>
      </c>
      <c r="E7865">
        <v>4</v>
      </c>
      <c r="F7865">
        <v>1</v>
      </c>
      <c r="G7865">
        <v>1053</v>
      </c>
      <c r="H7865" t="b">
        <v>0</v>
      </c>
      <c r="I7865">
        <f t="shared" si="246"/>
        <v>0</v>
      </c>
      <c r="J7865" t="str">
        <f t="shared" si="247"/>
        <v>60MIPCPLEXBlockingorb08</v>
      </c>
    </row>
    <row r="7866" spans="1:10">
      <c r="A7866" t="s">
        <v>67</v>
      </c>
      <c r="B7866" t="s">
        <v>12</v>
      </c>
      <c r="C7866" t="s">
        <v>133</v>
      </c>
      <c r="D7866">
        <v>60</v>
      </c>
      <c r="E7866">
        <v>4</v>
      </c>
      <c r="F7866">
        <v>1</v>
      </c>
      <c r="G7866">
        <v>899</v>
      </c>
      <c r="H7866" t="b">
        <v>1</v>
      </c>
      <c r="I7866">
        <f t="shared" si="246"/>
        <v>1</v>
      </c>
      <c r="J7866" t="str">
        <f t="shared" si="247"/>
        <v>60MIPCPLEXSimpleorb08</v>
      </c>
    </row>
    <row r="7867" spans="1:10">
      <c r="A7867" t="s">
        <v>67</v>
      </c>
      <c r="B7867" t="s">
        <v>9</v>
      </c>
      <c r="C7867" t="s">
        <v>133</v>
      </c>
      <c r="D7867">
        <v>60</v>
      </c>
      <c r="E7867">
        <v>4</v>
      </c>
      <c r="F7867">
        <v>2</v>
      </c>
      <c r="G7867">
        <v>1046</v>
      </c>
      <c r="H7867" t="b">
        <v>0</v>
      </c>
      <c r="I7867">
        <f t="shared" si="246"/>
        <v>0</v>
      </c>
      <c r="J7867" t="str">
        <f t="shared" si="247"/>
        <v>60MIPCPLEXBlockingorb08</v>
      </c>
    </row>
    <row r="7868" spans="1:10">
      <c r="A7868" t="s">
        <v>67</v>
      </c>
      <c r="B7868" t="s">
        <v>12</v>
      </c>
      <c r="C7868" t="s">
        <v>133</v>
      </c>
      <c r="D7868">
        <v>60</v>
      </c>
      <c r="E7868">
        <v>4</v>
      </c>
      <c r="F7868">
        <v>2</v>
      </c>
      <c r="G7868">
        <v>899</v>
      </c>
      <c r="H7868" t="b">
        <v>1</v>
      </c>
      <c r="I7868">
        <f t="shared" si="246"/>
        <v>1</v>
      </c>
      <c r="J7868" t="str">
        <f t="shared" si="247"/>
        <v>60MIPCPLEXSimpleorb08</v>
      </c>
    </row>
    <row r="7869" spans="1:10">
      <c r="A7869" t="s">
        <v>67</v>
      </c>
      <c r="B7869" t="s">
        <v>9</v>
      </c>
      <c r="C7869" t="s">
        <v>133</v>
      </c>
      <c r="D7869">
        <v>120</v>
      </c>
      <c r="E7869">
        <v>4</v>
      </c>
      <c r="F7869">
        <v>0</v>
      </c>
      <c r="G7869">
        <v>1036</v>
      </c>
      <c r="H7869" t="b">
        <v>0</v>
      </c>
      <c r="I7869">
        <f t="shared" si="246"/>
        <v>0</v>
      </c>
      <c r="J7869" t="str">
        <f t="shared" si="247"/>
        <v>120MIPCPLEXBlockingorb08</v>
      </c>
    </row>
    <row r="7870" spans="1:10">
      <c r="A7870" t="s">
        <v>67</v>
      </c>
      <c r="B7870" t="s">
        <v>12</v>
      </c>
      <c r="C7870" t="s">
        <v>133</v>
      </c>
      <c r="D7870">
        <v>120</v>
      </c>
      <c r="E7870">
        <v>4</v>
      </c>
      <c r="F7870">
        <v>0</v>
      </c>
      <c r="G7870">
        <v>899</v>
      </c>
      <c r="H7870" t="b">
        <v>1</v>
      </c>
      <c r="I7870">
        <f t="shared" si="246"/>
        <v>1</v>
      </c>
      <c r="J7870" t="str">
        <f t="shared" si="247"/>
        <v>120MIPCPLEXSimpleorb08</v>
      </c>
    </row>
    <row r="7871" spans="1:10">
      <c r="A7871" t="s">
        <v>67</v>
      </c>
      <c r="B7871" t="s">
        <v>9</v>
      </c>
      <c r="C7871" t="s">
        <v>133</v>
      </c>
      <c r="D7871">
        <v>120</v>
      </c>
      <c r="E7871">
        <v>4</v>
      </c>
      <c r="F7871">
        <v>1</v>
      </c>
      <c r="G7871">
        <v>1058</v>
      </c>
      <c r="H7871" t="b">
        <v>0</v>
      </c>
      <c r="I7871">
        <f t="shared" si="246"/>
        <v>0</v>
      </c>
      <c r="J7871" t="str">
        <f t="shared" si="247"/>
        <v>120MIPCPLEXBlockingorb08</v>
      </c>
    </row>
    <row r="7872" spans="1:10">
      <c r="A7872" t="s">
        <v>67</v>
      </c>
      <c r="B7872" t="s">
        <v>12</v>
      </c>
      <c r="C7872" t="s">
        <v>133</v>
      </c>
      <c r="D7872">
        <v>120</v>
      </c>
      <c r="E7872">
        <v>4</v>
      </c>
      <c r="F7872">
        <v>1</v>
      </c>
      <c r="G7872">
        <v>899</v>
      </c>
      <c r="H7872" t="b">
        <v>1</v>
      </c>
      <c r="I7872">
        <f t="shared" si="246"/>
        <v>1</v>
      </c>
      <c r="J7872" t="str">
        <f t="shared" si="247"/>
        <v>120MIPCPLEXSimpleorb08</v>
      </c>
    </row>
    <row r="7873" spans="1:10">
      <c r="A7873" t="s">
        <v>67</v>
      </c>
      <c r="B7873" t="s">
        <v>9</v>
      </c>
      <c r="C7873" t="s">
        <v>133</v>
      </c>
      <c r="D7873">
        <v>120</v>
      </c>
      <c r="E7873">
        <v>4</v>
      </c>
      <c r="F7873">
        <v>2</v>
      </c>
      <c r="G7873">
        <v>1037</v>
      </c>
      <c r="H7873" t="b">
        <v>0</v>
      </c>
      <c r="I7873">
        <f t="shared" si="246"/>
        <v>0</v>
      </c>
      <c r="J7873" t="str">
        <f t="shared" si="247"/>
        <v>120MIPCPLEXBlockingorb08</v>
      </c>
    </row>
    <row r="7874" spans="1:10">
      <c r="A7874" t="s">
        <v>67</v>
      </c>
      <c r="B7874" t="s">
        <v>12</v>
      </c>
      <c r="C7874" t="s">
        <v>133</v>
      </c>
      <c r="D7874">
        <v>120</v>
      </c>
      <c r="E7874">
        <v>4</v>
      </c>
      <c r="F7874">
        <v>2</v>
      </c>
      <c r="G7874">
        <v>899</v>
      </c>
      <c r="H7874" t="b">
        <v>1</v>
      </c>
      <c r="I7874">
        <f t="shared" si="246"/>
        <v>1</v>
      </c>
      <c r="J7874" t="str">
        <f t="shared" si="247"/>
        <v>120MIPCPLEXSimpleorb08</v>
      </c>
    </row>
    <row r="7875" spans="1:10">
      <c r="A7875" t="s">
        <v>68</v>
      </c>
      <c r="B7875" t="s">
        <v>9</v>
      </c>
      <c r="C7875" t="s">
        <v>133</v>
      </c>
      <c r="D7875">
        <v>10</v>
      </c>
      <c r="E7875">
        <v>4</v>
      </c>
      <c r="F7875">
        <v>0</v>
      </c>
      <c r="G7875">
        <v>1603</v>
      </c>
      <c r="H7875" t="b">
        <v>0</v>
      </c>
      <c r="I7875">
        <f t="shared" si="246"/>
        <v>0</v>
      </c>
      <c r="J7875" t="str">
        <f t="shared" si="247"/>
        <v>10MIPCPLEXBlockingorb09</v>
      </c>
    </row>
    <row r="7876" spans="1:10">
      <c r="A7876" t="s">
        <v>68</v>
      </c>
      <c r="B7876" t="s">
        <v>12</v>
      </c>
      <c r="C7876" t="s">
        <v>133</v>
      </c>
      <c r="D7876">
        <v>10</v>
      </c>
      <c r="E7876">
        <v>4</v>
      </c>
      <c r="F7876">
        <v>0</v>
      </c>
      <c r="G7876">
        <v>962</v>
      </c>
      <c r="H7876" t="b">
        <v>0</v>
      </c>
      <c r="I7876">
        <f t="shared" si="246"/>
        <v>0</v>
      </c>
      <c r="J7876" t="str">
        <f t="shared" si="247"/>
        <v>10MIPCPLEXSimpleorb09</v>
      </c>
    </row>
    <row r="7877" spans="1:10">
      <c r="A7877" t="s">
        <v>68</v>
      </c>
      <c r="B7877" t="s">
        <v>9</v>
      </c>
      <c r="C7877" t="s">
        <v>133</v>
      </c>
      <c r="D7877">
        <v>10</v>
      </c>
      <c r="E7877">
        <v>4</v>
      </c>
      <c r="F7877">
        <v>1</v>
      </c>
      <c r="G7877">
        <v>2015</v>
      </c>
      <c r="H7877" t="b">
        <v>0</v>
      </c>
      <c r="I7877">
        <f t="shared" si="246"/>
        <v>0</v>
      </c>
      <c r="J7877" t="str">
        <f t="shared" si="247"/>
        <v>10MIPCPLEXBlockingorb09</v>
      </c>
    </row>
    <row r="7878" spans="1:10">
      <c r="A7878" t="s">
        <v>68</v>
      </c>
      <c r="B7878" t="s">
        <v>12</v>
      </c>
      <c r="C7878" t="s">
        <v>133</v>
      </c>
      <c r="D7878">
        <v>10</v>
      </c>
      <c r="E7878">
        <v>4</v>
      </c>
      <c r="F7878">
        <v>1</v>
      </c>
      <c r="G7878">
        <v>957</v>
      </c>
      <c r="H7878" t="b">
        <v>0</v>
      </c>
      <c r="I7878">
        <f t="shared" si="246"/>
        <v>0</v>
      </c>
      <c r="J7878" t="str">
        <f t="shared" si="247"/>
        <v>10MIPCPLEXSimpleorb09</v>
      </c>
    </row>
    <row r="7879" spans="1:10">
      <c r="A7879" t="s">
        <v>68</v>
      </c>
      <c r="B7879" t="s">
        <v>9</v>
      </c>
      <c r="C7879" t="s">
        <v>133</v>
      </c>
      <c r="D7879">
        <v>10</v>
      </c>
      <c r="E7879">
        <v>4</v>
      </c>
      <c r="F7879">
        <v>2</v>
      </c>
      <c r="G7879">
        <v>1237</v>
      </c>
      <c r="H7879" t="b">
        <v>0</v>
      </c>
      <c r="I7879">
        <f t="shared" si="246"/>
        <v>0</v>
      </c>
      <c r="J7879" t="str">
        <f t="shared" si="247"/>
        <v>10MIPCPLEXBlockingorb09</v>
      </c>
    </row>
    <row r="7880" spans="1:10">
      <c r="A7880" t="s">
        <v>68</v>
      </c>
      <c r="B7880" t="s">
        <v>12</v>
      </c>
      <c r="C7880" t="s">
        <v>133</v>
      </c>
      <c r="D7880">
        <v>10</v>
      </c>
      <c r="E7880">
        <v>4</v>
      </c>
      <c r="F7880">
        <v>2</v>
      </c>
      <c r="G7880">
        <v>954</v>
      </c>
      <c r="H7880" t="b">
        <v>0</v>
      </c>
      <c r="I7880">
        <f t="shared" si="246"/>
        <v>0</v>
      </c>
      <c r="J7880" t="str">
        <f t="shared" si="247"/>
        <v>10MIPCPLEXSimpleorb09</v>
      </c>
    </row>
    <row r="7881" spans="1:10">
      <c r="A7881" t="s">
        <v>68</v>
      </c>
      <c r="B7881" t="s">
        <v>9</v>
      </c>
      <c r="C7881" t="s">
        <v>133</v>
      </c>
      <c r="D7881">
        <v>20</v>
      </c>
      <c r="E7881">
        <v>4</v>
      </c>
      <c r="F7881">
        <v>0</v>
      </c>
      <c r="G7881">
        <v>1361</v>
      </c>
      <c r="H7881" t="b">
        <v>0</v>
      </c>
      <c r="I7881">
        <f t="shared" si="246"/>
        <v>0</v>
      </c>
      <c r="J7881" t="str">
        <f t="shared" si="247"/>
        <v>20MIPCPLEXBlockingorb09</v>
      </c>
    </row>
    <row r="7882" spans="1:10">
      <c r="A7882" t="s">
        <v>68</v>
      </c>
      <c r="B7882" t="s">
        <v>12</v>
      </c>
      <c r="C7882" t="s">
        <v>133</v>
      </c>
      <c r="D7882">
        <v>20</v>
      </c>
      <c r="E7882">
        <v>4</v>
      </c>
      <c r="F7882">
        <v>0</v>
      </c>
      <c r="G7882">
        <v>934</v>
      </c>
      <c r="H7882" t="b">
        <v>0</v>
      </c>
      <c r="I7882">
        <f t="shared" si="246"/>
        <v>0</v>
      </c>
      <c r="J7882" t="str">
        <f t="shared" si="247"/>
        <v>20MIPCPLEXSimpleorb09</v>
      </c>
    </row>
    <row r="7883" spans="1:10">
      <c r="A7883" t="s">
        <v>68</v>
      </c>
      <c r="B7883" t="s">
        <v>9</v>
      </c>
      <c r="C7883" t="s">
        <v>133</v>
      </c>
      <c r="D7883">
        <v>20</v>
      </c>
      <c r="E7883">
        <v>4</v>
      </c>
      <c r="F7883">
        <v>1</v>
      </c>
      <c r="G7883">
        <v>1281</v>
      </c>
      <c r="H7883" t="b">
        <v>0</v>
      </c>
      <c r="I7883">
        <f t="shared" si="246"/>
        <v>0</v>
      </c>
      <c r="J7883" t="str">
        <f t="shared" si="247"/>
        <v>20MIPCPLEXBlockingorb09</v>
      </c>
    </row>
    <row r="7884" spans="1:10">
      <c r="A7884" t="s">
        <v>68</v>
      </c>
      <c r="B7884" t="s">
        <v>12</v>
      </c>
      <c r="C7884" t="s">
        <v>133</v>
      </c>
      <c r="D7884">
        <v>20</v>
      </c>
      <c r="E7884">
        <v>4</v>
      </c>
      <c r="F7884">
        <v>1</v>
      </c>
      <c r="G7884">
        <v>945</v>
      </c>
      <c r="H7884" t="b">
        <v>0</v>
      </c>
      <c r="I7884">
        <f t="shared" si="246"/>
        <v>0</v>
      </c>
      <c r="J7884" t="str">
        <f t="shared" si="247"/>
        <v>20MIPCPLEXSimpleorb09</v>
      </c>
    </row>
    <row r="7885" spans="1:10">
      <c r="A7885" t="s">
        <v>68</v>
      </c>
      <c r="B7885" t="s">
        <v>9</v>
      </c>
      <c r="C7885" t="s">
        <v>133</v>
      </c>
      <c r="D7885">
        <v>20</v>
      </c>
      <c r="E7885">
        <v>4</v>
      </c>
      <c r="F7885">
        <v>2</v>
      </c>
      <c r="G7885">
        <v>1216</v>
      </c>
      <c r="H7885" t="b">
        <v>0</v>
      </c>
      <c r="I7885">
        <f t="shared" si="246"/>
        <v>0</v>
      </c>
      <c r="J7885" t="str">
        <f t="shared" si="247"/>
        <v>20MIPCPLEXBlockingorb09</v>
      </c>
    </row>
    <row r="7886" spans="1:10">
      <c r="A7886" t="s">
        <v>68</v>
      </c>
      <c r="B7886" t="s">
        <v>12</v>
      </c>
      <c r="C7886" t="s">
        <v>133</v>
      </c>
      <c r="D7886">
        <v>20</v>
      </c>
      <c r="E7886">
        <v>4</v>
      </c>
      <c r="F7886">
        <v>2</v>
      </c>
      <c r="G7886">
        <v>934</v>
      </c>
      <c r="H7886" t="b">
        <v>0</v>
      </c>
      <c r="I7886">
        <f t="shared" si="246"/>
        <v>0</v>
      </c>
      <c r="J7886" t="str">
        <f t="shared" si="247"/>
        <v>20MIPCPLEXSimpleorb09</v>
      </c>
    </row>
    <row r="7887" spans="1:10">
      <c r="A7887" t="s">
        <v>68</v>
      </c>
      <c r="B7887" t="s">
        <v>9</v>
      </c>
      <c r="C7887" t="s">
        <v>133</v>
      </c>
      <c r="D7887">
        <v>60</v>
      </c>
      <c r="E7887">
        <v>4</v>
      </c>
      <c r="F7887">
        <v>0</v>
      </c>
      <c r="G7887">
        <v>1122</v>
      </c>
      <c r="H7887" t="b">
        <v>0</v>
      </c>
      <c r="I7887">
        <f t="shared" si="246"/>
        <v>0</v>
      </c>
      <c r="J7887" t="str">
        <f t="shared" si="247"/>
        <v>60MIPCPLEXBlockingorb09</v>
      </c>
    </row>
    <row r="7888" spans="1:10">
      <c r="A7888" t="s">
        <v>68</v>
      </c>
      <c r="B7888" t="s">
        <v>12</v>
      </c>
      <c r="C7888" t="s">
        <v>133</v>
      </c>
      <c r="D7888">
        <v>60</v>
      </c>
      <c r="E7888">
        <v>4</v>
      </c>
      <c r="F7888">
        <v>0</v>
      </c>
      <c r="G7888">
        <v>934</v>
      </c>
      <c r="H7888" t="b">
        <v>1</v>
      </c>
      <c r="I7888">
        <f t="shared" si="246"/>
        <v>1</v>
      </c>
      <c r="J7888" t="str">
        <f t="shared" si="247"/>
        <v>60MIPCPLEXSimpleorb09</v>
      </c>
    </row>
    <row r="7889" spans="1:10">
      <c r="A7889" t="s">
        <v>68</v>
      </c>
      <c r="B7889" t="s">
        <v>9</v>
      </c>
      <c r="C7889" t="s">
        <v>133</v>
      </c>
      <c r="D7889">
        <v>60</v>
      </c>
      <c r="E7889">
        <v>4</v>
      </c>
      <c r="F7889">
        <v>1</v>
      </c>
      <c r="G7889">
        <v>1184</v>
      </c>
      <c r="H7889" t="b">
        <v>0</v>
      </c>
      <c r="I7889">
        <f t="shared" si="246"/>
        <v>0</v>
      </c>
      <c r="J7889" t="str">
        <f t="shared" si="247"/>
        <v>60MIPCPLEXBlockingorb09</v>
      </c>
    </row>
    <row r="7890" spans="1:10">
      <c r="A7890" t="s">
        <v>68</v>
      </c>
      <c r="B7890" t="s">
        <v>12</v>
      </c>
      <c r="C7890" t="s">
        <v>133</v>
      </c>
      <c r="D7890">
        <v>60</v>
      </c>
      <c r="E7890">
        <v>4</v>
      </c>
      <c r="F7890">
        <v>1</v>
      </c>
      <c r="G7890">
        <v>934</v>
      </c>
      <c r="H7890" t="b">
        <v>1</v>
      </c>
      <c r="I7890">
        <f t="shared" si="246"/>
        <v>1</v>
      </c>
      <c r="J7890" t="str">
        <f t="shared" si="247"/>
        <v>60MIPCPLEXSimpleorb09</v>
      </c>
    </row>
    <row r="7891" spans="1:10">
      <c r="A7891" t="s">
        <v>68</v>
      </c>
      <c r="B7891" t="s">
        <v>9</v>
      </c>
      <c r="C7891" t="s">
        <v>133</v>
      </c>
      <c r="D7891">
        <v>60</v>
      </c>
      <c r="E7891">
        <v>4</v>
      </c>
      <c r="F7891">
        <v>2</v>
      </c>
      <c r="G7891">
        <v>1121</v>
      </c>
      <c r="H7891" t="b">
        <v>0</v>
      </c>
      <c r="I7891">
        <f t="shared" si="246"/>
        <v>0</v>
      </c>
      <c r="J7891" t="str">
        <f t="shared" si="247"/>
        <v>60MIPCPLEXBlockingorb09</v>
      </c>
    </row>
    <row r="7892" spans="1:10">
      <c r="A7892" t="s">
        <v>68</v>
      </c>
      <c r="B7892" t="s">
        <v>12</v>
      </c>
      <c r="C7892" t="s">
        <v>133</v>
      </c>
      <c r="D7892">
        <v>60</v>
      </c>
      <c r="E7892">
        <v>4</v>
      </c>
      <c r="F7892">
        <v>2</v>
      </c>
      <c r="G7892">
        <v>934</v>
      </c>
      <c r="H7892" t="b">
        <v>1</v>
      </c>
      <c r="I7892">
        <f t="shared" si="246"/>
        <v>1</v>
      </c>
      <c r="J7892" t="str">
        <f t="shared" si="247"/>
        <v>60MIPCPLEXSimpleorb09</v>
      </c>
    </row>
    <row r="7893" spans="1:10">
      <c r="A7893" t="s">
        <v>68</v>
      </c>
      <c r="B7893" t="s">
        <v>9</v>
      </c>
      <c r="C7893" t="s">
        <v>133</v>
      </c>
      <c r="D7893">
        <v>120</v>
      </c>
      <c r="E7893">
        <v>4</v>
      </c>
      <c r="F7893">
        <v>0</v>
      </c>
      <c r="G7893">
        <v>1106</v>
      </c>
      <c r="H7893" t="b">
        <v>0</v>
      </c>
      <c r="I7893">
        <f t="shared" si="246"/>
        <v>0</v>
      </c>
      <c r="J7893" t="str">
        <f t="shared" si="247"/>
        <v>120MIPCPLEXBlockingorb09</v>
      </c>
    </row>
    <row r="7894" spans="1:10">
      <c r="A7894" t="s">
        <v>68</v>
      </c>
      <c r="B7894" t="s">
        <v>12</v>
      </c>
      <c r="C7894" t="s">
        <v>133</v>
      </c>
      <c r="D7894">
        <v>120</v>
      </c>
      <c r="E7894">
        <v>4</v>
      </c>
      <c r="F7894">
        <v>0</v>
      </c>
      <c r="G7894">
        <v>934</v>
      </c>
      <c r="H7894" t="b">
        <v>1</v>
      </c>
      <c r="I7894">
        <f t="shared" si="246"/>
        <v>1</v>
      </c>
      <c r="J7894" t="str">
        <f t="shared" si="247"/>
        <v>120MIPCPLEXSimpleorb09</v>
      </c>
    </row>
    <row r="7895" spans="1:10">
      <c r="A7895" t="s">
        <v>68</v>
      </c>
      <c r="B7895" t="s">
        <v>9</v>
      </c>
      <c r="C7895" t="s">
        <v>133</v>
      </c>
      <c r="D7895">
        <v>120</v>
      </c>
      <c r="E7895">
        <v>4</v>
      </c>
      <c r="F7895">
        <v>1</v>
      </c>
      <c r="G7895">
        <v>1054</v>
      </c>
      <c r="H7895" t="b">
        <v>0</v>
      </c>
      <c r="I7895">
        <f t="shared" si="246"/>
        <v>0</v>
      </c>
      <c r="J7895" t="str">
        <f t="shared" si="247"/>
        <v>120MIPCPLEXBlockingorb09</v>
      </c>
    </row>
    <row r="7896" spans="1:10">
      <c r="A7896" t="s">
        <v>68</v>
      </c>
      <c r="B7896" t="s">
        <v>12</v>
      </c>
      <c r="C7896" t="s">
        <v>133</v>
      </c>
      <c r="D7896">
        <v>120</v>
      </c>
      <c r="E7896">
        <v>4</v>
      </c>
      <c r="F7896">
        <v>1</v>
      </c>
      <c r="G7896">
        <v>934</v>
      </c>
      <c r="H7896" t="b">
        <v>1</v>
      </c>
      <c r="I7896">
        <f t="shared" si="246"/>
        <v>1</v>
      </c>
      <c r="J7896" t="str">
        <f t="shared" si="247"/>
        <v>120MIPCPLEXSimpleorb09</v>
      </c>
    </row>
    <row r="7897" spans="1:10">
      <c r="A7897" t="s">
        <v>68</v>
      </c>
      <c r="B7897" t="s">
        <v>9</v>
      </c>
      <c r="C7897" t="s">
        <v>133</v>
      </c>
      <c r="D7897">
        <v>120</v>
      </c>
      <c r="E7897">
        <v>4</v>
      </c>
      <c r="F7897">
        <v>2</v>
      </c>
      <c r="G7897">
        <v>1045</v>
      </c>
      <c r="H7897" t="b">
        <v>0</v>
      </c>
      <c r="I7897">
        <f t="shared" si="246"/>
        <v>0</v>
      </c>
      <c r="J7897" t="str">
        <f t="shared" si="247"/>
        <v>120MIPCPLEXBlockingorb09</v>
      </c>
    </row>
    <row r="7898" spans="1:10">
      <c r="A7898" t="s">
        <v>68</v>
      </c>
      <c r="B7898" t="s">
        <v>12</v>
      </c>
      <c r="C7898" t="s">
        <v>133</v>
      </c>
      <c r="D7898">
        <v>120</v>
      </c>
      <c r="E7898">
        <v>4</v>
      </c>
      <c r="F7898">
        <v>2</v>
      </c>
      <c r="G7898">
        <v>934</v>
      </c>
      <c r="H7898" t="b">
        <v>1</v>
      </c>
      <c r="I7898">
        <f t="shared" si="246"/>
        <v>1</v>
      </c>
      <c r="J7898" t="str">
        <f t="shared" si="247"/>
        <v>120MIPCPLEXSimpleorb09</v>
      </c>
    </row>
    <row r="7899" spans="1:10">
      <c r="A7899" t="s">
        <v>69</v>
      </c>
      <c r="B7899" t="s">
        <v>9</v>
      </c>
      <c r="C7899" t="s">
        <v>133</v>
      </c>
      <c r="D7899">
        <v>10</v>
      </c>
      <c r="E7899">
        <v>4</v>
      </c>
      <c r="F7899">
        <v>0</v>
      </c>
      <c r="G7899">
        <v>1310</v>
      </c>
      <c r="H7899" t="b">
        <v>0</v>
      </c>
      <c r="I7899">
        <f t="shared" si="246"/>
        <v>0</v>
      </c>
      <c r="J7899" t="str">
        <f t="shared" si="247"/>
        <v>10MIPCPLEXBlockingorb10</v>
      </c>
    </row>
    <row r="7900" spans="1:10">
      <c r="A7900" t="s">
        <v>69</v>
      </c>
      <c r="B7900" t="s">
        <v>12</v>
      </c>
      <c r="C7900" t="s">
        <v>133</v>
      </c>
      <c r="D7900">
        <v>10</v>
      </c>
      <c r="E7900">
        <v>4</v>
      </c>
      <c r="F7900">
        <v>0</v>
      </c>
      <c r="G7900">
        <v>944</v>
      </c>
      <c r="H7900" t="b">
        <v>0</v>
      </c>
      <c r="I7900">
        <f t="shared" si="246"/>
        <v>0</v>
      </c>
      <c r="J7900" t="str">
        <f t="shared" si="247"/>
        <v>10MIPCPLEXSimpleorb10</v>
      </c>
    </row>
    <row r="7901" spans="1:10">
      <c r="A7901" t="s">
        <v>69</v>
      </c>
      <c r="B7901" t="s">
        <v>9</v>
      </c>
      <c r="C7901" t="s">
        <v>133</v>
      </c>
      <c r="D7901">
        <v>10</v>
      </c>
      <c r="E7901">
        <v>4</v>
      </c>
      <c r="F7901">
        <v>1</v>
      </c>
      <c r="G7901">
        <v>1400</v>
      </c>
      <c r="H7901" t="b">
        <v>0</v>
      </c>
      <c r="I7901">
        <f t="shared" si="246"/>
        <v>0</v>
      </c>
      <c r="J7901" t="str">
        <f t="shared" si="247"/>
        <v>10MIPCPLEXBlockingorb10</v>
      </c>
    </row>
    <row r="7902" spans="1:10">
      <c r="A7902" t="s">
        <v>69</v>
      </c>
      <c r="B7902" t="s">
        <v>12</v>
      </c>
      <c r="C7902" t="s">
        <v>133</v>
      </c>
      <c r="D7902">
        <v>10</v>
      </c>
      <c r="E7902">
        <v>4</v>
      </c>
      <c r="F7902">
        <v>1</v>
      </c>
      <c r="G7902">
        <v>977</v>
      </c>
      <c r="H7902" t="b">
        <v>0</v>
      </c>
      <c r="I7902">
        <f t="shared" si="246"/>
        <v>0</v>
      </c>
      <c r="J7902" t="str">
        <f t="shared" si="247"/>
        <v>10MIPCPLEXSimpleorb10</v>
      </c>
    </row>
    <row r="7903" spans="1:10">
      <c r="A7903" t="s">
        <v>69</v>
      </c>
      <c r="B7903" t="s">
        <v>9</v>
      </c>
      <c r="C7903" t="s">
        <v>133</v>
      </c>
      <c r="D7903">
        <v>10</v>
      </c>
      <c r="E7903">
        <v>4</v>
      </c>
      <c r="F7903">
        <v>2</v>
      </c>
      <c r="G7903">
        <v>1388</v>
      </c>
      <c r="H7903" t="b">
        <v>0</v>
      </c>
      <c r="I7903">
        <f t="shared" si="246"/>
        <v>0</v>
      </c>
      <c r="J7903" t="str">
        <f t="shared" si="247"/>
        <v>10MIPCPLEXBlockingorb10</v>
      </c>
    </row>
    <row r="7904" spans="1:10">
      <c r="A7904" t="s">
        <v>69</v>
      </c>
      <c r="B7904" t="s">
        <v>12</v>
      </c>
      <c r="C7904" t="s">
        <v>133</v>
      </c>
      <c r="D7904">
        <v>10</v>
      </c>
      <c r="E7904">
        <v>4</v>
      </c>
      <c r="F7904">
        <v>2</v>
      </c>
      <c r="G7904">
        <v>944</v>
      </c>
      <c r="H7904" t="b">
        <v>0</v>
      </c>
      <c r="I7904">
        <f t="shared" si="246"/>
        <v>0</v>
      </c>
      <c r="J7904" t="str">
        <f t="shared" si="247"/>
        <v>10MIPCPLEXSimpleorb10</v>
      </c>
    </row>
    <row r="7905" spans="1:10">
      <c r="A7905" t="s">
        <v>69</v>
      </c>
      <c r="B7905" t="s">
        <v>9</v>
      </c>
      <c r="C7905" t="s">
        <v>133</v>
      </c>
      <c r="D7905">
        <v>20</v>
      </c>
      <c r="E7905">
        <v>4</v>
      </c>
      <c r="F7905">
        <v>0</v>
      </c>
      <c r="G7905">
        <v>1342</v>
      </c>
      <c r="H7905" t="b">
        <v>0</v>
      </c>
      <c r="I7905">
        <f t="shared" si="246"/>
        <v>0</v>
      </c>
      <c r="J7905" t="str">
        <f t="shared" si="247"/>
        <v>20MIPCPLEXBlockingorb10</v>
      </c>
    </row>
    <row r="7906" spans="1:10">
      <c r="A7906" t="s">
        <v>69</v>
      </c>
      <c r="B7906" t="s">
        <v>12</v>
      </c>
      <c r="C7906" t="s">
        <v>133</v>
      </c>
      <c r="D7906">
        <v>20</v>
      </c>
      <c r="E7906">
        <v>4</v>
      </c>
      <c r="F7906">
        <v>0</v>
      </c>
      <c r="G7906">
        <v>944</v>
      </c>
      <c r="H7906" t="b">
        <v>1</v>
      </c>
      <c r="I7906">
        <f t="shared" ref="I7906:I7969" si="248">IF(H7906,1,0)</f>
        <v>1</v>
      </c>
      <c r="J7906" t="str">
        <f t="shared" ref="J7906:J7969" si="249">D7906&amp;C7906&amp;B7906&amp;A7906</f>
        <v>20MIPCPLEXSimpleorb10</v>
      </c>
    </row>
    <row r="7907" spans="1:10">
      <c r="A7907" t="s">
        <v>69</v>
      </c>
      <c r="B7907" t="s">
        <v>9</v>
      </c>
      <c r="C7907" t="s">
        <v>133</v>
      </c>
      <c r="D7907">
        <v>20</v>
      </c>
      <c r="E7907">
        <v>4</v>
      </c>
      <c r="F7907">
        <v>1</v>
      </c>
      <c r="G7907">
        <v>1353</v>
      </c>
      <c r="H7907" t="b">
        <v>0</v>
      </c>
      <c r="I7907">
        <f t="shared" si="248"/>
        <v>0</v>
      </c>
      <c r="J7907" t="str">
        <f t="shared" si="249"/>
        <v>20MIPCPLEXBlockingorb10</v>
      </c>
    </row>
    <row r="7908" spans="1:10">
      <c r="A7908" t="s">
        <v>69</v>
      </c>
      <c r="B7908" t="s">
        <v>12</v>
      </c>
      <c r="C7908" t="s">
        <v>133</v>
      </c>
      <c r="D7908">
        <v>20</v>
      </c>
      <c r="E7908">
        <v>4</v>
      </c>
      <c r="F7908">
        <v>1</v>
      </c>
      <c r="G7908">
        <v>944</v>
      </c>
      <c r="H7908" t="b">
        <v>0</v>
      </c>
      <c r="I7908">
        <f t="shared" si="248"/>
        <v>0</v>
      </c>
      <c r="J7908" t="str">
        <f t="shared" si="249"/>
        <v>20MIPCPLEXSimpleorb10</v>
      </c>
    </row>
    <row r="7909" spans="1:10">
      <c r="A7909" t="s">
        <v>69</v>
      </c>
      <c r="B7909" t="s">
        <v>9</v>
      </c>
      <c r="C7909" t="s">
        <v>133</v>
      </c>
      <c r="D7909">
        <v>20</v>
      </c>
      <c r="E7909">
        <v>4</v>
      </c>
      <c r="F7909">
        <v>2</v>
      </c>
      <c r="G7909">
        <v>1245</v>
      </c>
      <c r="H7909" t="b">
        <v>0</v>
      </c>
      <c r="I7909">
        <f t="shared" si="248"/>
        <v>0</v>
      </c>
      <c r="J7909" t="str">
        <f t="shared" si="249"/>
        <v>20MIPCPLEXBlockingorb10</v>
      </c>
    </row>
    <row r="7910" spans="1:10">
      <c r="A7910" t="s">
        <v>69</v>
      </c>
      <c r="B7910" t="s">
        <v>12</v>
      </c>
      <c r="C7910" t="s">
        <v>133</v>
      </c>
      <c r="D7910">
        <v>20</v>
      </c>
      <c r="E7910">
        <v>4</v>
      </c>
      <c r="F7910">
        <v>2</v>
      </c>
      <c r="G7910">
        <v>944</v>
      </c>
      <c r="H7910" t="b">
        <v>1</v>
      </c>
      <c r="I7910">
        <f t="shared" si="248"/>
        <v>1</v>
      </c>
      <c r="J7910" t="str">
        <f t="shared" si="249"/>
        <v>20MIPCPLEXSimpleorb10</v>
      </c>
    </row>
    <row r="7911" spans="1:10">
      <c r="A7911" t="s">
        <v>69</v>
      </c>
      <c r="B7911" t="s">
        <v>9</v>
      </c>
      <c r="C7911" t="s">
        <v>133</v>
      </c>
      <c r="D7911">
        <v>60</v>
      </c>
      <c r="E7911">
        <v>4</v>
      </c>
      <c r="F7911">
        <v>0</v>
      </c>
      <c r="G7911">
        <v>1240</v>
      </c>
      <c r="H7911" t="b">
        <v>0</v>
      </c>
      <c r="I7911">
        <f t="shared" si="248"/>
        <v>0</v>
      </c>
      <c r="J7911" t="str">
        <f t="shared" si="249"/>
        <v>60MIPCPLEXBlockingorb10</v>
      </c>
    </row>
    <row r="7912" spans="1:10">
      <c r="A7912" t="s">
        <v>69</v>
      </c>
      <c r="B7912" t="s">
        <v>12</v>
      </c>
      <c r="C7912" t="s">
        <v>133</v>
      </c>
      <c r="D7912">
        <v>60</v>
      </c>
      <c r="E7912">
        <v>4</v>
      </c>
      <c r="F7912">
        <v>0</v>
      </c>
      <c r="G7912">
        <v>944</v>
      </c>
      <c r="H7912" t="b">
        <v>1</v>
      </c>
      <c r="I7912">
        <f t="shared" si="248"/>
        <v>1</v>
      </c>
      <c r="J7912" t="str">
        <f t="shared" si="249"/>
        <v>60MIPCPLEXSimpleorb10</v>
      </c>
    </row>
    <row r="7913" spans="1:10">
      <c r="A7913" t="s">
        <v>69</v>
      </c>
      <c r="B7913" t="s">
        <v>9</v>
      </c>
      <c r="C7913" t="s">
        <v>133</v>
      </c>
      <c r="D7913">
        <v>60</v>
      </c>
      <c r="E7913">
        <v>4</v>
      </c>
      <c r="F7913">
        <v>1</v>
      </c>
      <c r="G7913">
        <v>1218</v>
      </c>
      <c r="H7913" t="b">
        <v>0</v>
      </c>
      <c r="I7913">
        <f t="shared" si="248"/>
        <v>0</v>
      </c>
      <c r="J7913" t="str">
        <f t="shared" si="249"/>
        <v>60MIPCPLEXBlockingorb10</v>
      </c>
    </row>
    <row r="7914" spans="1:10">
      <c r="A7914" t="s">
        <v>69</v>
      </c>
      <c r="B7914" t="s">
        <v>12</v>
      </c>
      <c r="C7914" t="s">
        <v>133</v>
      </c>
      <c r="D7914">
        <v>60</v>
      </c>
      <c r="E7914">
        <v>4</v>
      </c>
      <c r="F7914">
        <v>1</v>
      </c>
      <c r="G7914">
        <v>944</v>
      </c>
      <c r="H7914" t="b">
        <v>1</v>
      </c>
      <c r="I7914">
        <f t="shared" si="248"/>
        <v>1</v>
      </c>
      <c r="J7914" t="str">
        <f t="shared" si="249"/>
        <v>60MIPCPLEXSimpleorb10</v>
      </c>
    </row>
    <row r="7915" spans="1:10">
      <c r="A7915" t="s">
        <v>69</v>
      </c>
      <c r="B7915" t="s">
        <v>9</v>
      </c>
      <c r="C7915" t="s">
        <v>133</v>
      </c>
      <c r="D7915">
        <v>60</v>
      </c>
      <c r="E7915">
        <v>4</v>
      </c>
      <c r="F7915">
        <v>2</v>
      </c>
      <c r="G7915">
        <v>1237</v>
      </c>
      <c r="H7915" t="b">
        <v>0</v>
      </c>
      <c r="I7915">
        <f t="shared" si="248"/>
        <v>0</v>
      </c>
      <c r="J7915" t="str">
        <f t="shared" si="249"/>
        <v>60MIPCPLEXBlockingorb10</v>
      </c>
    </row>
    <row r="7916" spans="1:10">
      <c r="A7916" t="s">
        <v>69</v>
      </c>
      <c r="B7916" t="s">
        <v>12</v>
      </c>
      <c r="C7916" t="s">
        <v>133</v>
      </c>
      <c r="D7916">
        <v>60</v>
      </c>
      <c r="E7916">
        <v>4</v>
      </c>
      <c r="F7916">
        <v>2</v>
      </c>
      <c r="G7916">
        <v>944</v>
      </c>
      <c r="H7916" t="b">
        <v>1</v>
      </c>
      <c r="I7916">
        <f t="shared" si="248"/>
        <v>1</v>
      </c>
      <c r="J7916" t="str">
        <f t="shared" si="249"/>
        <v>60MIPCPLEXSimpleorb10</v>
      </c>
    </row>
    <row r="7917" spans="1:10">
      <c r="A7917" t="s">
        <v>69</v>
      </c>
      <c r="B7917" t="s">
        <v>9</v>
      </c>
      <c r="C7917" t="s">
        <v>133</v>
      </c>
      <c r="D7917">
        <v>120</v>
      </c>
      <c r="E7917">
        <v>4</v>
      </c>
      <c r="F7917">
        <v>0</v>
      </c>
      <c r="G7917">
        <v>1176</v>
      </c>
      <c r="H7917" t="b">
        <v>0</v>
      </c>
      <c r="I7917">
        <f t="shared" si="248"/>
        <v>0</v>
      </c>
      <c r="J7917" t="str">
        <f t="shared" si="249"/>
        <v>120MIPCPLEXBlockingorb10</v>
      </c>
    </row>
    <row r="7918" spans="1:10">
      <c r="A7918" t="s">
        <v>69</v>
      </c>
      <c r="B7918" t="s">
        <v>12</v>
      </c>
      <c r="C7918" t="s">
        <v>133</v>
      </c>
      <c r="D7918">
        <v>120</v>
      </c>
      <c r="E7918">
        <v>4</v>
      </c>
      <c r="F7918">
        <v>0</v>
      </c>
      <c r="G7918">
        <v>944</v>
      </c>
      <c r="H7918" t="b">
        <v>1</v>
      </c>
      <c r="I7918">
        <f t="shared" si="248"/>
        <v>1</v>
      </c>
      <c r="J7918" t="str">
        <f t="shared" si="249"/>
        <v>120MIPCPLEXSimpleorb10</v>
      </c>
    </row>
    <row r="7919" spans="1:10">
      <c r="A7919" t="s">
        <v>69</v>
      </c>
      <c r="B7919" t="s">
        <v>9</v>
      </c>
      <c r="C7919" t="s">
        <v>133</v>
      </c>
      <c r="D7919">
        <v>120</v>
      </c>
      <c r="E7919">
        <v>4</v>
      </c>
      <c r="F7919">
        <v>1</v>
      </c>
      <c r="G7919">
        <v>1148</v>
      </c>
      <c r="H7919" t="b">
        <v>0</v>
      </c>
      <c r="I7919">
        <f t="shared" si="248"/>
        <v>0</v>
      </c>
      <c r="J7919" t="str">
        <f t="shared" si="249"/>
        <v>120MIPCPLEXBlockingorb10</v>
      </c>
    </row>
    <row r="7920" spans="1:10">
      <c r="A7920" t="s">
        <v>69</v>
      </c>
      <c r="B7920" t="s">
        <v>12</v>
      </c>
      <c r="C7920" t="s">
        <v>133</v>
      </c>
      <c r="D7920">
        <v>120</v>
      </c>
      <c r="E7920">
        <v>4</v>
      </c>
      <c r="F7920">
        <v>1</v>
      </c>
      <c r="G7920">
        <v>944</v>
      </c>
      <c r="H7920" t="b">
        <v>1</v>
      </c>
      <c r="I7920">
        <f t="shared" si="248"/>
        <v>1</v>
      </c>
      <c r="J7920" t="str">
        <f t="shared" si="249"/>
        <v>120MIPCPLEXSimpleorb10</v>
      </c>
    </row>
    <row r="7921" spans="1:10">
      <c r="A7921" t="s">
        <v>69</v>
      </c>
      <c r="B7921" t="s">
        <v>9</v>
      </c>
      <c r="C7921" t="s">
        <v>133</v>
      </c>
      <c r="D7921">
        <v>120</v>
      </c>
      <c r="E7921">
        <v>4</v>
      </c>
      <c r="F7921">
        <v>2</v>
      </c>
      <c r="G7921">
        <v>1174</v>
      </c>
      <c r="H7921" t="b">
        <v>0</v>
      </c>
      <c r="I7921">
        <f t="shared" si="248"/>
        <v>0</v>
      </c>
      <c r="J7921" t="str">
        <f t="shared" si="249"/>
        <v>120MIPCPLEXBlockingorb10</v>
      </c>
    </row>
    <row r="7922" spans="1:10">
      <c r="A7922" t="s">
        <v>69</v>
      </c>
      <c r="B7922" t="s">
        <v>12</v>
      </c>
      <c r="C7922" t="s">
        <v>133</v>
      </c>
      <c r="D7922">
        <v>120</v>
      </c>
      <c r="E7922">
        <v>4</v>
      </c>
      <c r="F7922">
        <v>2</v>
      </c>
      <c r="G7922">
        <v>944</v>
      </c>
      <c r="H7922" t="b">
        <v>1</v>
      </c>
      <c r="I7922">
        <f t="shared" si="248"/>
        <v>1</v>
      </c>
      <c r="J7922" t="str">
        <f t="shared" si="249"/>
        <v>120MIPCPLEXSimpleorb10</v>
      </c>
    </row>
    <row r="7923" spans="1:10">
      <c r="A7923" t="s">
        <v>70</v>
      </c>
      <c r="B7923" t="s">
        <v>9</v>
      </c>
      <c r="C7923" t="s">
        <v>133</v>
      </c>
      <c r="D7923">
        <v>10</v>
      </c>
      <c r="E7923">
        <v>4</v>
      </c>
      <c r="F7923">
        <v>0</v>
      </c>
      <c r="G7923">
        <v>3640</v>
      </c>
      <c r="H7923" t="b">
        <v>0</v>
      </c>
      <c r="I7923">
        <f t="shared" si="248"/>
        <v>0</v>
      </c>
      <c r="J7923" t="str">
        <f t="shared" si="249"/>
        <v>10MIPCPLEXBlockingswv01</v>
      </c>
    </row>
    <row r="7924" spans="1:10">
      <c r="A7924" t="s">
        <v>70</v>
      </c>
      <c r="B7924" t="s">
        <v>12</v>
      </c>
      <c r="C7924" t="s">
        <v>133</v>
      </c>
      <c r="D7924">
        <v>10</v>
      </c>
      <c r="E7924">
        <v>4</v>
      </c>
      <c r="F7924">
        <v>0</v>
      </c>
      <c r="G7924">
        <v>1924</v>
      </c>
      <c r="H7924" t="b">
        <v>0</v>
      </c>
      <c r="I7924">
        <f t="shared" si="248"/>
        <v>0</v>
      </c>
      <c r="J7924" t="str">
        <f t="shared" si="249"/>
        <v>10MIPCPLEXSimpleswv01</v>
      </c>
    </row>
    <row r="7925" spans="1:10">
      <c r="A7925" t="s">
        <v>70</v>
      </c>
      <c r="B7925" t="s">
        <v>9</v>
      </c>
      <c r="C7925" t="s">
        <v>133</v>
      </c>
      <c r="D7925">
        <v>10</v>
      </c>
      <c r="E7925">
        <v>4</v>
      </c>
      <c r="F7925">
        <v>1</v>
      </c>
      <c r="G7925">
        <v>3575</v>
      </c>
      <c r="H7925" t="b">
        <v>0</v>
      </c>
      <c r="I7925">
        <f t="shared" si="248"/>
        <v>0</v>
      </c>
      <c r="J7925" t="str">
        <f t="shared" si="249"/>
        <v>10MIPCPLEXBlockingswv01</v>
      </c>
    </row>
    <row r="7926" spans="1:10">
      <c r="A7926" t="s">
        <v>70</v>
      </c>
      <c r="B7926" t="s">
        <v>12</v>
      </c>
      <c r="C7926" t="s">
        <v>133</v>
      </c>
      <c r="D7926">
        <v>10</v>
      </c>
      <c r="E7926">
        <v>4</v>
      </c>
      <c r="F7926">
        <v>1</v>
      </c>
      <c r="G7926">
        <v>1749</v>
      </c>
      <c r="H7926" t="b">
        <v>0</v>
      </c>
      <c r="I7926">
        <f t="shared" si="248"/>
        <v>0</v>
      </c>
      <c r="J7926" t="str">
        <f t="shared" si="249"/>
        <v>10MIPCPLEXSimpleswv01</v>
      </c>
    </row>
    <row r="7927" spans="1:10">
      <c r="A7927" t="s">
        <v>70</v>
      </c>
      <c r="B7927" t="s">
        <v>9</v>
      </c>
      <c r="C7927" t="s">
        <v>133</v>
      </c>
      <c r="D7927">
        <v>10</v>
      </c>
      <c r="E7927">
        <v>4</v>
      </c>
      <c r="F7927">
        <v>2</v>
      </c>
      <c r="G7927">
        <v>3414</v>
      </c>
      <c r="H7927" t="b">
        <v>0</v>
      </c>
      <c r="I7927">
        <f t="shared" si="248"/>
        <v>0</v>
      </c>
      <c r="J7927" t="str">
        <f t="shared" si="249"/>
        <v>10MIPCPLEXBlockingswv01</v>
      </c>
    </row>
    <row r="7928" spans="1:10">
      <c r="A7928" t="s">
        <v>70</v>
      </c>
      <c r="B7928" t="s">
        <v>12</v>
      </c>
      <c r="C7928" t="s">
        <v>133</v>
      </c>
      <c r="D7928">
        <v>10</v>
      </c>
      <c r="E7928">
        <v>4</v>
      </c>
      <c r="F7928">
        <v>2</v>
      </c>
      <c r="G7928">
        <v>1865</v>
      </c>
      <c r="H7928" t="b">
        <v>0</v>
      </c>
      <c r="I7928">
        <f t="shared" si="248"/>
        <v>0</v>
      </c>
      <c r="J7928" t="str">
        <f t="shared" si="249"/>
        <v>10MIPCPLEXSimpleswv01</v>
      </c>
    </row>
    <row r="7929" spans="1:10">
      <c r="A7929" t="s">
        <v>70</v>
      </c>
      <c r="B7929" t="s">
        <v>9</v>
      </c>
      <c r="C7929" t="s">
        <v>133</v>
      </c>
      <c r="D7929">
        <v>20</v>
      </c>
      <c r="E7929">
        <v>4</v>
      </c>
      <c r="F7929">
        <v>0</v>
      </c>
      <c r="G7929">
        <v>2683</v>
      </c>
      <c r="H7929" t="b">
        <v>0</v>
      </c>
      <c r="I7929">
        <f t="shared" si="248"/>
        <v>0</v>
      </c>
      <c r="J7929" t="str">
        <f t="shared" si="249"/>
        <v>20MIPCPLEXBlockingswv01</v>
      </c>
    </row>
    <row r="7930" spans="1:10">
      <c r="A7930" t="s">
        <v>70</v>
      </c>
      <c r="B7930" t="s">
        <v>12</v>
      </c>
      <c r="C7930" t="s">
        <v>133</v>
      </c>
      <c r="D7930">
        <v>20</v>
      </c>
      <c r="E7930">
        <v>4</v>
      </c>
      <c r="F7930">
        <v>0</v>
      </c>
      <c r="G7930">
        <v>1817</v>
      </c>
      <c r="H7930" t="b">
        <v>0</v>
      </c>
      <c r="I7930">
        <f t="shared" si="248"/>
        <v>0</v>
      </c>
      <c r="J7930" t="str">
        <f t="shared" si="249"/>
        <v>20MIPCPLEXSimpleswv01</v>
      </c>
    </row>
    <row r="7931" spans="1:10">
      <c r="A7931" t="s">
        <v>70</v>
      </c>
      <c r="B7931" t="s">
        <v>9</v>
      </c>
      <c r="C7931" t="s">
        <v>133</v>
      </c>
      <c r="D7931">
        <v>20</v>
      </c>
      <c r="E7931">
        <v>4</v>
      </c>
      <c r="F7931">
        <v>1</v>
      </c>
      <c r="G7931">
        <v>3174</v>
      </c>
      <c r="H7931" t="b">
        <v>0</v>
      </c>
      <c r="I7931">
        <f t="shared" si="248"/>
        <v>0</v>
      </c>
      <c r="J7931" t="str">
        <f t="shared" si="249"/>
        <v>20MIPCPLEXBlockingswv01</v>
      </c>
    </row>
    <row r="7932" spans="1:10">
      <c r="A7932" t="s">
        <v>70</v>
      </c>
      <c r="B7932" t="s">
        <v>12</v>
      </c>
      <c r="C7932" t="s">
        <v>133</v>
      </c>
      <c r="D7932">
        <v>20</v>
      </c>
      <c r="E7932">
        <v>4</v>
      </c>
      <c r="F7932">
        <v>1</v>
      </c>
      <c r="G7932">
        <v>1658</v>
      </c>
      <c r="H7932" t="b">
        <v>0</v>
      </c>
      <c r="I7932">
        <f t="shared" si="248"/>
        <v>0</v>
      </c>
      <c r="J7932" t="str">
        <f t="shared" si="249"/>
        <v>20MIPCPLEXSimpleswv01</v>
      </c>
    </row>
    <row r="7933" spans="1:10">
      <c r="A7933" t="s">
        <v>70</v>
      </c>
      <c r="B7933" t="s">
        <v>9</v>
      </c>
      <c r="C7933" t="s">
        <v>133</v>
      </c>
      <c r="D7933">
        <v>20</v>
      </c>
      <c r="E7933">
        <v>4</v>
      </c>
      <c r="F7933">
        <v>2</v>
      </c>
      <c r="G7933">
        <v>3562</v>
      </c>
      <c r="H7933" t="b">
        <v>0</v>
      </c>
      <c r="I7933">
        <f t="shared" si="248"/>
        <v>0</v>
      </c>
      <c r="J7933" t="str">
        <f t="shared" si="249"/>
        <v>20MIPCPLEXBlockingswv01</v>
      </c>
    </row>
    <row r="7934" spans="1:10">
      <c r="A7934" t="s">
        <v>70</v>
      </c>
      <c r="B7934" t="s">
        <v>12</v>
      </c>
      <c r="C7934" t="s">
        <v>133</v>
      </c>
      <c r="D7934">
        <v>20</v>
      </c>
      <c r="E7934">
        <v>4</v>
      </c>
      <c r="F7934">
        <v>2</v>
      </c>
      <c r="G7934">
        <v>1680</v>
      </c>
      <c r="H7934" t="b">
        <v>0</v>
      </c>
      <c r="I7934">
        <f t="shared" si="248"/>
        <v>0</v>
      </c>
      <c r="J7934" t="str">
        <f t="shared" si="249"/>
        <v>20MIPCPLEXSimpleswv01</v>
      </c>
    </row>
    <row r="7935" spans="1:10">
      <c r="A7935" t="s">
        <v>70</v>
      </c>
      <c r="B7935" t="s">
        <v>9</v>
      </c>
      <c r="C7935" t="s">
        <v>133</v>
      </c>
      <c r="D7935">
        <v>60</v>
      </c>
      <c r="E7935">
        <v>4</v>
      </c>
      <c r="F7935">
        <v>0</v>
      </c>
      <c r="G7935">
        <v>2429</v>
      </c>
      <c r="H7935" t="b">
        <v>0</v>
      </c>
      <c r="I7935">
        <f t="shared" si="248"/>
        <v>0</v>
      </c>
      <c r="J7935" t="str">
        <f t="shared" si="249"/>
        <v>60MIPCPLEXBlockingswv01</v>
      </c>
    </row>
    <row r="7936" spans="1:10">
      <c r="A7936" t="s">
        <v>70</v>
      </c>
      <c r="B7936" t="s">
        <v>12</v>
      </c>
      <c r="C7936" t="s">
        <v>133</v>
      </c>
      <c r="D7936">
        <v>60</v>
      </c>
      <c r="E7936">
        <v>4</v>
      </c>
      <c r="F7936">
        <v>0</v>
      </c>
      <c r="G7936">
        <v>1670</v>
      </c>
      <c r="H7936" t="b">
        <v>0</v>
      </c>
      <c r="I7936">
        <f t="shared" si="248"/>
        <v>0</v>
      </c>
      <c r="J7936" t="str">
        <f t="shared" si="249"/>
        <v>60MIPCPLEXSimpleswv01</v>
      </c>
    </row>
    <row r="7937" spans="1:10">
      <c r="A7937" t="s">
        <v>70</v>
      </c>
      <c r="B7937" t="s">
        <v>9</v>
      </c>
      <c r="C7937" t="s">
        <v>133</v>
      </c>
      <c r="D7937">
        <v>60</v>
      </c>
      <c r="E7937">
        <v>4</v>
      </c>
      <c r="F7937">
        <v>1</v>
      </c>
      <c r="G7937">
        <v>2443</v>
      </c>
      <c r="H7937" t="b">
        <v>0</v>
      </c>
      <c r="I7937">
        <f t="shared" si="248"/>
        <v>0</v>
      </c>
      <c r="J7937" t="str">
        <f t="shared" si="249"/>
        <v>60MIPCPLEXBlockingswv01</v>
      </c>
    </row>
    <row r="7938" spans="1:10">
      <c r="A7938" t="s">
        <v>70</v>
      </c>
      <c r="B7938" t="s">
        <v>12</v>
      </c>
      <c r="C7938" t="s">
        <v>133</v>
      </c>
      <c r="D7938">
        <v>60</v>
      </c>
      <c r="E7938">
        <v>4</v>
      </c>
      <c r="F7938">
        <v>1</v>
      </c>
      <c r="G7938">
        <v>1666</v>
      </c>
      <c r="H7938" t="b">
        <v>0</v>
      </c>
      <c r="I7938">
        <f t="shared" si="248"/>
        <v>0</v>
      </c>
      <c r="J7938" t="str">
        <f t="shared" si="249"/>
        <v>60MIPCPLEXSimpleswv01</v>
      </c>
    </row>
    <row r="7939" spans="1:10">
      <c r="A7939" t="s">
        <v>70</v>
      </c>
      <c r="B7939" t="s">
        <v>9</v>
      </c>
      <c r="C7939" t="s">
        <v>133</v>
      </c>
      <c r="D7939">
        <v>60</v>
      </c>
      <c r="E7939">
        <v>4</v>
      </c>
      <c r="F7939">
        <v>2</v>
      </c>
      <c r="G7939">
        <v>2405</v>
      </c>
      <c r="H7939" t="b">
        <v>0</v>
      </c>
      <c r="I7939">
        <f t="shared" si="248"/>
        <v>0</v>
      </c>
      <c r="J7939" t="str">
        <f t="shared" si="249"/>
        <v>60MIPCPLEXBlockingswv01</v>
      </c>
    </row>
    <row r="7940" spans="1:10">
      <c r="A7940" t="s">
        <v>70</v>
      </c>
      <c r="B7940" t="s">
        <v>12</v>
      </c>
      <c r="C7940" t="s">
        <v>133</v>
      </c>
      <c r="D7940">
        <v>60</v>
      </c>
      <c r="E7940">
        <v>4</v>
      </c>
      <c r="F7940">
        <v>2</v>
      </c>
      <c r="G7940">
        <v>1611</v>
      </c>
      <c r="H7940" t="b">
        <v>0</v>
      </c>
      <c r="I7940">
        <f t="shared" si="248"/>
        <v>0</v>
      </c>
      <c r="J7940" t="str">
        <f t="shared" si="249"/>
        <v>60MIPCPLEXSimpleswv01</v>
      </c>
    </row>
    <row r="7941" spans="1:10">
      <c r="A7941" t="s">
        <v>70</v>
      </c>
      <c r="B7941" t="s">
        <v>9</v>
      </c>
      <c r="C7941" t="s">
        <v>133</v>
      </c>
      <c r="D7941">
        <v>120</v>
      </c>
      <c r="E7941">
        <v>4</v>
      </c>
      <c r="F7941">
        <v>0</v>
      </c>
      <c r="G7941">
        <v>2240</v>
      </c>
      <c r="H7941" t="b">
        <v>0</v>
      </c>
      <c r="I7941">
        <f t="shared" si="248"/>
        <v>0</v>
      </c>
      <c r="J7941" t="str">
        <f t="shared" si="249"/>
        <v>120MIPCPLEXBlockingswv01</v>
      </c>
    </row>
    <row r="7942" spans="1:10">
      <c r="A7942" t="s">
        <v>70</v>
      </c>
      <c r="B7942" t="s">
        <v>12</v>
      </c>
      <c r="C7942" t="s">
        <v>133</v>
      </c>
      <c r="D7942">
        <v>120</v>
      </c>
      <c r="E7942">
        <v>4</v>
      </c>
      <c r="F7942">
        <v>0</v>
      </c>
      <c r="G7942">
        <v>1651</v>
      </c>
      <c r="H7942" t="b">
        <v>0</v>
      </c>
      <c r="I7942">
        <f t="shared" si="248"/>
        <v>0</v>
      </c>
      <c r="J7942" t="str">
        <f t="shared" si="249"/>
        <v>120MIPCPLEXSimpleswv01</v>
      </c>
    </row>
    <row r="7943" spans="1:10">
      <c r="A7943" t="s">
        <v>70</v>
      </c>
      <c r="B7943" t="s">
        <v>9</v>
      </c>
      <c r="C7943" t="s">
        <v>133</v>
      </c>
      <c r="D7943">
        <v>120</v>
      </c>
      <c r="E7943">
        <v>4</v>
      </c>
      <c r="F7943">
        <v>1</v>
      </c>
      <c r="G7943">
        <v>2248</v>
      </c>
      <c r="H7943" t="b">
        <v>0</v>
      </c>
      <c r="I7943">
        <f t="shared" si="248"/>
        <v>0</v>
      </c>
      <c r="J7943" t="str">
        <f t="shared" si="249"/>
        <v>120MIPCPLEXBlockingswv01</v>
      </c>
    </row>
    <row r="7944" spans="1:10">
      <c r="A7944" t="s">
        <v>70</v>
      </c>
      <c r="B7944" t="s">
        <v>12</v>
      </c>
      <c r="C7944" t="s">
        <v>133</v>
      </c>
      <c r="D7944">
        <v>120</v>
      </c>
      <c r="E7944">
        <v>4</v>
      </c>
      <c r="F7944">
        <v>1</v>
      </c>
      <c r="G7944">
        <v>1610</v>
      </c>
      <c r="H7944" t="b">
        <v>0</v>
      </c>
      <c r="I7944">
        <f t="shared" si="248"/>
        <v>0</v>
      </c>
      <c r="J7944" t="str">
        <f t="shared" si="249"/>
        <v>120MIPCPLEXSimpleswv01</v>
      </c>
    </row>
    <row r="7945" spans="1:10">
      <c r="A7945" t="s">
        <v>70</v>
      </c>
      <c r="B7945" t="s">
        <v>9</v>
      </c>
      <c r="C7945" t="s">
        <v>133</v>
      </c>
      <c r="D7945">
        <v>120</v>
      </c>
      <c r="E7945">
        <v>4</v>
      </c>
      <c r="F7945">
        <v>2</v>
      </c>
      <c r="G7945">
        <v>2289</v>
      </c>
      <c r="H7945" t="b">
        <v>0</v>
      </c>
      <c r="I7945">
        <f t="shared" si="248"/>
        <v>0</v>
      </c>
      <c r="J7945" t="str">
        <f t="shared" si="249"/>
        <v>120MIPCPLEXBlockingswv01</v>
      </c>
    </row>
    <row r="7946" spans="1:10">
      <c r="A7946" t="s">
        <v>70</v>
      </c>
      <c r="B7946" t="s">
        <v>12</v>
      </c>
      <c r="C7946" t="s">
        <v>133</v>
      </c>
      <c r="D7946">
        <v>120</v>
      </c>
      <c r="E7946">
        <v>4</v>
      </c>
      <c r="F7946">
        <v>2</v>
      </c>
      <c r="G7946">
        <v>1573</v>
      </c>
      <c r="H7946" t="b">
        <v>0</v>
      </c>
      <c r="I7946">
        <f t="shared" si="248"/>
        <v>0</v>
      </c>
      <c r="J7946" t="str">
        <f t="shared" si="249"/>
        <v>120MIPCPLEXSimpleswv01</v>
      </c>
    </row>
    <row r="7947" spans="1:10">
      <c r="A7947" t="s">
        <v>71</v>
      </c>
      <c r="B7947" t="s">
        <v>9</v>
      </c>
      <c r="C7947" t="s">
        <v>133</v>
      </c>
      <c r="D7947">
        <v>10</v>
      </c>
      <c r="E7947">
        <v>4</v>
      </c>
      <c r="F7947">
        <v>0</v>
      </c>
      <c r="G7947">
        <v>4292</v>
      </c>
      <c r="H7947" t="b">
        <v>0</v>
      </c>
      <c r="I7947">
        <f t="shared" si="248"/>
        <v>0</v>
      </c>
      <c r="J7947" t="str">
        <f t="shared" si="249"/>
        <v>10MIPCPLEXBlockingswv02</v>
      </c>
    </row>
    <row r="7948" spans="1:10">
      <c r="A7948" t="s">
        <v>71</v>
      </c>
      <c r="B7948" t="s">
        <v>12</v>
      </c>
      <c r="C7948" t="s">
        <v>133</v>
      </c>
      <c r="D7948">
        <v>10</v>
      </c>
      <c r="E7948">
        <v>4</v>
      </c>
      <c r="F7948">
        <v>0</v>
      </c>
      <c r="G7948">
        <v>1878</v>
      </c>
      <c r="H7948" t="b">
        <v>0</v>
      </c>
      <c r="I7948">
        <f t="shared" si="248"/>
        <v>0</v>
      </c>
      <c r="J7948" t="str">
        <f t="shared" si="249"/>
        <v>10MIPCPLEXSimpleswv02</v>
      </c>
    </row>
    <row r="7949" spans="1:10">
      <c r="A7949" t="s">
        <v>71</v>
      </c>
      <c r="B7949" t="s">
        <v>9</v>
      </c>
      <c r="C7949" t="s">
        <v>133</v>
      </c>
      <c r="D7949">
        <v>10</v>
      </c>
      <c r="E7949">
        <v>4</v>
      </c>
      <c r="F7949">
        <v>1</v>
      </c>
      <c r="G7949">
        <v>4258</v>
      </c>
      <c r="H7949" t="b">
        <v>0</v>
      </c>
      <c r="I7949">
        <f t="shared" si="248"/>
        <v>0</v>
      </c>
      <c r="J7949" t="str">
        <f t="shared" si="249"/>
        <v>10MIPCPLEXBlockingswv02</v>
      </c>
    </row>
    <row r="7950" spans="1:10">
      <c r="A7950" t="s">
        <v>71</v>
      </c>
      <c r="B7950" t="s">
        <v>12</v>
      </c>
      <c r="C7950" t="s">
        <v>133</v>
      </c>
      <c r="D7950">
        <v>10</v>
      </c>
      <c r="E7950">
        <v>4</v>
      </c>
      <c r="F7950">
        <v>1</v>
      </c>
      <c r="G7950">
        <v>1876</v>
      </c>
      <c r="H7950" t="b">
        <v>0</v>
      </c>
      <c r="I7950">
        <f t="shared" si="248"/>
        <v>0</v>
      </c>
      <c r="J7950" t="str">
        <f t="shared" si="249"/>
        <v>10MIPCPLEXSimpleswv02</v>
      </c>
    </row>
    <row r="7951" spans="1:10">
      <c r="A7951" t="s">
        <v>71</v>
      </c>
      <c r="B7951" t="s">
        <v>9</v>
      </c>
      <c r="C7951" t="s">
        <v>133</v>
      </c>
      <c r="D7951">
        <v>10</v>
      </c>
      <c r="E7951">
        <v>4</v>
      </c>
      <c r="F7951">
        <v>2</v>
      </c>
      <c r="G7951">
        <v>3885</v>
      </c>
      <c r="H7951" t="b">
        <v>0</v>
      </c>
      <c r="I7951">
        <f t="shared" si="248"/>
        <v>0</v>
      </c>
      <c r="J7951" t="str">
        <f t="shared" si="249"/>
        <v>10MIPCPLEXBlockingswv02</v>
      </c>
    </row>
    <row r="7952" spans="1:10">
      <c r="A7952" t="s">
        <v>71</v>
      </c>
      <c r="B7952" t="s">
        <v>12</v>
      </c>
      <c r="C7952" t="s">
        <v>133</v>
      </c>
      <c r="D7952">
        <v>10</v>
      </c>
      <c r="E7952">
        <v>4</v>
      </c>
      <c r="F7952">
        <v>2</v>
      </c>
      <c r="G7952">
        <v>1888</v>
      </c>
      <c r="H7952" t="b">
        <v>0</v>
      </c>
      <c r="I7952">
        <f t="shared" si="248"/>
        <v>0</v>
      </c>
      <c r="J7952" t="str">
        <f t="shared" si="249"/>
        <v>10MIPCPLEXSimpleswv02</v>
      </c>
    </row>
    <row r="7953" spans="1:10">
      <c r="A7953" t="s">
        <v>71</v>
      </c>
      <c r="B7953" t="s">
        <v>9</v>
      </c>
      <c r="C7953" t="s">
        <v>133</v>
      </c>
      <c r="D7953">
        <v>20</v>
      </c>
      <c r="E7953">
        <v>4</v>
      </c>
      <c r="F7953">
        <v>0</v>
      </c>
      <c r="G7953">
        <v>4176</v>
      </c>
      <c r="H7953" t="b">
        <v>0</v>
      </c>
      <c r="I7953">
        <f t="shared" si="248"/>
        <v>0</v>
      </c>
      <c r="J7953" t="str">
        <f t="shared" si="249"/>
        <v>20MIPCPLEXBlockingswv02</v>
      </c>
    </row>
    <row r="7954" spans="1:10">
      <c r="A7954" t="s">
        <v>71</v>
      </c>
      <c r="B7954" t="s">
        <v>12</v>
      </c>
      <c r="C7954" t="s">
        <v>133</v>
      </c>
      <c r="D7954">
        <v>20</v>
      </c>
      <c r="E7954">
        <v>4</v>
      </c>
      <c r="F7954">
        <v>0</v>
      </c>
      <c r="G7954">
        <v>1767</v>
      </c>
      <c r="H7954" t="b">
        <v>0</v>
      </c>
      <c r="I7954">
        <f t="shared" si="248"/>
        <v>0</v>
      </c>
      <c r="J7954" t="str">
        <f t="shared" si="249"/>
        <v>20MIPCPLEXSimpleswv02</v>
      </c>
    </row>
    <row r="7955" spans="1:10">
      <c r="A7955" t="s">
        <v>71</v>
      </c>
      <c r="B7955" t="s">
        <v>9</v>
      </c>
      <c r="C7955" t="s">
        <v>133</v>
      </c>
      <c r="D7955">
        <v>20</v>
      </c>
      <c r="E7955">
        <v>4</v>
      </c>
      <c r="F7955">
        <v>1</v>
      </c>
      <c r="G7955">
        <v>3253</v>
      </c>
      <c r="H7955" t="b">
        <v>0</v>
      </c>
      <c r="I7955">
        <f t="shared" si="248"/>
        <v>0</v>
      </c>
      <c r="J7955" t="str">
        <f t="shared" si="249"/>
        <v>20MIPCPLEXBlockingswv02</v>
      </c>
    </row>
    <row r="7956" spans="1:10">
      <c r="A7956" t="s">
        <v>71</v>
      </c>
      <c r="B7956" t="s">
        <v>12</v>
      </c>
      <c r="C7956" t="s">
        <v>133</v>
      </c>
      <c r="D7956">
        <v>20</v>
      </c>
      <c r="E7956">
        <v>4</v>
      </c>
      <c r="F7956">
        <v>1</v>
      </c>
      <c r="G7956">
        <v>1791</v>
      </c>
      <c r="H7956" t="b">
        <v>0</v>
      </c>
      <c r="I7956">
        <f t="shared" si="248"/>
        <v>0</v>
      </c>
      <c r="J7956" t="str">
        <f t="shared" si="249"/>
        <v>20MIPCPLEXSimpleswv02</v>
      </c>
    </row>
    <row r="7957" spans="1:10">
      <c r="A7957" t="s">
        <v>71</v>
      </c>
      <c r="B7957" t="s">
        <v>9</v>
      </c>
      <c r="C7957" t="s">
        <v>133</v>
      </c>
      <c r="D7957">
        <v>20</v>
      </c>
      <c r="E7957">
        <v>4</v>
      </c>
      <c r="F7957">
        <v>2</v>
      </c>
      <c r="G7957">
        <v>4116</v>
      </c>
      <c r="H7957" t="b">
        <v>0</v>
      </c>
      <c r="I7957">
        <f t="shared" si="248"/>
        <v>0</v>
      </c>
      <c r="J7957" t="str">
        <f t="shared" si="249"/>
        <v>20MIPCPLEXBlockingswv02</v>
      </c>
    </row>
    <row r="7958" spans="1:10">
      <c r="A7958" t="s">
        <v>71</v>
      </c>
      <c r="B7958" t="s">
        <v>12</v>
      </c>
      <c r="C7958" t="s">
        <v>133</v>
      </c>
      <c r="D7958">
        <v>20</v>
      </c>
      <c r="E7958">
        <v>4</v>
      </c>
      <c r="F7958">
        <v>2</v>
      </c>
      <c r="G7958">
        <v>1719</v>
      </c>
      <c r="H7958" t="b">
        <v>0</v>
      </c>
      <c r="I7958">
        <f t="shared" si="248"/>
        <v>0</v>
      </c>
      <c r="J7958" t="str">
        <f t="shared" si="249"/>
        <v>20MIPCPLEXSimpleswv02</v>
      </c>
    </row>
    <row r="7959" spans="1:10">
      <c r="A7959" t="s">
        <v>71</v>
      </c>
      <c r="B7959" t="s">
        <v>9</v>
      </c>
      <c r="C7959" t="s">
        <v>133</v>
      </c>
      <c r="D7959">
        <v>60</v>
      </c>
      <c r="E7959">
        <v>4</v>
      </c>
      <c r="F7959">
        <v>0</v>
      </c>
      <c r="G7959">
        <v>2505</v>
      </c>
      <c r="H7959" t="b">
        <v>0</v>
      </c>
      <c r="I7959">
        <f t="shared" si="248"/>
        <v>0</v>
      </c>
      <c r="J7959" t="str">
        <f t="shared" si="249"/>
        <v>60MIPCPLEXBlockingswv02</v>
      </c>
    </row>
    <row r="7960" spans="1:10">
      <c r="A7960" t="s">
        <v>71</v>
      </c>
      <c r="B7960" t="s">
        <v>12</v>
      </c>
      <c r="C7960" t="s">
        <v>133</v>
      </c>
      <c r="D7960">
        <v>60</v>
      </c>
      <c r="E7960">
        <v>4</v>
      </c>
      <c r="F7960">
        <v>0</v>
      </c>
      <c r="G7960">
        <v>1715</v>
      </c>
      <c r="H7960" t="b">
        <v>0</v>
      </c>
      <c r="I7960">
        <f t="shared" si="248"/>
        <v>0</v>
      </c>
      <c r="J7960" t="str">
        <f t="shared" si="249"/>
        <v>60MIPCPLEXSimpleswv02</v>
      </c>
    </row>
    <row r="7961" spans="1:10">
      <c r="A7961" t="s">
        <v>71</v>
      </c>
      <c r="B7961" t="s">
        <v>9</v>
      </c>
      <c r="C7961" t="s">
        <v>133</v>
      </c>
      <c r="D7961">
        <v>60</v>
      </c>
      <c r="E7961">
        <v>4</v>
      </c>
      <c r="F7961">
        <v>1</v>
      </c>
      <c r="G7961">
        <v>2614</v>
      </c>
      <c r="H7961" t="b">
        <v>0</v>
      </c>
      <c r="I7961">
        <f t="shared" si="248"/>
        <v>0</v>
      </c>
      <c r="J7961" t="str">
        <f t="shared" si="249"/>
        <v>60MIPCPLEXBlockingswv02</v>
      </c>
    </row>
    <row r="7962" spans="1:10">
      <c r="A7962" t="s">
        <v>71</v>
      </c>
      <c r="B7962" t="s">
        <v>12</v>
      </c>
      <c r="C7962" t="s">
        <v>133</v>
      </c>
      <c r="D7962">
        <v>60</v>
      </c>
      <c r="E7962">
        <v>4</v>
      </c>
      <c r="F7962">
        <v>1</v>
      </c>
      <c r="G7962">
        <v>1731</v>
      </c>
      <c r="H7962" t="b">
        <v>0</v>
      </c>
      <c r="I7962">
        <f t="shared" si="248"/>
        <v>0</v>
      </c>
      <c r="J7962" t="str">
        <f t="shared" si="249"/>
        <v>60MIPCPLEXSimpleswv02</v>
      </c>
    </row>
    <row r="7963" spans="1:10">
      <c r="A7963" t="s">
        <v>71</v>
      </c>
      <c r="B7963" t="s">
        <v>9</v>
      </c>
      <c r="C7963" t="s">
        <v>133</v>
      </c>
      <c r="D7963">
        <v>60</v>
      </c>
      <c r="E7963">
        <v>4</v>
      </c>
      <c r="F7963">
        <v>2</v>
      </c>
      <c r="G7963">
        <v>2877</v>
      </c>
      <c r="H7963" t="b">
        <v>0</v>
      </c>
      <c r="I7963">
        <f t="shared" si="248"/>
        <v>0</v>
      </c>
      <c r="J7963" t="str">
        <f t="shared" si="249"/>
        <v>60MIPCPLEXBlockingswv02</v>
      </c>
    </row>
    <row r="7964" spans="1:10">
      <c r="A7964" t="s">
        <v>71</v>
      </c>
      <c r="B7964" t="s">
        <v>12</v>
      </c>
      <c r="C7964" t="s">
        <v>133</v>
      </c>
      <c r="D7964">
        <v>60</v>
      </c>
      <c r="E7964">
        <v>4</v>
      </c>
      <c r="F7964">
        <v>2</v>
      </c>
      <c r="G7964">
        <v>1674</v>
      </c>
      <c r="H7964" t="b">
        <v>0</v>
      </c>
      <c r="I7964">
        <f t="shared" si="248"/>
        <v>0</v>
      </c>
      <c r="J7964" t="str">
        <f t="shared" si="249"/>
        <v>60MIPCPLEXSimpleswv02</v>
      </c>
    </row>
    <row r="7965" spans="1:10">
      <c r="A7965" t="s">
        <v>71</v>
      </c>
      <c r="B7965" t="s">
        <v>9</v>
      </c>
      <c r="C7965" t="s">
        <v>133</v>
      </c>
      <c r="D7965">
        <v>120</v>
      </c>
      <c r="E7965">
        <v>4</v>
      </c>
      <c r="F7965">
        <v>0</v>
      </c>
      <c r="G7965">
        <v>2416</v>
      </c>
      <c r="H7965" t="b">
        <v>0</v>
      </c>
      <c r="I7965">
        <f t="shared" si="248"/>
        <v>0</v>
      </c>
      <c r="J7965" t="str">
        <f t="shared" si="249"/>
        <v>120MIPCPLEXBlockingswv02</v>
      </c>
    </row>
    <row r="7966" spans="1:10">
      <c r="A7966" t="s">
        <v>71</v>
      </c>
      <c r="B7966" t="s">
        <v>12</v>
      </c>
      <c r="C7966" t="s">
        <v>133</v>
      </c>
      <c r="D7966">
        <v>120</v>
      </c>
      <c r="E7966">
        <v>4</v>
      </c>
      <c r="F7966">
        <v>0</v>
      </c>
      <c r="G7966">
        <v>1726</v>
      </c>
      <c r="H7966" t="b">
        <v>0</v>
      </c>
      <c r="I7966">
        <f t="shared" si="248"/>
        <v>0</v>
      </c>
      <c r="J7966" t="str">
        <f t="shared" si="249"/>
        <v>120MIPCPLEXSimpleswv02</v>
      </c>
    </row>
    <row r="7967" spans="1:10">
      <c r="A7967" t="s">
        <v>71</v>
      </c>
      <c r="B7967" t="s">
        <v>9</v>
      </c>
      <c r="C7967" t="s">
        <v>133</v>
      </c>
      <c r="D7967">
        <v>120</v>
      </c>
      <c r="E7967">
        <v>4</v>
      </c>
      <c r="F7967">
        <v>1</v>
      </c>
      <c r="G7967">
        <v>2266</v>
      </c>
      <c r="H7967" t="b">
        <v>0</v>
      </c>
      <c r="I7967">
        <f t="shared" si="248"/>
        <v>0</v>
      </c>
      <c r="J7967" t="str">
        <f t="shared" si="249"/>
        <v>120MIPCPLEXBlockingswv02</v>
      </c>
    </row>
    <row r="7968" spans="1:10">
      <c r="A7968" t="s">
        <v>71</v>
      </c>
      <c r="B7968" t="s">
        <v>12</v>
      </c>
      <c r="C7968" t="s">
        <v>133</v>
      </c>
      <c r="D7968">
        <v>120</v>
      </c>
      <c r="E7968">
        <v>4</v>
      </c>
      <c r="F7968">
        <v>1</v>
      </c>
      <c r="G7968">
        <v>1667</v>
      </c>
      <c r="H7968" t="b">
        <v>0</v>
      </c>
      <c r="I7968">
        <f t="shared" si="248"/>
        <v>0</v>
      </c>
      <c r="J7968" t="str">
        <f t="shared" si="249"/>
        <v>120MIPCPLEXSimpleswv02</v>
      </c>
    </row>
    <row r="7969" spans="1:10">
      <c r="A7969" t="s">
        <v>71</v>
      </c>
      <c r="B7969" t="s">
        <v>9</v>
      </c>
      <c r="C7969" t="s">
        <v>133</v>
      </c>
      <c r="D7969">
        <v>120</v>
      </c>
      <c r="E7969">
        <v>4</v>
      </c>
      <c r="F7969">
        <v>2</v>
      </c>
      <c r="G7969">
        <v>2347</v>
      </c>
      <c r="H7969" t="b">
        <v>0</v>
      </c>
      <c r="I7969">
        <f t="shared" si="248"/>
        <v>0</v>
      </c>
      <c r="J7969" t="str">
        <f t="shared" si="249"/>
        <v>120MIPCPLEXBlockingswv02</v>
      </c>
    </row>
    <row r="7970" spans="1:10">
      <c r="A7970" t="s">
        <v>71</v>
      </c>
      <c r="B7970" t="s">
        <v>12</v>
      </c>
      <c r="C7970" t="s">
        <v>133</v>
      </c>
      <c r="D7970">
        <v>120</v>
      </c>
      <c r="E7970">
        <v>4</v>
      </c>
      <c r="F7970">
        <v>2</v>
      </c>
      <c r="G7970">
        <v>1643</v>
      </c>
      <c r="H7970" t="b">
        <v>0</v>
      </c>
      <c r="I7970">
        <f t="shared" ref="I7970:I8033" si="250">IF(H7970,1,0)</f>
        <v>0</v>
      </c>
      <c r="J7970" t="str">
        <f t="shared" ref="J7970:J8033" si="251">D7970&amp;C7970&amp;B7970&amp;A7970</f>
        <v>120MIPCPLEXSimpleswv02</v>
      </c>
    </row>
    <row r="7971" spans="1:10">
      <c r="A7971" t="s">
        <v>72</v>
      </c>
      <c r="B7971" t="s">
        <v>9</v>
      </c>
      <c r="C7971" t="s">
        <v>133</v>
      </c>
      <c r="D7971">
        <v>10</v>
      </c>
      <c r="E7971">
        <v>4</v>
      </c>
      <c r="F7971">
        <v>0</v>
      </c>
      <c r="G7971">
        <v>3715</v>
      </c>
      <c r="H7971" t="b">
        <v>0</v>
      </c>
      <c r="I7971">
        <f t="shared" si="250"/>
        <v>0</v>
      </c>
      <c r="J7971" t="str">
        <f t="shared" si="251"/>
        <v>10MIPCPLEXBlockingswv03</v>
      </c>
    </row>
    <row r="7972" spans="1:10">
      <c r="A7972" t="s">
        <v>72</v>
      </c>
      <c r="B7972" t="s">
        <v>12</v>
      </c>
      <c r="C7972" t="s">
        <v>133</v>
      </c>
      <c r="D7972">
        <v>10</v>
      </c>
      <c r="E7972">
        <v>4</v>
      </c>
      <c r="F7972">
        <v>0</v>
      </c>
      <c r="G7972">
        <v>1887</v>
      </c>
      <c r="H7972" t="b">
        <v>0</v>
      </c>
      <c r="I7972">
        <f t="shared" si="250"/>
        <v>0</v>
      </c>
      <c r="J7972" t="str">
        <f t="shared" si="251"/>
        <v>10MIPCPLEXSimpleswv03</v>
      </c>
    </row>
    <row r="7973" spans="1:10">
      <c r="A7973" t="s">
        <v>72</v>
      </c>
      <c r="B7973" t="s">
        <v>9</v>
      </c>
      <c r="C7973" t="s">
        <v>133</v>
      </c>
      <c r="D7973">
        <v>10</v>
      </c>
      <c r="E7973">
        <v>4</v>
      </c>
      <c r="F7973">
        <v>1</v>
      </c>
      <c r="G7973">
        <v>4024</v>
      </c>
      <c r="H7973" t="b">
        <v>0</v>
      </c>
      <c r="I7973">
        <f t="shared" si="250"/>
        <v>0</v>
      </c>
      <c r="J7973" t="str">
        <f t="shared" si="251"/>
        <v>10MIPCPLEXBlockingswv03</v>
      </c>
    </row>
    <row r="7974" spans="1:10">
      <c r="A7974" t="s">
        <v>72</v>
      </c>
      <c r="B7974" t="s">
        <v>12</v>
      </c>
      <c r="C7974" t="s">
        <v>133</v>
      </c>
      <c r="D7974">
        <v>10</v>
      </c>
      <c r="E7974">
        <v>4</v>
      </c>
      <c r="F7974">
        <v>1</v>
      </c>
      <c r="G7974">
        <v>1837</v>
      </c>
      <c r="H7974" t="b">
        <v>0</v>
      </c>
      <c r="I7974">
        <f t="shared" si="250"/>
        <v>0</v>
      </c>
      <c r="J7974" t="str">
        <f t="shared" si="251"/>
        <v>10MIPCPLEXSimpleswv03</v>
      </c>
    </row>
    <row r="7975" spans="1:10">
      <c r="A7975" t="s">
        <v>72</v>
      </c>
      <c r="B7975" t="s">
        <v>9</v>
      </c>
      <c r="C7975" t="s">
        <v>133</v>
      </c>
      <c r="D7975">
        <v>10</v>
      </c>
      <c r="E7975">
        <v>4</v>
      </c>
      <c r="F7975">
        <v>2</v>
      </c>
      <c r="G7975">
        <v>3705</v>
      </c>
      <c r="H7975" t="b">
        <v>0</v>
      </c>
      <c r="I7975">
        <f t="shared" si="250"/>
        <v>0</v>
      </c>
      <c r="J7975" t="str">
        <f t="shared" si="251"/>
        <v>10MIPCPLEXBlockingswv03</v>
      </c>
    </row>
    <row r="7976" spans="1:10">
      <c r="A7976" t="s">
        <v>72</v>
      </c>
      <c r="B7976" t="s">
        <v>12</v>
      </c>
      <c r="C7976" t="s">
        <v>133</v>
      </c>
      <c r="D7976">
        <v>10</v>
      </c>
      <c r="E7976">
        <v>4</v>
      </c>
      <c r="F7976">
        <v>2</v>
      </c>
      <c r="G7976">
        <v>1784</v>
      </c>
      <c r="H7976" t="b">
        <v>0</v>
      </c>
      <c r="I7976">
        <f t="shared" si="250"/>
        <v>0</v>
      </c>
      <c r="J7976" t="str">
        <f t="shared" si="251"/>
        <v>10MIPCPLEXSimpleswv03</v>
      </c>
    </row>
    <row r="7977" spans="1:10">
      <c r="A7977" t="s">
        <v>72</v>
      </c>
      <c r="B7977" t="s">
        <v>9</v>
      </c>
      <c r="C7977" t="s">
        <v>133</v>
      </c>
      <c r="D7977">
        <v>20</v>
      </c>
      <c r="E7977">
        <v>4</v>
      </c>
      <c r="F7977">
        <v>0</v>
      </c>
      <c r="G7977">
        <v>3643</v>
      </c>
      <c r="H7977" t="b">
        <v>0</v>
      </c>
      <c r="I7977">
        <f t="shared" si="250"/>
        <v>0</v>
      </c>
      <c r="J7977" t="str">
        <f t="shared" si="251"/>
        <v>20MIPCPLEXBlockingswv03</v>
      </c>
    </row>
    <row r="7978" spans="1:10">
      <c r="A7978" t="s">
        <v>72</v>
      </c>
      <c r="B7978" t="s">
        <v>12</v>
      </c>
      <c r="C7978" t="s">
        <v>133</v>
      </c>
      <c r="D7978">
        <v>20</v>
      </c>
      <c r="E7978">
        <v>4</v>
      </c>
      <c r="F7978">
        <v>0</v>
      </c>
      <c r="G7978">
        <v>1835</v>
      </c>
      <c r="H7978" t="b">
        <v>0</v>
      </c>
      <c r="I7978">
        <f t="shared" si="250"/>
        <v>0</v>
      </c>
      <c r="J7978" t="str">
        <f t="shared" si="251"/>
        <v>20MIPCPLEXSimpleswv03</v>
      </c>
    </row>
    <row r="7979" spans="1:10">
      <c r="A7979" t="s">
        <v>72</v>
      </c>
      <c r="B7979" t="s">
        <v>9</v>
      </c>
      <c r="C7979" t="s">
        <v>133</v>
      </c>
      <c r="D7979">
        <v>20</v>
      </c>
      <c r="E7979">
        <v>4</v>
      </c>
      <c r="F7979">
        <v>1</v>
      </c>
      <c r="G7979">
        <v>3072</v>
      </c>
      <c r="H7979" t="b">
        <v>0</v>
      </c>
      <c r="I7979">
        <f t="shared" si="250"/>
        <v>0</v>
      </c>
      <c r="J7979" t="str">
        <f t="shared" si="251"/>
        <v>20MIPCPLEXBlockingswv03</v>
      </c>
    </row>
    <row r="7980" spans="1:10">
      <c r="A7980" t="s">
        <v>72</v>
      </c>
      <c r="B7980" t="s">
        <v>12</v>
      </c>
      <c r="C7980" t="s">
        <v>133</v>
      </c>
      <c r="D7980">
        <v>20</v>
      </c>
      <c r="E7980">
        <v>4</v>
      </c>
      <c r="F7980">
        <v>1</v>
      </c>
      <c r="G7980">
        <v>1760</v>
      </c>
      <c r="H7980" t="b">
        <v>0</v>
      </c>
      <c r="I7980">
        <f t="shared" si="250"/>
        <v>0</v>
      </c>
      <c r="J7980" t="str">
        <f t="shared" si="251"/>
        <v>20MIPCPLEXSimpleswv03</v>
      </c>
    </row>
    <row r="7981" spans="1:10">
      <c r="A7981" t="s">
        <v>72</v>
      </c>
      <c r="B7981" t="s">
        <v>9</v>
      </c>
      <c r="C7981" t="s">
        <v>133</v>
      </c>
      <c r="D7981">
        <v>20</v>
      </c>
      <c r="E7981">
        <v>4</v>
      </c>
      <c r="F7981">
        <v>2</v>
      </c>
      <c r="G7981">
        <v>3886</v>
      </c>
      <c r="H7981" t="b">
        <v>0</v>
      </c>
      <c r="I7981">
        <f t="shared" si="250"/>
        <v>0</v>
      </c>
      <c r="J7981" t="str">
        <f t="shared" si="251"/>
        <v>20MIPCPLEXBlockingswv03</v>
      </c>
    </row>
    <row r="7982" spans="1:10">
      <c r="A7982" t="s">
        <v>72</v>
      </c>
      <c r="B7982" t="s">
        <v>12</v>
      </c>
      <c r="C7982" t="s">
        <v>133</v>
      </c>
      <c r="D7982">
        <v>20</v>
      </c>
      <c r="E7982">
        <v>4</v>
      </c>
      <c r="F7982">
        <v>2</v>
      </c>
      <c r="G7982">
        <v>1863</v>
      </c>
      <c r="H7982" t="b">
        <v>0</v>
      </c>
      <c r="I7982">
        <f t="shared" si="250"/>
        <v>0</v>
      </c>
      <c r="J7982" t="str">
        <f t="shared" si="251"/>
        <v>20MIPCPLEXSimpleswv03</v>
      </c>
    </row>
    <row r="7983" spans="1:10">
      <c r="A7983" t="s">
        <v>72</v>
      </c>
      <c r="B7983" t="s">
        <v>9</v>
      </c>
      <c r="C7983" t="s">
        <v>133</v>
      </c>
      <c r="D7983">
        <v>60</v>
      </c>
      <c r="E7983">
        <v>4</v>
      </c>
      <c r="F7983">
        <v>0</v>
      </c>
      <c r="G7983">
        <v>3112</v>
      </c>
      <c r="H7983" t="b">
        <v>0</v>
      </c>
      <c r="I7983">
        <f t="shared" si="250"/>
        <v>0</v>
      </c>
      <c r="J7983" t="str">
        <f t="shared" si="251"/>
        <v>60MIPCPLEXBlockingswv03</v>
      </c>
    </row>
    <row r="7984" spans="1:10">
      <c r="A7984" t="s">
        <v>72</v>
      </c>
      <c r="B7984" t="s">
        <v>12</v>
      </c>
      <c r="C7984" t="s">
        <v>133</v>
      </c>
      <c r="D7984">
        <v>60</v>
      </c>
      <c r="E7984">
        <v>4</v>
      </c>
      <c r="F7984">
        <v>0</v>
      </c>
      <c r="G7984">
        <v>1634</v>
      </c>
      <c r="H7984" t="b">
        <v>0</v>
      </c>
      <c r="I7984">
        <f t="shared" si="250"/>
        <v>0</v>
      </c>
      <c r="J7984" t="str">
        <f t="shared" si="251"/>
        <v>60MIPCPLEXSimpleswv03</v>
      </c>
    </row>
    <row r="7985" spans="1:10">
      <c r="A7985" t="s">
        <v>72</v>
      </c>
      <c r="B7985" t="s">
        <v>9</v>
      </c>
      <c r="C7985" t="s">
        <v>133</v>
      </c>
      <c r="D7985">
        <v>60</v>
      </c>
      <c r="E7985">
        <v>4</v>
      </c>
      <c r="F7985">
        <v>1</v>
      </c>
      <c r="G7985">
        <v>2633</v>
      </c>
      <c r="H7985" t="b">
        <v>0</v>
      </c>
      <c r="I7985">
        <f t="shared" si="250"/>
        <v>0</v>
      </c>
      <c r="J7985" t="str">
        <f t="shared" si="251"/>
        <v>60MIPCPLEXBlockingswv03</v>
      </c>
    </row>
    <row r="7986" spans="1:10">
      <c r="A7986" t="s">
        <v>72</v>
      </c>
      <c r="B7986" t="s">
        <v>12</v>
      </c>
      <c r="C7986" t="s">
        <v>133</v>
      </c>
      <c r="D7986">
        <v>60</v>
      </c>
      <c r="E7986">
        <v>4</v>
      </c>
      <c r="F7986">
        <v>1</v>
      </c>
      <c r="G7986">
        <v>1651</v>
      </c>
      <c r="H7986" t="b">
        <v>0</v>
      </c>
      <c r="I7986">
        <f t="shared" si="250"/>
        <v>0</v>
      </c>
      <c r="J7986" t="str">
        <f t="shared" si="251"/>
        <v>60MIPCPLEXSimpleswv03</v>
      </c>
    </row>
    <row r="7987" spans="1:10">
      <c r="A7987" t="s">
        <v>72</v>
      </c>
      <c r="B7987" t="s">
        <v>9</v>
      </c>
      <c r="C7987" t="s">
        <v>133</v>
      </c>
      <c r="D7987">
        <v>60</v>
      </c>
      <c r="E7987">
        <v>4</v>
      </c>
      <c r="F7987">
        <v>2</v>
      </c>
      <c r="G7987">
        <v>2858</v>
      </c>
      <c r="H7987" t="b">
        <v>0</v>
      </c>
      <c r="I7987">
        <f t="shared" si="250"/>
        <v>0</v>
      </c>
      <c r="J7987" t="str">
        <f t="shared" si="251"/>
        <v>60MIPCPLEXBlockingswv03</v>
      </c>
    </row>
    <row r="7988" spans="1:10">
      <c r="A7988" t="s">
        <v>72</v>
      </c>
      <c r="B7988" t="s">
        <v>12</v>
      </c>
      <c r="C7988" t="s">
        <v>133</v>
      </c>
      <c r="D7988">
        <v>60</v>
      </c>
      <c r="E7988">
        <v>4</v>
      </c>
      <c r="F7988">
        <v>2</v>
      </c>
      <c r="G7988">
        <v>1644</v>
      </c>
      <c r="H7988" t="b">
        <v>0</v>
      </c>
      <c r="I7988">
        <f t="shared" si="250"/>
        <v>0</v>
      </c>
      <c r="J7988" t="str">
        <f t="shared" si="251"/>
        <v>60MIPCPLEXSimpleswv03</v>
      </c>
    </row>
    <row r="7989" spans="1:10">
      <c r="A7989" t="s">
        <v>72</v>
      </c>
      <c r="B7989" t="s">
        <v>9</v>
      </c>
      <c r="C7989" t="s">
        <v>133</v>
      </c>
      <c r="D7989">
        <v>120</v>
      </c>
      <c r="E7989">
        <v>4</v>
      </c>
      <c r="F7989">
        <v>0</v>
      </c>
      <c r="G7989">
        <v>2397</v>
      </c>
      <c r="H7989" t="b">
        <v>0</v>
      </c>
      <c r="I7989">
        <f t="shared" si="250"/>
        <v>0</v>
      </c>
      <c r="J7989" t="str">
        <f t="shared" si="251"/>
        <v>120MIPCPLEXBlockingswv03</v>
      </c>
    </row>
    <row r="7990" spans="1:10">
      <c r="A7990" t="s">
        <v>72</v>
      </c>
      <c r="B7990" t="s">
        <v>12</v>
      </c>
      <c r="C7990" t="s">
        <v>133</v>
      </c>
      <c r="D7990">
        <v>120</v>
      </c>
      <c r="E7990">
        <v>4</v>
      </c>
      <c r="F7990">
        <v>0</v>
      </c>
      <c r="G7990">
        <v>1689</v>
      </c>
      <c r="H7990" t="b">
        <v>0</v>
      </c>
      <c r="I7990">
        <f t="shared" si="250"/>
        <v>0</v>
      </c>
      <c r="J7990" t="str">
        <f t="shared" si="251"/>
        <v>120MIPCPLEXSimpleswv03</v>
      </c>
    </row>
    <row r="7991" spans="1:10">
      <c r="A7991" t="s">
        <v>72</v>
      </c>
      <c r="B7991" t="s">
        <v>9</v>
      </c>
      <c r="C7991" t="s">
        <v>133</v>
      </c>
      <c r="D7991">
        <v>120</v>
      </c>
      <c r="E7991">
        <v>4</v>
      </c>
      <c r="F7991">
        <v>1</v>
      </c>
      <c r="G7991">
        <v>2392</v>
      </c>
      <c r="H7991" t="b">
        <v>0</v>
      </c>
      <c r="I7991">
        <f t="shared" si="250"/>
        <v>0</v>
      </c>
      <c r="J7991" t="str">
        <f t="shared" si="251"/>
        <v>120MIPCPLEXBlockingswv03</v>
      </c>
    </row>
    <row r="7992" spans="1:10">
      <c r="A7992" t="s">
        <v>72</v>
      </c>
      <c r="B7992" t="s">
        <v>12</v>
      </c>
      <c r="C7992" t="s">
        <v>133</v>
      </c>
      <c r="D7992">
        <v>120</v>
      </c>
      <c r="E7992">
        <v>4</v>
      </c>
      <c r="F7992">
        <v>1</v>
      </c>
      <c r="G7992">
        <v>1686</v>
      </c>
      <c r="H7992" t="b">
        <v>0</v>
      </c>
      <c r="I7992">
        <f t="shared" si="250"/>
        <v>0</v>
      </c>
      <c r="J7992" t="str">
        <f t="shared" si="251"/>
        <v>120MIPCPLEXSimpleswv03</v>
      </c>
    </row>
    <row r="7993" spans="1:10">
      <c r="A7993" t="s">
        <v>72</v>
      </c>
      <c r="B7993" t="s">
        <v>9</v>
      </c>
      <c r="C7993" t="s">
        <v>133</v>
      </c>
      <c r="D7993">
        <v>120</v>
      </c>
      <c r="E7993">
        <v>4</v>
      </c>
      <c r="F7993">
        <v>2</v>
      </c>
      <c r="G7993">
        <v>2356</v>
      </c>
      <c r="H7993" t="b">
        <v>0</v>
      </c>
      <c r="I7993">
        <f t="shared" si="250"/>
        <v>0</v>
      </c>
      <c r="J7993" t="str">
        <f t="shared" si="251"/>
        <v>120MIPCPLEXBlockingswv03</v>
      </c>
    </row>
    <row r="7994" spans="1:10">
      <c r="A7994" t="s">
        <v>72</v>
      </c>
      <c r="B7994" t="s">
        <v>12</v>
      </c>
      <c r="C7994" t="s">
        <v>133</v>
      </c>
      <c r="D7994">
        <v>120</v>
      </c>
      <c r="E7994">
        <v>4</v>
      </c>
      <c r="F7994">
        <v>2</v>
      </c>
      <c r="G7994">
        <v>1675</v>
      </c>
      <c r="H7994" t="b">
        <v>0</v>
      </c>
      <c r="I7994">
        <f t="shared" si="250"/>
        <v>0</v>
      </c>
      <c r="J7994" t="str">
        <f t="shared" si="251"/>
        <v>120MIPCPLEXSimpleswv03</v>
      </c>
    </row>
    <row r="7995" spans="1:10">
      <c r="A7995" t="s">
        <v>73</v>
      </c>
      <c r="B7995" t="s">
        <v>9</v>
      </c>
      <c r="C7995" t="s">
        <v>133</v>
      </c>
      <c r="D7995">
        <v>10</v>
      </c>
      <c r="E7995">
        <v>4</v>
      </c>
      <c r="F7995">
        <v>0</v>
      </c>
      <c r="G7995">
        <v>3393</v>
      </c>
      <c r="H7995" t="b">
        <v>0</v>
      </c>
      <c r="I7995">
        <f t="shared" si="250"/>
        <v>0</v>
      </c>
      <c r="J7995" t="str">
        <f t="shared" si="251"/>
        <v>10MIPCPLEXBlockingswv04</v>
      </c>
    </row>
    <row r="7996" spans="1:10">
      <c r="A7996" t="s">
        <v>73</v>
      </c>
      <c r="B7996" t="s">
        <v>12</v>
      </c>
      <c r="C7996" t="s">
        <v>133</v>
      </c>
      <c r="D7996">
        <v>10</v>
      </c>
      <c r="E7996">
        <v>4</v>
      </c>
      <c r="F7996">
        <v>0</v>
      </c>
      <c r="G7996">
        <v>1996</v>
      </c>
      <c r="H7996" t="b">
        <v>0</v>
      </c>
      <c r="I7996">
        <f t="shared" si="250"/>
        <v>0</v>
      </c>
      <c r="J7996" t="str">
        <f t="shared" si="251"/>
        <v>10MIPCPLEXSimpleswv04</v>
      </c>
    </row>
    <row r="7997" spans="1:10">
      <c r="A7997" t="s">
        <v>73</v>
      </c>
      <c r="B7997" t="s">
        <v>9</v>
      </c>
      <c r="C7997" t="s">
        <v>133</v>
      </c>
      <c r="D7997">
        <v>10</v>
      </c>
      <c r="E7997">
        <v>4</v>
      </c>
      <c r="F7997">
        <v>1</v>
      </c>
      <c r="G7997">
        <v>3590</v>
      </c>
      <c r="H7997" t="b">
        <v>0</v>
      </c>
      <c r="I7997">
        <f t="shared" si="250"/>
        <v>0</v>
      </c>
      <c r="J7997" t="str">
        <f t="shared" si="251"/>
        <v>10MIPCPLEXBlockingswv04</v>
      </c>
    </row>
    <row r="7998" spans="1:10">
      <c r="A7998" t="s">
        <v>73</v>
      </c>
      <c r="B7998" t="s">
        <v>12</v>
      </c>
      <c r="C7998" t="s">
        <v>133</v>
      </c>
      <c r="D7998">
        <v>10</v>
      </c>
      <c r="E7998">
        <v>4</v>
      </c>
      <c r="F7998">
        <v>1</v>
      </c>
      <c r="G7998">
        <v>1957</v>
      </c>
      <c r="H7998" t="b">
        <v>0</v>
      </c>
      <c r="I7998">
        <f t="shared" si="250"/>
        <v>0</v>
      </c>
      <c r="J7998" t="str">
        <f t="shared" si="251"/>
        <v>10MIPCPLEXSimpleswv04</v>
      </c>
    </row>
    <row r="7999" spans="1:10">
      <c r="A7999" t="s">
        <v>73</v>
      </c>
      <c r="B7999" t="s">
        <v>9</v>
      </c>
      <c r="C7999" t="s">
        <v>133</v>
      </c>
      <c r="D7999">
        <v>10</v>
      </c>
      <c r="E7999">
        <v>4</v>
      </c>
      <c r="F7999">
        <v>2</v>
      </c>
      <c r="G7999">
        <v>3858</v>
      </c>
      <c r="H7999" t="b">
        <v>0</v>
      </c>
      <c r="I7999">
        <f t="shared" si="250"/>
        <v>0</v>
      </c>
      <c r="J7999" t="str">
        <f t="shared" si="251"/>
        <v>10MIPCPLEXBlockingswv04</v>
      </c>
    </row>
    <row r="8000" spans="1:10">
      <c r="A8000" t="s">
        <v>73</v>
      </c>
      <c r="B8000" t="s">
        <v>12</v>
      </c>
      <c r="C8000" t="s">
        <v>133</v>
      </c>
      <c r="D8000">
        <v>10</v>
      </c>
      <c r="E8000">
        <v>4</v>
      </c>
      <c r="F8000">
        <v>2</v>
      </c>
      <c r="G8000">
        <v>1925</v>
      </c>
      <c r="H8000" t="b">
        <v>0</v>
      </c>
      <c r="I8000">
        <f t="shared" si="250"/>
        <v>0</v>
      </c>
      <c r="J8000" t="str">
        <f t="shared" si="251"/>
        <v>10MIPCPLEXSimpleswv04</v>
      </c>
    </row>
    <row r="8001" spans="1:10">
      <c r="A8001" t="s">
        <v>73</v>
      </c>
      <c r="B8001" t="s">
        <v>9</v>
      </c>
      <c r="C8001" t="s">
        <v>133</v>
      </c>
      <c r="D8001">
        <v>20</v>
      </c>
      <c r="E8001">
        <v>4</v>
      </c>
      <c r="F8001">
        <v>0</v>
      </c>
      <c r="G8001">
        <v>3803</v>
      </c>
      <c r="H8001" t="b">
        <v>0</v>
      </c>
      <c r="I8001">
        <f t="shared" si="250"/>
        <v>0</v>
      </c>
      <c r="J8001" t="str">
        <f t="shared" si="251"/>
        <v>20MIPCPLEXBlockingswv04</v>
      </c>
    </row>
    <row r="8002" spans="1:10">
      <c r="A8002" t="s">
        <v>73</v>
      </c>
      <c r="B8002" t="s">
        <v>12</v>
      </c>
      <c r="C8002" t="s">
        <v>133</v>
      </c>
      <c r="D8002">
        <v>20</v>
      </c>
      <c r="E8002">
        <v>4</v>
      </c>
      <c r="F8002">
        <v>0</v>
      </c>
      <c r="G8002">
        <v>1888</v>
      </c>
      <c r="H8002" t="b">
        <v>0</v>
      </c>
      <c r="I8002">
        <f t="shared" si="250"/>
        <v>0</v>
      </c>
      <c r="J8002" t="str">
        <f t="shared" si="251"/>
        <v>20MIPCPLEXSimpleswv04</v>
      </c>
    </row>
    <row r="8003" spans="1:10">
      <c r="A8003" t="s">
        <v>73</v>
      </c>
      <c r="B8003" t="s">
        <v>9</v>
      </c>
      <c r="C8003" t="s">
        <v>133</v>
      </c>
      <c r="D8003">
        <v>20</v>
      </c>
      <c r="E8003">
        <v>4</v>
      </c>
      <c r="F8003">
        <v>1</v>
      </c>
      <c r="G8003">
        <v>3803</v>
      </c>
      <c r="H8003" t="b">
        <v>0</v>
      </c>
      <c r="I8003">
        <f t="shared" si="250"/>
        <v>0</v>
      </c>
      <c r="J8003" t="str">
        <f t="shared" si="251"/>
        <v>20MIPCPLEXBlockingswv04</v>
      </c>
    </row>
    <row r="8004" spans="1:10">
      <c r="A8004" t="s">
        <v>73</v>
      </c>
      <c r="B8004" t="s">
        <v>12</v>
      </c>
      <c r="C8004" t="s">
        <v>133</v>
      </c>
      <c r="D8004">
        <v>20</v>
      </c>
      <c r="E8004">
        <v>4</v>
      </c>
      <c r="F8004">
        <v>1</v>
      </c>
      <c r="G8004">
        <v>2028</v>
      </c>
      <c r="H8004" t="b">
        <v>0</v>
      </c>
      <c r="I8004">
        <f t="shared" si="250"/>
        <v>0</v>
      </c>
      <c r="J8004" t="str">
        <f t="shared" si="251"/>
        <v>20MIPCPLEXSimpleswv04</v>
      </c>
    </row>
    <row r="8005" spans="1:10">
      <c r="A8005" t="s">
        <v>73</v>
      </c>
      <c r="B8005" t="s">
        <v>9</v>
      </c>
      <c r="C8005" t="s">
        <v>133</v>
      </c>
      <c r="D8005">
        <v>20</v>
      </c>
      <c r="E8005">
        <v>4</v>
      </c>
      <c r="F8005">
        <v>2</v>
      </c>
      <c r="G8005">
        <v>3803</v>
      </c>
      <c r="H8005" t="b">
        <v>0</v>
      </c>
      <c r="I8005">
        <f t="shared" si="250"/>
        <v>0</v>
      </c>
      <c r="J8005" t="str">
        <f t="shared" si="251"/>
        <v>20MIPCPLEXBlockingswv04</v>
      </c>
    </row>
    <row r="8006" spans="1:10">
      <c r="A8006" t="s">
        <v>73</v>
      </c>
      <c r="B8006" t="s">
        <v>12</v>
      </c>
      <c r="C8006" t="s">
        <v>133</v>
      </c>
      <c r="D8006">
        <v>20</v>
      </c>
      <c r="E8006">
        <v>4</v>
      </c>
      <c r="F8006">
        <v>2</v>
      </c>
      <c r="G8006">
        <v>1847</v>
      </c>
      <c r="H8006" t="b">
        <v>0</v>
      </c>
      <c r="I8006">
        <f t="shared" si="250"/>
        <v>0</v>
      </c>
      <c r="J8006" t="str">
        <f t="shared" si="251"/>
        <v>20MIPCPLEXSimpleswv04</v>
      </c>
    </row>
    <row r="8007" spans="1:10">
      <c r="A8007" t="s">
        <v>73</v>
      </c>
      <c r="B8007" t="s">
        <v>9</v>
      </c>
      <c r="C8007" t="s">
        <v>133</v>
      </c>
      <c r="D8007">
        <v>60</v>
      </c>
      <c r="E8007">
        <v>4</v>
      </c>
      <c r="F8007">
        <v>0</v>
      </c>
      <c r="G8007">
        <v>2691</v>
      </c>
      <c r="H8007" t="b">
        <v>0</v>
      </c>
      <c r="I8007">
        <f t="shared" si="250"/>
        <v>0</v>
      </c>
      <c r="J8007" t="str">
        <f t="shared" si="251"/>
        <v>60MIPCPLEXBlockingswv04</v>
      </c>
    </row>
    <row r="8008" spans="1:10">
      <c r="A8008" t="s">
        <v>73</v>
      </c>
      <c r="B8008" t="s">
        <v>12</v>
      </c>
      <c r="C8008" t="s">
        <v>133</v>
      </c>
      <c r="D8008">
        <v>60</v>
      </c>
      <c r="E8008">
        <v>4</v>
      </c>
      <c r="F8008">
        <v>0</v>
      </c>
      <c r="G8008">
        <v>1821</v>
      </c>
      <c r="H8008" t="b">
        <v>0</v>
      </c>
      <c r="I8008">
        <f t="shared" si="250"/>
        <v>0</v>
      </c>
      <c r="J8008" t="str">
        <f t="shared" si="251"/>
        <v>60MIPCPLEXSimpleswv04</v>
      </c>
    </row>
    <row r="8009" spans="1:10">
      <c r="A8009" t="s">
        <v>73</v>
      </c>
      <c r="B8009" t="s">
        <v>9</v>
      </c>
      <c r="C8009" t="s">
        <v>133</v>
      </c>
      <c r="D8009">
        <v>60</v>
      </c>
      <c r="E8009">
        <v>4</v>
      </c>
      <c r="F8009">
        <v>1</v>
      </c>
      <c r="G8009">
        <v>2641</v>
      </c>
      <c r="H8009" t="b">
        <v>0</v>
      </c>
      <c r="I8009">
        <f t="shared" si="250"/>
        <v>0</v>
      </c>
      <c r="J8009" t="str">
        <f t="shared" si="251"/>
        <v>60MIPCPLEXBlockingswv04</v>
      </c>
    </row>
    <row r="8010" spans="1:10">
      <c r="A8010" t="s">
        <v>73</v>
      </c>
      <c r="B8010" t="s">
        <v>12</v>
      </c>
      <c r="C8010" t="s">
        <v>133</v>
      </c>
      <c r="D8010">
        <v>60</v>
      </c>
      <c r="E8010">
        <v>4</v>
      </c>
      <c r="F8010">
        <v>1</v>
      </c>
      <c r="G8010">
        <v>1856</v>
      </c>
      <c r="H8010" t="b">
        <v>0</v>
      </c>
      <c r="I8010">
        <f t="shared" si="250"/>
        <v>0</v>
      </c>
      <c r="J8010" t="str">
        <f t="shared" si="251"/>
        <v>60MIPCPLEXSimpleswv04</v>
      </c>
    </row>
    <row r="8011" spans="1:10">
      <c r="A8011" t="s">
        <v>73</v>
      </c>
      <c r="B8011" t="s">
        <v>9</v>
      </c>
      <c r="C8011" t="s">
        <v>133</v>
      </c>
      <c r="D8011">
        <v>60</v>
      </c>
      <c r="E8011">
        <v>4</v>
      </c>
      <c r="F8011">
        <v>2</v>
      </c>
      <c r="G8011">
        <v>2489</v>
      </c>
      <c r="H8011" t="b">
        <v>0</v>
      </c>
      <c r="I8011">
        <f t="shared" si="250"/>
        <v>0</v>
      </c>
      <c r="J8011" t="str">
        <f t="shared" si="251"/>
        <v>60MIPCPLEXBlockingswv04</v>
      </c>
    </row>
    <row r="8012" spans="1:10">
      <c r="A8012" t="s">
        <v>73</v>
      </c>
      <c r="B8012" t="s">
        <v>12</v>
      </c>
      <c r="C8012" t="s">
        <v>133</v>
      </c>
      <c r="D8012">
        <v>60</v>
      </c>
      <c r="E8012">
        <v>4</v>
      </c>
      <c r="F8012">
        <v>2</v>
      </c>
      <c r="G8012">
        <v>1799</v>
      </c>
      <c r="H8012" t="b">
        <v>0</v>
      </c>
      <c r="I8012">
        <f t="shared" si="250"/>
        <v>0</v>
      </c>
      <c r="J8012" t="str">
        <f t="shared" si="251"/>
        <v>60MIPCPLEXSimpleswv04</v>
      </c>
    </row>
    <row r="8013" spans="1:10">
      <c r="A8013" t="s">
        <v>73</v>
      </c>
      <c r="B8013" t="s">
        <v>9</v>
      </c>
      <c r="C8013" t="s">
        <v>133</v>
      </c>
      <c r="D8013">
        <v>120</v>
      </c>
      <c r="E8013">
        <v>4</v>
      </c>
      <c r="F8013">
        <v>0</v>
      </c>
      <c r="G8013">
        <v>2390</v>
      </c>
      <c r="H8013" t="b">
        <v>0</v>
      </c>
      <c r="I8013">
        <f t="shared" si="250"/>
        <v>0</v>
      </c>
      <c r="J8013" t="str">
        <f t="shared" si="251"/>
        <v>120MIPCPLEXBlockingswv04</v>
      </c>
    </row>
    <row r="8014" spans="1:10">
      <c r="A8014" t="s">
        <v>73</v>
      </c>
      <c r="B8014" t="s">
        <v>12</v>
      </c>
      <c r="C8014" t="s">
        <v>133</v>
      </c>
      <c r="D8014">
        <v>120</v>
      </c>
      <c r="E8014">
        <v>4</v>
      </c>
      <c r="F8014">
        <v>0</v>
      </c>
      <c r="G8014">
        <v>1702</v>
      </c>
      <c r="H8014" t="b">
        <v>0</v>
      </c>
      <c r="I8014">
        <f t="shared" si="250"/>
        <v>0</v>
      </c>
      <c r="J8014" t="str">
        <f t="shared" si="251"/>
        <v>120MIPCPLEXSimpleswv04</v>
      </c>
    </row>
    <row r="8015" spans="1:10">
      <c r="A8015" t="s">
        <v>73</v>
      </c>
      <c r="B8015" t="s">
        <v>9</v>
      </c>
      <c r="C8015" t="s">
        <v>133</v>
      </c>
      <c r="D8015">
        <v>120</v>
      </c>
      <c r="E8015">
        <v>4</v>
      </c>
      <c r="F8015">
        <v>1</v>
      </c>
      <c r="G8015">
        <v>2309</v>
      </c>
      <c r="H8015" t="b">
        <v>0</v>
      </c>
      <c r="I8015">
        <f t="shared" si="250"/>
        <v>0</v>
      </c>
      <c r="J8015" t="str">
        <f t="shared" si="251"/>
        <v>120MIPCPLEXBlockingswv04</v>
      </c>
    </row>
    <row r="8016" spans="1:10">
      <c r="A8016" t="s">
        <v>73</v>
      </c>
      <c r="B8016" t="s">
        <v>12</v>
      </c>
      <c r="C8016" t="s">
        <v>133</v>
      </c>
      <c r="D8016">
        <v>120</v>
      </c>
      <c r="E8016">
        <v>4</v>
      </c>
      <c r="F8016">
        <v>1</v>
      </c>
      <c r="G8016">
        <v>1760</v>
      </c>
      <c r="H8016" t="b">
        <v>0</v>
      </c>
      <c r="I8016">
        <f t="shared" si="250"/>
        <v>0</v>
      </c>
      <c r="J8016" t="str">
        <f t="shared" si="251"/>
        <v>120MIPCPLEXSimpleswv04</v>
      </c>
    </row>
    <row r="8017" spans="1:10">
      <c r="A8017" t="s">
        <v>73</v>
      </c>
      <c r="B8017" t="s">
        <v>9</v>
      </c>
      <c r="C8017" t="s">
        <v>133</v>
      </c>
      <c r="D8017">
        <v>120</v>
      </c>
      <c r="E8017">
        <v>4</v>
      </c>
      <c r="F8017">
        <v>2</v>
      </c>
      <c r="G8017">
        <v>2327</v>
      </c>
      <c r="H8017" t="b">
        <v>0</v>
      </c>
      <c r="I8017">
        <f t="shared" si="250"/>
        <v>0</v>
      </c>
      <c r="J8017" t="str">
        <f t="shared" si="251"/>
        <v>120MIPCPLEXBlockingswv04</v>
      </c>
    </row>
    <row r="8018" spans="1:10">
      <c r="A8018" t="s">
        <v>73</v>
      </c>
      <c r="B8018" t="s">
        <v>12</v>
      </c>
      <c r="C8018" t="s">
        <v>133</v>
      </c>
      <c r="D8018">
        <v>120</v>
      </c>
      <c r="E8018">
        <v>4</v>
      </c>
      <c r="F8018">
        <v>2</v>
      </c>
      <c r="G8018">
        <v>1687</v>
      </c>
      <c r="H8018" t="b">
        <v>0</v>
      </c>
      <c r="I8018">
        <f t="shared" si="250"/>
        <v>0</v>
      </c>
      <c r="J8018" t="str">
        <f t="shared" si="251"/>
        <v>120MIPCPLEXSimpleswv04</v>
      </c>
    </row>
    <row r="8019" spans="1:10">
      <c r="A8019" t="s">
        <v>74</v>
      </c>
      <c r="B8019" t="s">
        <v>9</v>
      </c>
      <c r="C8019" t="s">
        <v>133</v>
      </c>
      <c r="D8019">
        <v>10</v>
      </c>
      <c r="E8019">
        <v>4</v>
      </c>
      <c r="F8019">
        <v>0</v>
      </c>
      <c r="G8019">
        <v>3710</v>
      </c>
      <c r="H8019" t="b">
        <v>0</v>
      </c>
      <c r="I8019">
        <f t="shared" si="250"/>
        <v>0</v>
      </c>
      <c r="J8019" t="str">
        <f t="shared" si="251"/>
        <v>10MIPCPLEXBlockingswv05</v>
      </c>
    </row>
    <row r="8020" spans="1:10">
      <c r="A8020" t="s">
        <v>74</v>
      </c>
      <c r="B8020" t="s">
        <v>12</v>
      </c>
      <c r="C8020" t="s">
        <v>133</v>
      </c>
      <c r="D8020">
        <v>10</v>
      </c>
      <c r="E8020">
        <v>4</v>
      </c>
      <c r="F8020">
        <v>0</v>
      </c>
      <c r="G8020">
        <v>1892</v>
      </c>
      <c r="H8020" t="b">
        <v>0</v>
      </c>
      <c r="I8020">
        <f t="shared" si="250"/>
        <v>0</v>
      </c>
      <c r="J8020" t="str">
        <f t="shared" si="251"/>
        <v>10MIPCPLEXSimpleswv05</v>
      </c>
    </row>
    <row r="8021" spans="1:10">
      <c r="A8021" t="s">
        <v>74</v>
      </c>
      <c r="B8021" t="s">
        <v>9</v>
      </c>
      <c r="C8021" t="s">
        <v>133</v>
      </c>
      <c r="D8021">
        <v>10</v>
      </c>
      <c r="E8021">
        <v>4</v>
      </c>
      <c r="F8021">
        <v>1</v>
      </c>
      <c r="G8021">
        <v>3636</v>
      </c>
      <c r="H8021" t="b">
        <v>0</v>
      </c>
      <c r="I8021">
        <f t="shared" si="250"/>
        <v>0</v>
      </c>
      <c r="J8021" t="str">
        <f t="shared" si="251"/>
        <v>10MIPCPLEXBlockingswv05</v>
      </c>
    </row>
    <row r="8022" spans="1:10">
      <c r="A8022" t="s">
        <v>74</v>
      </c>
      <c r="B8022" t="s">
        <v>12</v>
      </c>
      <c r="C8022" t="s">
        <v>133</v>
      </c>
      <c r="D8022">
        <v>10</v>
      </c>
      <c r="E8022">
        <v>4</v>
      </c>
      <c r="F8022">
        <v>1</v>
      </c>
      <c r="G8022">
        <v>1879</v>
      </c>
      <c r="H8022" t="b">
        <v>0</v>
      </c>
      <c r="I8022">
        <f t="shared" si="250"/>
        <v>0</v>
      </c>
      <c r="J8022" t="str">
        <f t="shared" si="251"/>
        <v>10MIPCPLEXSimpleswv05</v>
      </c>
    </row>
    <row r="8023" spans="1:10">
      <c r="A8023" t="s">
        <v>74</v>
      </c>
      <c r="B8023" t="s">
        <v>9</v>
      </c>
      <c r="C8023" t="s">
        <v>133</v>
      </c>
      <c r="D8023">
        <v>10</v>
      </c>
      <c r="E8023">
        <v>4</v>
      </c>
      <c r="F8023">
        <v>2</v>
      </c>
      <c r="G8023">
        <v>3799</v>
      </c>
      <c r="H8023" t="b">
        <v>0</v>
      </c>
      <c r="I8023">
        <f t="shared" si="250"/>
        <v>0</v>
      </c>
      <c r="J8023" t="str">
        <f t="shared" si="251"/>
        <v>10MIPCPLEXBlockingswv05</v>
      </c>
    </row>
    <row r="8024" spans="1:10">
      <c r="A8024" t="s">
        <v>74</v>
      </c>
      <c r="B8024" t="s">
        <v>12</v>
      </c>
      <c r="C8024" t="s">
        <v>133</v>
      </c>
      <c r="D8024">
        <v>10</v>
      </c>
      <c r="E8024">
        <v>4</v>
      </c>
      <c r="F8024">
        <v>2</v>
      </c>
      <c r="G8024">
        <v>1815</v>
      </c>
      <c r="H8024" t="b">
        <v>0</v>
      </c>
      <c r="I8024">
        <f t="shared" si="250"/>
        <v>0</v>
      </c>
      <c r="J8024" t="str">
        <f t="shared" si="251"/>
        <v>10MIPCPLEXSimpleswv05</v>
      </c>
    </row>
    <row r="8025" spans="1:10">
      <c r="A8025" t="s">
        <v>74</v>
      </c>
      <c r="B8025" t="s">
        <v>9</v>
      </c>
      <c r="C8025" t="s">
        <v>133</v>
      </c>
      <c r="D8025">
        <v>20</v>
      </c>
      <c r="E8025">
        <v>4</v>
      </c>
      <c r="F8025">
        <v>0</v>
      </c>
      <c r="G8025">
        <v>3035</v>
      </c>
      <c r="H8025" t="b">
        <v>0</v>
      </c>
      <c r="I8025">
        <f t="shared" si="250"/>
        <v>0</v>
      </c>
      <c r="J8025" t="str">
        <f t="shared" si="251"/>
        <v>20MIPCPLEXBlockingswv05</v>
      </c>
    </row>
    <row r="8026" spans="1:10">
      <c r="A8026" t="s">
        <v>74</v>
      </c>
      <c r="B8026" t="s">
        <v>12</v>
      </c>
      <c r="C8026" t="s">
        <v>133</v>
      </c>
      <c r="D8026">
        <v>20</v>
      </c>
      <c r="E8026">
        <v>4</v>
      </c>
      <c r="F8026">
        <v>0</v>
      </c>
      <c r="G8026">
        <v>1817</v>
      </c>
      <c r="H8026" t="b">
        <v>0</v>
      </c>
      <c r="I8026">
        <f t="shared" si="250"/>
        <v>0</v>
      </c>
      <c r="J8026" t="str">
        <f t="shared" si="251"/>
        <v>20MIPCPLEXSimpleswv05</v>
      </c>
    </row>
    <row r="8027" spans="1:10">
      <c r="A8027" t="s">
        <v>74</v>
      </c>
      <c r="B8027" t="s">
        <v>9</v>
      </c>
      <c r="C8027" t="s">
        <v>133</v>
      </c>
      <c r="D8027">
        <v>20</v>
      </c>
      <c r="E8027">
        <v>4</v>
      </c>
      <c r="F8027">
        <v>1</v>
      </c>
      <c r="G8027">
        <v>3220</v>
      </c>
      <c r="H8027" t="b">
        <v>0</v>
      </c>
      <c r="I8027">
        <f t="shared" si="250"/>
        <v>0</v>
      </c>
      <c r="J8027" t="str">
        <f t="shared" si="251"/>
        <v>20MIPCPLEXBlockingswv05</v>
      </c>
    </row>
    <row r="8028" spans="1:10">
      <c r="A8028" t="s">
        <v>74</v>
      </c>
      <c r="B8028" t="s">
        <v>12</v>
      </c>
      <c r="C8028" t="s">
        <v>133</v>
      </c>
      <c r="D8028">
        <v>20</v>
      </c>
      <c r="E8028">
        <v>4</v>
      </c>
      <c r="F8028">
        <v>1</v>
      </c>
      <c r="G8028">
        <v>1841</v>
      </c>
      <c r="H8028" t="b">
        <v>0</v>
      </c>
      <c r="I8028">
        <f t="shared" si="250"/>
        <v>0</v>
      </c>
      <c r="J8028" t="str">
        <f t="shared" si="251"/>
        <v>20MIPCPLEXSimpleswv05</v>
      </c>
    </row>
    <row r="8029" spans="1:10">
      <c r="A8029" t="s">
        <v>74</v>
      </c>
      <c r="B8029" t="s">
        <v>9</v>
      </c>
      <c r="C8029" t="s">
        <v>133</v>
      </c>
      <c r="D8029">
        <v>20</v>
      </c>
      <c r="E8029">
        <v>4</v>
      </c>
      <c r="F8029">
        <v>2</v>
      </c>
      <c r="G8029">
        <v>3202</v>
      </c>
      <c r="H8029" t="b">
        <v>0</v>
      </c>
      <c r="I8029">
        <f t="shared" si="250"/>
        <v>0</v>
      </c>
      <c r="J8029" t="str">
        <f t="shared" si="251"/>
        <v>20MIPCPLEXBlockingswv05</v>
      </c>
    </row>
    <row r="8030" spans="1:10">
      <c r="A8030" t="s">
        <v>74</v>
      </c>
      <c r="B8030" t="s">
        <v>12</v>
      </c>
      <c r="C8030" t="s">
        <v>133</v>
      </c>
      <c r="D8030">
        <v>20</v>
      </c>
      <c r="E8030">
        <v>4</v>
      </c>
      <c r="F8030">
        <v>2</v>
      </c>
      <c r="G8030">
        <v>1754</v>
      </c>
      <c r="H8030" t="b">
        <v>0</v>
      </c>
      <c r="I8030">
        <f t="shared" si="250"/>
        <v>0</v>
      </c>
      <c r="J8030" t="str">
        <f t="shared" si="251"/>
        <v>20MIPCPLEXSimpleswv05</v>
      </c>
    </row>
    <row r="8031" spans="1:10">
      <c r="A8031" t="s">
        <v>74</v>
      </c>
      <c r="B8031" t="s">
        <v>9</v>
      </c>
      <c r="C8031" t="s">
        <v>133</v>
      </c>
      <c r="D8031">
        <v>60</v>
      </c>
      <c r="E8031">
        <v>4</v>
      </c>
      <c r="F8031">
        <v>0</v>
      </c>
      <c r="G8031">
        <v>2803</v>
      </c>
      <c r="H8031" t="b">
        <v>0</v>
      </c>
      <c r="I8031">
        <f t="shared" si="250"/>
        <v>0</v>
      </c>
      <c r="J8031" t="str">
        <f t="shared" si="251"/>
        <v>60MIPCPLEXBlockingswv05</v>
      </c>
    </row>
    <row r="8032" spans="1:10">
      <c r="A8032" t="s">
        <v>74</v>
      </c>
      <c r="B8032" t="s">
        <v>12</v>
      </c>
      <c r="C8032" t="s">
        <v>133</v>
      </c>
      <c r="D8032">
        <v>60</v>
      </c>
      <c r="E8032">
        <v>4</v>
      </c>
      <c r="F8032">
        <v>0</v>
      </c>
      <c r="G8032">
        <v>1710</v>
      </c>
      <c r="H8032" t="b">
        <v>0</v>
      </c>
      <c r="I8032">
        <f t="shared" si="250"/>
        <v>0</v>
      </c>
      <c r="J8032" t="str">
        <f t="shared" si="251"/>
        <v>60MIPCPLEXSimpleswv05</v>
      </c>
    </row>
    <row r="8033" spans="1:10">
      <c r="A8033" t="s">
        <v>74</v>
      </c>
      <c r="B8033" t="s">
        <v>9</v>
      </c>
      <c r="C8033" t="s">
        <v>133</v>
      </c>
      <c r="D8033">
        <v>60</v>
      </c>
      <c r="E8033">
        <v>4</v>
      </c>
      <c r="F8033">
        <v>1</v>
      </c>
      <c r="G8033">
        <v>2662</v>
      </c>
      <c r="H8033" t="b">
        <v>0</v>
      </c>
      <c r="I8033">
        <f t="shared" si="250"/>
        <v>0</v>
      </c>
      <c r="J8033" t="str">
        <f t="shared" si="251"/>
        <v>60MIPCPLEXBlockingswv05</v>
      </c>
    </row>
    <row r="8034" spans="1:10">
      <c r="A8034" t="s">
        <v>74</v>
      </c>
      <c r="B8034" t="s">
        <v>12</v>
      </c>
      <c r="C8034" t="s">
        <v>133</v>
      </c>
      <c r="D8034">
        <v>60</v>
      </c>
      <c r="E8034">
        <v>4</v>
      </c>
      <c r="F8034">
        <v>1</v>
      </c>
      <c r="G8034">
        <v>1721</v>
      </c>
      <c r="H8034" t="b">
        <v>0</v>
      </c>
      <c r="I8034">
        <f t="shared" ref="I8034:I8097" si="252">IF(H8034,1,0)</f>
        <v>0</v>
      </c>
      <c r="J8034" t="str">
        <f t="shared" ref="J8034:J8097" si="253">D8034&amp;C8034&amp;B8034&amp;A8034</f>
        <v>60MIPCPLEXSimpleswv05</v>
      </c>
    </row>
    <row r="8035" spans="1:10">
      <c r="A8035" t="s">
        <v>74</v>
      </c>
      <c r="B8035" t="s">
        <v>9</v>
      </c>
      <c r="C8035" t="s">
        <v>133</v>
      </c>
      <c r="D8035">
        <v>60</v>
      </c>
      <c r="E8035">
        <v>4</v>
      </c>
      <c r="F8035">
        <v>2</v>
      </c>
      <c r="G8035">
        <v>2789</v>
      </c>
      <c r="H8035" t="b">
        <v>0</v>
      </c>
      <c r="I8035">
        <f t="shared" si="252"/>
        <v>0</v>
      </c>
      <c r="J8035" t="str">
        <f t="shared" si="253"/>
        <v>60MIPCPLEXBlockingswv05</v>
      </c>
    </row>
    <row r="8036" spans="1:10">
      <c r="A8036" t="s">
        <v>74</v>
      </c>
      <c r="B8036" t="s">
        <v>12</v>
      </c>
      <c r="C8036" t="s">
        <v>133</v>
      </c>
      <c r="D8036">
        <v>60</v>
      </c>
      <c r="E8036">
        <v>4</v>
      </c>
      <c r="F8036">
        <v>2</v>
      </c>
      <c r="G8036">
        <v>1758</v>
      </c>
      <c r="H8036" t="b">
        <v>0</v>
      </c>
      <c r="I8036">
        <f t="shared" si="252"/>
        <v>0</v>
      </c>
      <c r="J8036" t="str">
        <f t="shared" si="253"/>
        <v>60MIPCPLEXSimpleswv05</v>
      </c>
    </row>
    <row r="8037" spans="1:10">
      <c r="A8037" t="s">
        <v>74</v>
      </c>
      <c r="B8037" t="s">
        <v>9</v>
      </c>
      <c r="C8037" t="s">
        <v>133</v>
      </c>
      <c r="D8037">
        <v>120</v>
      </c>
      <c r="E8037">
        <v>4</v>
      </c>
      <c r="F8037">
        <v>0</v>
      </c>
      <c r="G8037">
        <v>2489</v>
      </c>
      <c r="H8037" t="b">
        <v>0</v>
      </c>
      <c r="I8037">
        <f t="shared" si="252"/>
        <v>0</v>
      </c>
      <c r="J8037" t="str">
        <f t="shared" si="253"/>
        <v>120MIPCPLEXBlockingswv05</v>
      </c>
    </row>
    <row r="8038" spans="1:10">
      <c r="A8038" t="s">
        <v>74</v>
      </c>
      <c r="B8038" t="s">
        <v>12</v>
      </c>
      <c r="C8038" t="s">
        <v>133</v>
      </c>
      <c r="D8038">
        <v>120</v>
      </c>
      <c r="E8038">
        <v>4</v>
      </c>
      <c r="F8038">
        <v>0</v>
      </c>
      <c r="G8038">
        <v>1681</v>
      </c>
      <c r="H8038" t="b">
        <v>0</v>
      </c>
      <c r="I8038">
        <f t="shared" si="252"/>
        <v>0</v>
      </c>
      <c r="J8038" t="str">
        <f t="shared" si="253"/>
        <v>120MIPCPLEXSimpleswv05</v>
      </c>
    </row>
    <row r="8039" spans="1:10">
      <c r="A8039" t="s">
        <v>74</v>
      </c>
      <c r="B8039" t="s">
        <v>9</v>
      </c>
      <c r="C8039" t="s">
        <v>133</v>
      </c>
      <c r="D8039">
        <v>120</v>
      </c>
      <c r="E8039">
        <v>4</v>
      </c>
      <c r="F8039">
        <v>1</v>
      </c>
      <c r="G8039">
        <v>2506</v>
      </c>
      <c r="H8039" t="b">
        <v>0</v>
      </c>
      <c r="I8039">
        <f t="shared" si="252"/>
        <v>0</v>
      </c>
      <c r="J8039" t="str">
        <f t="shared" si="253"/>
        <v>120MIPCPLEXBlockingswv05</v>
      </c>
    </row>
    <row r="8040" spans="1:10">
      <c r="A8040" t="s">
        <v>74</v>
      </c>
      <c r="B8040" t="s">
        <v>12</v>
      </c>
      <c r="C8040" t="s">
        <v>133</v>
      </c>
      <c r="D8040">
        <v>120</v>
      </c>
      <c r="E8040">
        <v>4</v>
      </c>
      <c r="F8040">
        <v>1</v>
      </c>
      <c r="G8040">
        <v>1699</v>
      </c>
      <c r="H8040" t="b">
        <v>0</v>
      </c>
      <c r="I8040">
        <f t="shared" si="252"/>
        <v>0</v>
      </c>
      <c r="J8040" t="str">
        <f t="shared" si="253"/>
        <v>120MIPCPLEXSimpleswv05</v>
      </c>
    </row>
    <row r="8041" spans="1:10">
      <c r="A8041" t="s">
        <v>74</v>
      </c>
      <c r="B8041" t="s">
        <v>9</v>
      </c>
      <c r="C8041" t="s">
        <v>133</v>
      </c>
      <c r="D8041">
        <v>120</v>
      </c>
      <c r="E8041">
        <v>4</v>
      </c>
      <c r="F8041">
        <v>2</v>
      </c>
      <c r="G8041">
        <v>2355</v>
      </c>
      <c r="H8041" t="b">
        <v>0</v>
      </c>
      <c r="I8041">
        <f t="shared" si="252"/>
        <v>0</v>
      </c>
      <c r="J8041" t="str">
        <f t="shared" si="253"/>
        <v>120MIPCPLEXBlockingswv05</v>
      </c>
    </row>
    <row r="8042" spans="1:10">
      <c r="A8042" t="s">
        <v>74</v>
      </c>
      <c r="B8042" t="s">
        <v>12</v>
      </c>
      <c r="C8042" t="s">
        <v>133</v>
      </c>
      <c r="D8042">
        <v>120</v>
      </c>
      <c r="E8042">
        <v>4</v>
      </c>
      <c r="F8042">
        <v>2</v>
      </c>
      <c r="G8042">
        <v>1607</v>
      </c>
      <c r="H8042" t="b">
        <v>0</v>
      </c>
      <c r="I8042">
        <f t="shared" si="252"/>
        <v>0</v>
      </c>
      <c r="J8042" t="str">
        <f t="shared" si="253"/>
        <v>120MIPCPLEXSimpleswv05</v>
      </c>
    </row>
    <row r="8043" spans="1:10">
      <c r="A8043" t="s">
        <v>75</v>
      </c>
      <c r="B8043" t="s">
        <v>9</v>
      </c>
      <c r="C8043" t="s">
        <v>133</v>
      </c>
      <c r="D8043">
        <v>10</v>
      </c>
      <c r="E8043">
        <v>4</v>
      </c>
      <c r="F8043">
        <v>0</v>
      </c>
      <c r="G8043">
        <v>5456</v>
      </c>
      <c r="H8043" t="b">
        <v>0</v>
      </c>
      <c r="I8043">
        <f t="shared" si="252"/>
        <v>0</v>
      </c>
      <c r="J8043" t="str">
        <f t="shared" si="253"/>
        <v>10MIPCPLEXBlockingswv06</v>
      </c>
    </row>
    <row r="8044" spans="1:10">
      <c r="A8044" t="s">
        <v>75</v>
      </c>
      <c r="B8044" t="s">
        <v>12</v>
      </c>
      <c r="C8044" t="s">
        <v>133</v>
      </c>
      <c r="D8044">
        <v>10</v>
      </c>
      <c r="E8044">
        <v>4</v>
      </c>
      <c r="F8044">
        <v>0</v>
      </c>
      <c r="G8044">
        <v>2251</v>
      </c>
      <c r="H8044" t="b">
        <v>0</v>
      </c>
      <c r="I8044">
        <f t="shared" si="252"/>
        <v>0</v>
      </c>
      <c r="J8044" t="str">
        <f t="shared" si="253"/>
        <v>10MIPCPLEXSimpleswv06</v>
      </c>
    </row>
    <row r="8045" spans="1:10">
      <c r="A8045" t="s">
        <v>75</v>
      </c>
      <c r="B8045" t="s">
        <v>9</v>
      </c>
      <c r="C8045" t="s">
        <v>133</v>
      </c>
      <c r="D8045">
        <v>10</v>
      </c>
      <c r="E8045">
        <v>4</v>
      </c>
      <c r="F8045">
        <v>1</v>
      </c>
      <c r="G8045">
        <v>5387</v>
      </c>
      <c r="H8045" t="b">
        <v>0</v>
      </c>
      <c r="I8045">
        <f t="shared" si="252"/>
        <v>0</v>
      </c>
      <c r="J8045" t="str">
        <f t="shared" si="253"/>
        <v>10MIPCPLEXBlockingswv06</v>
      </c>
    </row>
    <row r="8046" spans="1:10">
      <c r="A8046" t="s">
        <v>75</v>
      </c>
      <c r="B8046" t="s">
        <v>12</v>
      </c>
      <c r="C8046" t="s">
        <v>133</v>
      </c>
      <c r="D8046">
        <v>10</v>
      </c>
      <c r="E8046">
        <v>4</v>
      </c>
      <c r="F8046">
        <v>1</v>
      </c>
      <c r="G8046">
        <v>2339</v>
      </c>
      <c r="H8046" t="b">
        <v>0</v>
      </c>
      <c r="I8046">
        <f t="shared" si="252"/>
        <v>0</v>
      </c>
      <c r="J8046" t="str">
        <f t="shared" si="253"/>
        <v>10MIPCPLEXSimpleswv06</v>
      </c>
    </row>
    <row r="8047" spans="1:10">
      <c r="A8047" t="s">
        <v>75</v>
      </c>
      <c r="B8047" t="s">
        <v>9</v>
      </c>
      <c r="C8047" t="s">
        <v>133</v>
      </c>
      <c r="D8047">
        <v>10</v>
      </c>
      <c r="E8047">
        <v>4</v>
      </c>
      <c r="F8047">
        <v>2</v>
      </c>
      <c r="G8047">
        <v>6277</v>
      </c>
      <c r="H8047" t="b">
        <v>0</v>
      </c>
      <c r="I8047">
        <f t="shared" si="252"/>
        <v>0</v>
      </c>
      <c r="J8047" t="str">
        <f t="shared" si="253"/>
        <v>10MIPCPLEXBlockingswv06</v>
      </c>
    </row>
    <row r="8048" spans="1:10">
      <c r="A8048" t="s">
        <v>75</v>
      </c>
      <c r="B8048" t="s">
        <v>12</v>
      </c>
      <c r="C8048" t="s">
        <v>133</v>
      </c>
      <c r="D8048">
        <v>10</v>
      </c>
      <c r="E8048">
        <v>4</v>
      </c>
      <c r="F8048">
        <v>2</v>
      </c>
      <c r="G8048">
        <v>2243</v>
      </c>
      <c r="H8048" t="b">
        <v>0</v>
      </c>
      <c r="I8048">
        <f t="shared" si="252"/>
        <v>0</v>
      </c>
      <c r="J8048" t="str">
        <f t="shared" si="253"/>
        <v>10MIPCPLEXSimpleswv06</v>
      </c>
    </row>
    <row r="8049" spans="1:10">
      <c r="A8049" t="s">
        <v>75</v>
      </c>
      <c r="B8049" t="s">
        <v>9</v>
      </c>
      <c r="C8049" t="s">
        <v>133</v>
      </c>
      <c r="D8049">
        <v>20</v>
      </c>
      <c r="E8049">
        <v>4</v>
      </c>
      <c r="F8049">
        <v>0</v>
      </c>
      <c r="G8049">
        <v>5480</v>
      </c>
      <c r="H8049" t="b">
        <v>0</v>
      </c>
      <c r="I8049">
        <f t="shared" si="252"/>
        <v>0</v>
      </c>
      <c r="J8049" t="str">
        <f t="shared" si="253"/>
        <v>20MIPCPLEXBlockingswv06</v>
      </c>
    </row>
    <row r="8050" spans="1:10">
      <c r="A8050" t="s">
        <v>75</v>
      </c>
      <c r="B8050" t="s">
        <v>12</v>
      </c>
      <c r="C8050" t="s">
        <v>133</v>
      </c>
      <c r="D8050">
        <v>20</v>
      </c>
      <c r="E8050">
        <v>4</v>
      </c>
      <c r="F8050">
        <v>0</v>
      </c>
      <c r="G8050">
        <v>2233</v>
      </c>
      <c r="H8050" t="b">
        <v>0</v>
      </c>
      <c r="I8050">
        <f t="shared" si="252"/>
        <v>0</v>
      </c>
      <c r="J8050" t="str">
        <f t="shared" si="253"/>
        <v>20MIPCPLEXSimpleswv06</v>
      </c>
    </row>
    <row r="8051" spans="1:10">
      <c r="A8051" t="s">
        <v>75</v>
      </c>
      <c r="B8051" t="s">
        <v>9</v>
      </c>
      <c r="C8051" t="s">
        <v>133</v>
      </c>
      <c r="D8051">
        <v>20</v>
      </c>
      <c r="E8051">
        <v>4</v>
      </c>
      <c r="F8051">
        <v>1</v>
      </c>
      <c r="G8051">
        <v>5237</v>
      </c>
      <c r="H8051" t="b">
        <v>0</v>
      </c>
      <c r="I8051">
        <f t="shared" si="252"/>
        <v>0</v>
      </c>
      <c r="J8051" t="str">
        <f t="shared" si="253"/>
        <v>20MIPCPLEXBlockingswv06</v>
      </c>
    </row>
    <row r="8052" spans="1:10">
      <c r="A8052" t="s">
        <v>75</v>
      </c>
      <c r="B8052" t="s">
        <v>12</v>
      </c>
      <c r="C8052" t="s">
        <v>133</v>
      </c>
      <c r="D8052">
        <v>20</v>
      </c>
      <c r="E8052">
        <v>4</v>
      </c>
      <c r="F8052">
        <v>1</v>
      </c>
      <c r="G8052">
        <v>2163</v>
      </c>
      <c r="H8052" t="b">
        <v>0</v>
      </c>
      <c r="I8052">
        <f t="shared" si="252"/>
        <v>0</v>
      </c>
      <c r="J8052" t="str">
        <f t="shared" si="253"/>
        <v>20MIPCPLEXSimpleswv06</v>
      </c>
    </row>
    <row r="8053" spans="1:10">
      <c r="A8053" t="s">
        <v>75</v>
      </c>
      <c r="B8053" t="s">
        <v>9</v>
      </c>
      <c r="C8053" t="s">
        <v>133</v>
      </c>
      <c r="D8053">
        <v>20</v>
      </c>
      <c r="E8053">
        <v>4</v>
      </c>
      <c r="F8053">
        <v>2</v>
      </c>
      <c r="G8053">
        <v>5678</v>
      </c>
      <c r="H8053" t="b">
        <v>0</v>
      </c>
      <c r="I8053">
        <f t="shared" si="252"/>
        <v>0</v>
      </c>
      <c r="J8053" t="str">
        <f t="shared" si="253"/>
        <v>20MIPCPLEXBlockingswv06</v>
      </c>
    </row>
    <row r="8054" spans="1:10">
      <c r="A8054" t="s">
        <v>75</v>
      </c>
      <c r="B8054" t="s">
        <v>12</v>
      </c>
      <c r="C8054" t="s">
        <v>133</v>
      </c>
      <c r="D8054">
        <v>20</v>
      </c>
      <c r="E8054">
        <v>4</v>
      </c>
      <c r="F8054">
        <v>2</v>
      </c>
      <c r="G8054">
        <v>2126</v>
      </c>
      <c r="H8054" t="b">
        <v>0</v>
      </c>
      <c r="I8054">
        <f t="shared" si="252"/>
        <v>0</v>
      </c>
      <c r="J8054" t="str">
        <f t="shared" si="253"/>
        <v>20MIPCPLEXSimpleswv06</v>
      </c>
    </row>
    <row r="8055" spans="1:10">
      <c r="A8055" t="s">
        <v>75</v>
      </c>
      <c r="B8055" t="s">
        <v>9</v>
      </c>
      <c r="C8055" t="s">
        <v>133</v>
      </c>
      <c r="D8055">
        <v>60</v>
      </c>
      <c r="E8055">
        <v>4</v>
      </c>
      <c r="F8055">
        <v>0</v>
      </c>
      <c r="G8055">
        <v>5272</v>
      </c>
      <c r="H8055" t="b">
        <v>0</v>
      </c>
      <c r="I8055">
        <f t="shared" si="252"/>
        <v>0</v>
      </c>
      <c r="J8055" t="str">
        <f t="shared" si="253"/>
        <v>60MIPCPLEXBlockingswv06</v>
      </c>
    </row>
    <row r="8056" spans="1:10">
      <c r="A8056" t="s">
        <v>75</v>
      </c>
      <c r="B8056" t="s">
        <v>12</v>
      </c>
      <c r="C8056" t="s">
        <v>133</v>
      </c>
      <c r="D8056">
        <v>60</v>
      </c>
      <c r="E8056">
        <v>4</v>
      </c>
      <c r="F8056">
        <v>0</v>
      </c>
      <c r="G8056">
        <v>2099</v>
      </c>
      <c r="H8056" t="b">
        <v>0</v>
      </c>
      <c r="I8056">
        <f t="shared" si="252"/>
        <v>0</v>
      </c>
      <c r="J8056" t="str">
        <f t="shared" si="253"/>
        <v>60MIPCPLEXSimpleswv06</v>
      </c>
    </row>
    <row r="8057" spans="1:10">
      <c r="A8057" t="s">
        <v>75</v>
      </c>
      <c r="B8057" t="s">
        <v>9</v>
      </c>
      <c r="C8057" t="s">
        <v>133</v>
      </c>
      <c r="D8057">
        <v>60</v>
      </c>
      <c r="E8057">
        <v>4</v>
      </c>
      <c r="F8057">
        <v>1</v>
      </c>
      <c r="G8057">
        <v>4360</v>
      </c>
      <c r="H8057" t="b">
        <v>0</v>
      </c>
      <c r="I8057">
        <f t="shared" si="252"/>
        <v>0</v>
      </c>
      <c r="J8057" t="str">
        <f t="shared" si="253"/>
        <v>60MIPCPLEXBlockingswv06</v>
      </c>
    </row>
    <row r="8058" spans="1:10">
      <c r="A8058" t="s">
        <v>75</v>
      </c>
      <c r="B8058" t="s">
        <v>12</v>
      </c>
      <c r="C8058" t="s">
        <v>133</v>
      </c>
      <c r="D8058">
        <v>60</v>
      </c>
      <c r="E8058">
        <v>4</v>
      </c>
      <c r="F8058">
        <v>1</v>
      </c>
      <c r="G8058">
        <v>2032</v>
      </c>
      <c r="H8058" t="b">
        <v>0</v>
      </c>
      <c r="I8058">
        <f t="shared" si="252"/>
        <v>0</v>
      </c>
      <c r="J8058" t="str">
        <f t="shared" si="253"/>
        <v>60MIPCPLEXSimpleswv06</v>
      </c>
    </row>
    <row r="8059" spans="1:10">
      <c r="A8059" t="s">
        <v>75</v>
      </c>
      <c r="B8059" t="s">
        <v>9</v>
      </c>
      <c r="C8059" t="s">
        <v>133</v>
      </c>
      <c r="D8059">
        <v>60</v>
      </c>
      <c r="E8059">
        <v>4</v>
      </c>
      <c r="F8059">
        <v>2</v>
      </c>
      <c r="G8059">
        <v>4942</v>
      </c>
      <c r="H8059" t="b">
        <v>0</v>
      </c>
      <c r="I8059">
        <f t="shared" si="252"/>
        <v>0</v>
      </c>
      <c r="J8059" t="str">
        <f t="shared" si="253"/>
        <v>60MIPCPLEXBlockingswv06</v>
      </c>
    </row>
    <row r="8060" spans="1:10">
      <c r="A8060" t="s">
        <v>75</v>
      </c>
      <c r="B8060" t="s">
        <v>12</v>
      </c>
      <c r="C8060" t="s">
        <v>133</v>
      </c>
      <c r="D8060">
        <v>60</v>
      </c>
      <c r="E8060">
        <v>4</v>
      </c>
      <c r="F8060">
        <v>2</v>
      </c>
      <c r="G8060">
        <v>2123</v>
      </c>
      <c r="H8060" t="b">
        <v>0</v>
      </c>
      <c r="I8060">
        <f t="shared" si="252"/>
        <v>0</v>
      </c>
      <c r="J8060" t="str">
        <f t="shared" si="253"/>
        <v>60MIPCPLEXSimpleswv06</v>
      </c>
    </row>
    <row r="8061" spans="1:10">
      <c r="A8061" t="s">
        <v>75</v>
      </c>
      <c r="B8061" t="s">
        <v>9</v>
      </c>
      <c r="C8061" t="s">
        <v>133</v>
      </c>
      <c r="D8061">
        <v>120</v>
      </c>
      <c r="E8061">
        <v>4</v>
      </c>
      <c r="F8061">
        <v>0</v>
      </c>
      <c r="G8061">
        <v>4091</v>
      </c>
      <c r="H8061" t="b">
        <v>0</v>
      </c>
      <c r="I8061">
        <f t="shared" si="252"/>
        <v>0</v>
      </c>
      <c r="J8061" t="str">
        <f t="shared" si="253"/>
        <v>120MIPCPLEXBlockingswv06</v>
      </c>
    </row>
    <row r="8062" spans="1:10">
      <c r="A8062" t="s">
        <v>75</v>
      </c>
      <c r="B8062" t="s">
        <v>12</v>
      </c>
      <c r="C8062" t="s">
        <v>133</v>
      </c>
      <c r="D8062">
        <v>120</v>
      </c>
      <c r="E8062">
        <v>4</v>
      </c>
      <c r="F8062">
        <v>0</v>
      </c>
      <c r="G8062">
        <v>1946</v>
      </c>
      <c r="H8062" t="b">
        <v>0</v>
      </c>
      <c r="I8062">
        <f t="shared" si="252"/>
        <v>0</v>
      </c>
      <c r="J8062" t="str">
        <f t="shared" si="253"/>
        <v>120MIPCPLEXSimpleswv06</v>
      </c>
    </row>
    <row r="8063" spans="1:10">
      <c r="A8063" t="s">
        <v>75</v>
      </c>
      <c r="B8063" t="s">
        <v>9</v>
      </c>
      <c r="C8063" t="s">
        <v>133</v>
      </c>
      <c r="D8063">
        <v>120</v>
      </c>
      <c r="E8063">
        <v>4</v>
      </c>
      <c r="F8063">
        <v>1</v>
      </c>
      <c r="G8063">
        <v>4021</v>
      </c>
      <c r="H8063" t="b">
        <v>0</v>
      </c>
      <c r="I8063">
        <f t="shared" si="252"/>
        <v>0</v>
      </c>
      <c r="J8063" t="str">
        <f t="shared" si="253"/>
        <v>120MIPCPLEXBlockingswv06</v>
      </c>
    </row>
    <row r="8064" spans="1:10">
      <c r="A8064" t="s">
        <v>75</v>
      </c>
      <c r="B8064" t="s">
        <v>12</v>
      </c>
      <c r="C8064" t="s">
        <v>133</v>
      </c>
      <c r="D8064">
        <v>120</v>
      </c>
      <c r="E8064">
        <v>4</v>
      </c>
      <c r="F8064">
        <v>1</v>
      </c>
      <c r="G8064">
        <v>2020</v>
      </c>
      <c r="H8064" t="b">
        <v>0</v>
      </c>
      <c r="I8064">
        <f t="shared" si="252"/>
        <v>0</v>
      </c>
      <c r="J8064" t="str">
        <f t="shared" si="253"/>
        <v>120MIPCPLEXSimpleswv06</v>
      </c>
    </row>
    <row r="8065" spans="1:10">
      <c r="A8065" t="s">
        <v>75</v>
      </c>
      <c r="B8065" t="s">
        <v>9</v>
      </c>
      <c r="C8065" t="s">
        <v>133</v>
      </c>
      <c r="D8065">
        <v>120</v>
      </c>
      <c r="E8065">
        <v>4</v>
      </c>
      <c r="F8065">
        <v>2</v>
      </c>
      <c r="G8065">
        <v>3923</v>
      </c>
      <c r="H8065" t="b">
        <v>0</v>
      </c>
      <c r="I8065">
        <f t="shared" si="252"/>
        <v>0</v>
      </c>
      <c r="J8065" t="str">
        <f t="shared" si="253"/>
        <v>120MIPCPLEXBlockingswv06</v>
      </c>
    </row>
    <row r="8066" spans="1:10">
      <c r="A8066" t="s">
        <v>75</v>
      </c>
      <c r="B8066" t="s">
        <v>12</v>
      </c>
      <c r="C8066" t="s">
        <v>133</v>
      </c>
      <c r="D8066">
        <v>120</v>
      </c>
      <c r="E8066">
        <v>4</v>
      </c>
      <c r="F8066">
        <v>2</v>
      </c>
      <c r="G8066">
        <v>1973</v>
      </c>
      <c r="H8066" t="b">
        <v>0</v>
      </c>
      <c r="I8066">
        <f t="shared" si="252"/>
        <v>0</v>
      </c>
      <c r="J8066" t="str">
        <f t="shared" si="253"/>
        <v>120MIPCPLEXSimpleswv06</v>
      </c>
    </row>
    <row r="8067" spans="1:10">
      <c r="A8067" t="s">
        <v>76</v>
      </c>
      <c r="B8067" t="s">
        <v>9</v>
      </c>
      <c r="C8067" t="s">
        <v>133</v>
      </c>
      <c r="D8067">
        <v>10</v>
      </c>
      <c r="E8067">
        <v>4</v>
      </c>
      <c r="F8067">
        <v>0</v>
      </c>
      <c r="G8067">
        <v>5436</v>
      </c>
      <c r="H8067" t="b">
        <v>0</v>
      </c>
      <c r="I8067">
        <f t="shared" si="252"/>
        <v>0</v>
      </c>
      <c r="J8067" t="str">
        <f t="shared" si="253"/>
        <v>10MIPCPLEXBlockingswv07</v>
      </c>
    </row>
    <row r="8068" spans="1:10">
      <c r="A8068" t="s">
        <v>76</v>
      </c>
      <c r="B8068" t="s">
        <v>12</v>
      </c>
      <c r="C8068" t="s">
        <v>133</v>
      </c>
      <c r="D8068">
        <v>10</v>
      </c>
      <c r="E8068">
        <v>4</v>
      </c>
      <c r="F8068">
        <v>0</v>
      </c>
      <c r="G8068">
        <v>2163</v>
      </c>
      <c r="H8068" t="b">
        <v>0</v>
      </c>
      <c r="I8068">
        <f t="shared" si="252"/>
        <v>0</v>
      </c>
      <c r="J8068" t="str">
        <f t="shared" si="253"/>
        <v>10MIPCPLEXSimpleswv07</v>
      </c>
    </row>
    <row r="8069" spans="1:10">
      <c r="A8069" t="s">
        <v>76</v>
      </c>
      <c r="B8069" t="s">
        <v>9</v>
      </c>
      <c r="C8069" t="s">
        <v>133</v>
      </c>
      <c r="D8069">
        <v>10</v>
      </c>
      <c r="E8069">
        <v>4</v>
      </c>
      <c r="F8069">
        <v>1</v>
      </c>
      <c r="G8069">
        <v>5758</v>
      </c>
      <c r="H8069" t="b">
        <v>0</v>
      </c>
      <c r="I8069">
        <f t="shared" si="252"/>
        <v>0</v>
      </c>
      <c r="J8069" t="str">
        <f t="shared" si="253"/>
        <v>10MIPCPLEXBlockingswv07</v>
      </c>
    </row>
    <row r="8070" spans="1:10">
      <c r="A8070" t="s">
        <v>76</v>
      </c>
      <c r="B8070" t="s">
        <v>12</v>
      </c>
      <c r="C8070" t="s">
        <v>133</v>
      </c>
      <c r="D8070">
        <v>10</v>
      </c>
      <c r="E8070">
        <v>4</v>
      </c>
      <c r="F8070">
        <v>1</v>
      </c>
      <c r="G8070">
        <v>2113</v>
      </c>
      <c r="H8070" t="b">
        <v>0</v>
      </c>
      <c r="I8070">
        <f t="shared" si="252"/>
        <v>0</v>
      </c>
      <c r="J8070" t="str">
        <f t="shared" si="253"/>
        <v>10MIPCPLEXSimpleswv07</v>
      </c>
    </row>
    <row r="8071" spans="1:10">
      <c r="A8071" t="s">
        <v>76</v>
      </c>
      <c r="B8071" t="s">
        <v>9</v>
      </c>
      <c r="C8071" t="s">
        <v>133</v>
      </c>
      <c r="D8071">
        <v>10</v>
      </c>
      <c r="E8071">
        <v>4</v>
      </c>
      <c r="F8071">
        <v>2</v>
      </c>
      <c r="G8071">
        <v>5633</v>
      </c>
      <c r="H8071" t="b">
        <v>0</v>
      </c>
      <c r="I8071">
        <f t="shared" si="252"/>
        <v>0</v>
      </c>
      <c r="J8071" t="str">
        <f t="shared" si="253"/>
        <v>10MIPCPLEXBlockingswv07</v>
      </c>
    </row>
    <row r="8072" spans="1:10">
      <c r="A8072" t="s">
        <v>76</v>
      </c>
      <c r="B8072" t="s">
        <v>12</v>
      </c>
      <c r="C8072" t="s">
        <v>133</v>
      </c>
      <c r="D8072">
        <v>10</v>
      </c>
      <c r="E8072">
        <v>4</v>
      </c>
      <c r="F8072">
        <v>2</v>
      </c>
      <c r="G8072">
        <v>2139</v>
      </c>
      <c r="H8072" t="b">
        <v>0</v>
      </c>
      <c r="I8072">
        <f t="shared" si="252"/>
        <v>0</v>
      </c>
      <c r="J8072" t="str">
        <f t="shared" si="253"/>
        <v>10MIPCPLEXSimpleswv07</v>
      </c>
    </row>
    <row r="8073" spans="1:10">
      <c r="A8073" t="s">
        <v>76</v>
      </c>
      <c r="B8073" t="s">
        <v>9</v>
      </c>
      <c r="C8073" t="s">
        <v>133</v>
      </c>
      <c r="D8073">
        <v>20</v>
      </c>
      <c r="E8073">
        <v>4</v>
      </c>
      <c r="F8073">
        <v>0</v>
      </c>
      <c r="G8073">
        <v>5097</v>
      </c>
      <c r="H8073" t="b">
        <v>0</v>
      </c>
      <c r="I8073">
        <f t="shared" si="252"/>
        <v>0</v>
      </c>
      <c r="J8073" t="str">
        <f t="shared" si="253"/>
        <v>20MIPCPLEXBlockingswv07</v>
      </c>
    </row>
    <row r="8074" spans="1:10">
      <c r="A8074" t="s">
        <v>76</v>
      </c>
      <c r="B8074" t="s">
        <v>12</v>
      </c>
      <c r="C8074" t="s">
        <v>133</v>
      </c>
      <c r="D8074">
        <v>20</v>
      </c>
      <c r="E8074">
        <v>4</v>
      </c>
      <c r="F8074">
        <v>0</v>
      </c>
      <c r="G8074">
        <v>2110</v>
      </c>
      <c r="H8074" t="b">
        <v>0</v>
      </c>
      <c r="I8074">
        <f t="shared" si="252"/>
        <v>0</v>
      </c>
      <c r="J8074" t="str">
        <f t="shared" si="253"/>
        <v>20MIPCPLEXSimpleswv07</v>
      </c>
    </row>
    <row r="8075" spans="1:10">
      <c r="A8075" t="s">
        <v>76</v>
      </c>
      <c r="B8075" t="s">
        <v>9</v>
      </c>
      <c r="C8075" t="s">
        <v>133</v>
      </c>
      <c r="D8075">
        <v>20</v>
      </c>
      <c r="E8075">
        <v>4</v>
      </c>
      <c r="F8075">
        <v>1</v>
      </c>
      <c r="G8075">
        <v>6214</v>
      </c>
      <c r="H8075" t="b">
        <v>0</v>
      </c>
      <c r="I8075">
        <f t="shared" si="252"/>
        <v>0</v>
      </c>
      <c r="J8075" t="str">
        <f t="shared" si="253"/>
        <v>20MIPCPLEXBlockingswv07</v>
      </c>
    </row>
    <row r="8076" spans="1:10">
      <c r="A8076" t="s">
        <v>76</v>
      </c>
      <c r="B8076" t="s">
        <v>12</v>
      </c>
      <c r="C8076" t="s">
        <v>133</v>
      </c>
      <c r="D8076">
        <v>20</v>
      </c>
      <c r="E8076">
        <v>4</v>
      </c>
      <c r="F8076">
        <v>1</v>
      </c>
      <c r="G8076">
        <v>2032</v>
      </c>
      <c r="H8076" t="b">
        <v>0</v>
      </c>
      <c r="I8076">
        <f t="shared" si="252"/>
        <v>0</v>
      </c>
      <c r="J8076" t="str">
        <f t="shared" si="253"/>
        <v>20MIPCPLEXSimpleswv07</v>
      </c>
    </row>
    <row r="8077" spans="1:10">
      <c r="A8077" t="s">
        <v>76</v>
      </c>
      <c r="B8077" t="s">
        <v>9</v>
      </c>
      <c r="C8077" t="s">
        <v>133</v>
      </c>
      <c r="D8077">
        <v>20</v>
      </c>
      <c r="E8077">
        <v>4</v>
      </c>
      <c r="F8077">
        <v>2</v>
      </c>
      <c r="G8077">
        <v>5413</v>
      </c>
      <c r="H8077" t="b">
        <v>0</v>
      </c>
      <c r="I8077">
        <f t="shared" si="252"/>
        <v>0</v>
      </c>
      <c r="J8077" t="str">
        <f t="shared" si="253"/>
        <v>20MIPCPLEXBlockingswv07</v>
      </c>
    </row>
    <row r="8078" spans="1:10">
      <c r="A8078" t="s">
        <v>76</v>
      </c>
      <c r="B8078" t="s">
        <v>12</v>
      </c>
      <c r="C8078" t="s">
        <v>133</v>
      </c>
      <c r="D8078">
        <v>20</v>
      </c>
      <c r="E8078">
        <v>4</v>
      </c>
      <c r="F8078">
        <v>2</v>
      </c>
      <c r="G8078">
        <v>2084</v>
      </c>
      <c r="H8078" t="b">
        <v>0</v>
      </c>
      <c r="I8078">
        <f t="shared" si="252"/>
        <v>0</v>
      </c>
      <c r="J8078" t="str">
        <f t="shared" si="253"/>
        <v>20MIPCPLEXSimpleswv07</v>
      </c>
    </row>
    <row r="8079" spans="1:10">
      <c r="A8079" t="s">
        <v>76</v>
      </c>
      <c r="B8079" t="s">
        <v>9</v>
      </c>
      <c r="C8079" t="s">
        <v>133</v>
      </c>
      <c r="D8079">
        <v>60</v>
      </c>
      <c r="E8079">
        <v>4</v>
      </c>
      <c r="F8079">
        <v>0</v>
      </c>
      <c r="G8079">
        <v>4251</v>
      </c>
      <c r="H8079" t="b">
        <v>0</v>
      </c>
      <c r="I8079">
        <f t="shared" si="252"/>
        <v>0</v>
      </c>
      <c r="J8079" t="str">
        <f t="shared" si="253"/>
        <v>60MIPCPLEXBlockingswv07</v>
      </c>
    </row>
    <row r="8080" spans="1:10">
      <c r="A8080" t="s">
        <v>76</v>
      </c>
      <c r="B8080" t="s">
        <v>12</v>
      </c>
      <c r="C8080" t="s">
        <v>133</v>
      </c>
      <c r="D8080">
        <v>60</v>
      </c>
      <c r="E8080">
        <v>4</v>
      </c>
      <c r="F8080">
        <v>0</v>
      </c>
      <c r="G8080">
        <v>2022</v>
      </c>
      <c r="H8080" t="b">
        <v>0</v>
      </c>
      <c r="I8080">
        <f t="shared" si="252"/>
        <v>0</v>
      </c>
      <c r="J8080" t="str">
        <f t="shared" si="253"/>
        <v>60MIPCPLEXSimpleswv07</v>
      </c>
    </row>
    <row r="8081" spans="1:10">
      <c r="A8081" t="s">
        <v>76</v>
      </c>
      <c r="B8081" t="s">
        <v>9</v>
      </c>
      <c r="C8081" t="s">
        <v>133</v>
      </c>
      <c r="D8081">
        <v>60</v>
      </c>
      <c r="E8081">
        <v>4</v>
      </c>
      <c r="F8081">
        <v>1</v>
      </c>
      <c r="G8081">
        <v>4990</v>
      </c>
      <c r="H8081" t="b">
        <v>0</v>
      </c>
      <c r="I8081">
        <f t="shared" si="252"/>
        <v>0</v>
      </c>
      <c r="J8081" t="str">
        <f t="shared" si="253"/>
        <v>60MIPCPLEXBlockingswv07</v>
      </c>
    </row>
    <row r="8082" spans="1:10">
      <c r="A8082" t="s">
        <v>76</v>
      </c>
      <c r="B8082" t="s">
        <v>12</v>
      </c>
      <c r="C8082" t="s">
        <v>133</v>
      </c>
      <c r="D8082">
        <v>60</v>
      </c>
      <c r="E8082">
        <v>4</v>
      </c>
      <c r="F8082">
        <v>1</v>
      </c>
      <c r="G8082">
        <v>1911</v>
      </c>
      <c r="H8082" t="b">
        <v>0</v>
      </c>
      <c r="I8082">
        <f t="shared" si="252"/>
        <v>0</v>
      </c>
      <c r="J8082" t="str">
        <f t="shared" si="253"/>
        <v>60MIPCPLEXSimpleswv07</v>
      </c>
    </row>
    <row r="8083" spans="1:10">
      <c r="A8083" t="s">
        <v>76</v>
      </c>
      <c r="B8083" t="s">
        <v>9</v>
      </c>
      <c r="C8083" t="s">
        <v>133</v>
      </c>
      <c r="D8083">
        <v>60</v>
      </c>
      <c r="E8083">
        <v>4</v>
      </c>
      <c r="F8083">
        <v>2</v>
      </c>
      <c r="G8083">
        <v>4720</v>
      </c>
      <c r="H8083" t="b">
        <v>0</v>
      </c>
      <c r="I8083">
        <f t="shared" si="252"/>
        <v>0</v>
      </c>
      <c r="J8083" t="str">
        <f t="shared" si="253"/>
        <v>60MIPCPLEXBlockingswv07</v>
      </c>
    </row>
    <row r="8084" spans="1:10">
      <c r="A8084" t="s">
        <v>76</v>
      </c>
      <c r="B8084" t="s">
        <v>12</v>
      </c>
      <c r="C8084" t="s">
        <v>133</v>
      </c>
      <c r="D8084">
        <v>60</v>
      </c>
      <c r="E8084">
        <v>4</v>
      </c>
      <c r="F8084">
        <v>2</v>
      </c>
      <c r="G8084">
        <v>2027</v>
      </c>
      <c r="H8084" t="b">
        <v>0</v>
      </c>
      <c r="I8084">
        <f t="shared" si="252"/>
        <v>0</v>
      </c>
      <c r="J8084" t="str">
        <f t="shared" si="253"/>
        <v>60MIPCPLEXSimpleswv07</v>
      </c>
    </row>
    <row r="8085" spans="1:10">
      <c r="A8085" t="s">
        <v>76</v>
      </c>
      <c r="B8085" t="s">
        <v>9</v>
      </c>
      <c r="C8085" t="s">
        <v>133</v>
      </c>
      <c r="D8085">
        <v>120</v>
      </c>
      <c r="E8085">
        <v>4</v>
      </c>
      <c r="F8085">
        <v>0</v>
      </c>
      <c r="G8085">
        <v>3859</v>
      </c>
      <c r="H8085" t="b">
        <v>0</v>
      </c>
      <c r="I8085">
        <f t="shared" si="252"/>
        <v>0</v>
      </c>
      <c r="J8085" t="str">
        <f t="shared" si="253"/>
        <v>120MIPCPLEXBlockingswv07</v>
      </c>
    </row>
    <row r="8086" spans="1:10">
      <c r="A8086" t="s">
        <v>76</v>
      </c>
      <c r="B8086" t="s">
        <v>12</v>
      </c>
      <c r="C8086" t="s">
        <v>133</v>
      </c>
      <c r="D8086">
        <v>120</v>
      </c>
      <c r="E8086">
        <v>4</v>
      </c>
      <c r="F8086">
        <v>0</v>
      </c>
      <c r="G8086">
        <v>1975</v>
      </c>
      <c r="H8086" t="b">
        <v>0</v>
      </c>
      <c r="I8086">
        <f t="shared" si="252"/>
        <v>0</v>
      </c>
      <c r="J8086" t="str">
        <f t="shared" si="253"/>
        <v>120MIPCPLEXSimpleswv07</v>
      </c>
    </row>
    <row r="8087" spans="1:10">
      <c r="A8087" t="s">
        <v>76</v>
      </c>
      <c r="B8087" t="s">
        <v>9</v>
      </c>
      <c r="C8087" t="s">
        <v>133</v>
      </c>
      <c r="D8087">
        <v>120</v>
      </c>
      <c r="E8087">
        <v>4</v>
      </c>
      <c r="F8087">
        <v>1</v>
      </c>
      <c r="G8087">
        <v>3845</v>
      </c>
      <c r="H8087" t="b">
        <v>0</v>
      </c>
      <c r="I8087">
        <f t="shared" si="252"/>
        <v>0</v>
      </c>
      <c r="J8087" t="str">
        <f t="shared" si="253"/>
        <v>120MIPCPLEXBlockingswv07</v>
      </c>
    </row>
    <row r="8088" spans="1:10">
      <c r="A8088" t="s">
        <v>76</v>
      </c>
      <c r="B8088" t="s">
        <v>12</v>
      </c>
      <c r="C8088" t="s">
        <v>133</v>
      </c>
      <c r="D8088">
        <v>120</v>
      </c>
      <c r="E8088">
        <v>4</v>
      </c>
      <c r="F8088">
        <v>1</v>
      </c>
      <c r="G8088">
        <v>1889</v>
      </c>
      <c r="H8088" t="b">
        <v>0</v>
      </c>
      <c r="I8088">
        <f t="shared" si="252"/>
        <v>0</v>
      </c>
      <c r="J8088" t="str">
        <f t="shared" si="253"/>
        <v>120MIPCPLEXSimpleswv07</v>
      </c>
    </row>
    <row r="8089" spans="1:10">
      <c r="A8089" t="s">
        <v>76</v>
      </c>
      <c r="B8089" t="s">
        <v>9</v>
      </c>
      <c r="C8089" t="s">
        <v>133</v>
      </c>
      <c r="D8089">
        <v>120</v>
      </c>
      <c r="E8089">
        <v>4</v>
      </c>
      <c r="F8089">
        <v>2</v>
      </c>
      <c r="G8089">
        <v>3991</v>
      </c>
      <c r="H8089" t="b">
        <v>0</v>
      </c>
      <c r="I8089">
        <f t="shared" si="252"/>
        <v>0</v>
      </c>
      <c r="J8089" t="str">
        <f t="shared" si="253"/>
        <v>120MIPCPLEXBlockingswv07</v>
      </c>
    </row>
    <row r="8090" spans="1:10">
      <c r="A8090" t="s">
        <v>76</v>
      </c>
      <c r="B8090" t="s">
        <v>12</v>
      </c>
      <c r="C8090" t="s">
        <v>133</v>
      </c>
      <c r="D8090">
        <v>120</v>
      </c>
      <c r="E8090">
        <v>4</v>
      </c>
      <c r="F8090">
        <v>2</v>
      </c>
      <c r="G8090">
        <v>1925</v>
      </c>
      <c r="H8090" t="b">
        <v>0</v>
      </c>
      <c r="I8090">
        <f t="shared" si="252"/>
        <v>0</v>
      </c>
      <c r="J8090" t="str">
        <f t="shared" si="253"/>
        <v>120MIPCPLEXSimpleswv07</v>
      </c>
    </row>
    <row r="8091" spans="1:10">
      <c r="A8091" t="s">
        <v>77</v>
      </c>
      <c r="B8091" t="s">
        <v>9</v>
      </c>
      <c r="C8091" t="s">
        <v>133</v>
      </c>
      <c r="D8091">
        <v>10</v>
      </c>
      <c r="E8091">
        <v>4</v>
      </c>
      <c r="F8091">
        <v>0</v>
      </c>
      <c r="G8091">
        <v>6301</v>
      </c>
      <c r="H8091" t="b">
        <v>0</v>
      </c>
      <c r="I8091">
        <f t="shared" si="252"/>
        <v>0</v>
      </c>
      <c r="J8091" t="str">
        <f t="shared" si="253"/>
        <v>10MIPCPLEXBlockingswv08</v>
      </c>
    </row>
    <row r="8092" spans="1:10">
      <c r="A8092" t="s">
        <v>77</v>
      </c>
      <c r="B8092" t="s">
        <v>12</v>
      </c>
      <c r="C8092" t="s">
        <v>133</v>
      </c>
      <c r="D8092">
        <v>10</v>
      </c>
      <c r="E8092">
        <v>4</v>
      </c>
      <c r="F8092">
        <v>0</v>
      </c>
      <c r="G8092">
        <v>2385</v>
      </c>
      <c r="H8092" t="b">
        <v>0</v>
      </c>
      <c r="I8092">
        <f t="shared" si="252"/>
        <v>0</v>
      </c>
      <c r="J8092" t="str">
        <f t="shared" si="253"/>
        <v>10MIPCPLEXSimpleswv08</v>
      </c>
    </row>
    <row r="8093" spans="1:10">
      <c r="A8093" t="s">
        <v>77</v>
      </c>
      <c r="B8093" t="s">
        <v>9</v>
      </c>
      <c r="C8093" t="s">
        <v>133</v>
      </c>
      <c r="D8093">
        <v>10</v>
      </c>
      <c r="E8093">
        <v>4</v>
      </c>
      <c r="F8093">
        <v>1</v>
      </c>
      <c r="G8093">
        <v>6342</v>
      </c>
      <c r="H8093" t="b">
        <v>0</v>
      </c>
      <c r="I8093">
        <f t="shared" si="252"/>
        <v>0</v>
      </c>
      <c r="J8093" t="str">
        <f t="shared" si="253"/>
        <v>10MIPCPLEXBlockingswv08</v>
      </c>
    </row>
    <row r="8094" spans="1:10">
      <c r="A8094" t="s">
        <v>77</v>
      </c>
      <c r="B8094" t="s">
        <v>12</v>
      </c>
      <c r="C8094" t="s">
        <v>133</v>
      </c>
      <c r="D8094">
        <v>10</v>
      </c>
      <c r="E8094">
        <v>4</v>
      </c>
      <c r="F8094">
        <v>1</v>
      </c>
      <c r="G8094">
        <v>2454</v>
      </c>
      <c r="H8094" t="b">
        <v>0</v>
      </c>
      <c r="I8094">
        <f t="shared" si="252"/>
        <v>0</v>
      </c>
      <c r="J8094" t="str">
        <f t="shared" si="253"/>
        <v>10MIPCPLEXSimpleswv08</v>
      </c>
    </row>
    <row r="8095" spans="1:10">
      <c r="A8095" t="s">
        <v>77</v>
      </c>
      <c r="B8095" t="s">
        <v>9</v>
      </c>
      <c r="C8095" t="s">
        <v>133</v>
      </c>
      <c r="D8095">
        <v>10</v>
      </c>
      <c r="E8095">
        <v>4</v>
      </c>
      <c r="F8095">
        <v>2</v>
      </c>
      <c r="G8095">
        <v>6700</v>
      </c>
      <c r="H8095" t="b">
        <v>0</v>
      </c>
      <c r="I8095">
        <f t="shared" si="252"/>
        <v>0</v>
      </c>
      <c r="J8095" t="str">
        <f t="shared" si="253"/>
        <v>10MIPCPLEXBlockingswv08</v>
      </c>
    </row>
    <row r="8096" spans="1:10">
      <c r="A8096" t="s">
        <v>77</v>
      </c>
      <c r="B8096" t="s">
        <v>12</v>
      </c>
      <c r="C8096" t="s">
        <v>133</v>
      </c>
      <c r="D8096">
        <v>10</v>
      </c>
      <c r="E8096">
        <v>4</v>
      </c>
      <c r="F8096">
        <v>2</v>
      </c>
      <c r="G8096">
        <v>2455</v>
      </c>
      <c r="H8096" t="b">
        <v>0</v>
      </c>
      <c r="I8096">
        <f t="shared" si="252"/>
        <v>0</v>
      </c>
      <c r="J8096" t="str">
        <f t="shared" si="253"/>
        <v>10MIPCPLEXSimpleswv08</v>
      </c>
    </row>
    <row r="8097" spans="1:10">
      <c r="A8097" t="s">
        <v>77</v>
      </c>
      <c r="B8097" t="s">
        <v>9</v>
      </c>
      <c r="C8097" t="s">
        <v>133</v>
      </c>
      <c r="D8097">
        <v>20</v>
      </c>
      <c r="E8097">
        <v>4</v>
      </c>
      <c r="F8097">
        <v>0</v>
      </c>
      <c r="G8097">
        <v>6313</v>
      </c>
      <c r="H8097" t="b">
        <v>0</v>
      </c>
      <c r="I8097">
        <f t="shared" si="252"/>
        <v>0</v>
      </c>
      <c r="J8097" t="str">
        <f t="shared" si="253"/>
        <v>20MIPCPLEXBlockingswv08</v>
      </c>
    </row>
    <row r="8098" spans="1:10">
      <c r="A8098" t="s">
        <v>77</v>
      </c>
      <c r="B8098" t="s">
        <v>12</v>
      </c>
      <c r="C8098" t="s">
        <v>133</v>
      </c>
      <c r="D8098">
        <v>20</v>
      </c>
      <c r="E8098">
        <v>4</v>
      </c>
      <c r="F8098">
        <v>0</v>
      </c>
      <c r="G8098">
        <v>2321</v>
      </c>
      <c r="H8098" t="b">
        <v>0</v>
      </c>
      <c r="I8098">
        <f t="shared" ref="I8098:I8161" si="254">IF(H8098,1,0)</f>
        <v>0</v>
      </c>
      <c r="J8098" t="str">
        <f t="shared" ref="J8098:J8161" si="255">D8098&amp;C8098&amp;B8098&amp;A8098</f>
        <v>20MIPCPLEXSimpleswv08</v>
      </c>
    </row>
    <row r="8099" spans="1:10">
      <c r="A8099" t="s">
        <v>77</v>
      </c>
      <c r="B8099" t="s">
        <v>9</v>
      </c>
      <c r="C8099" t="s">
        <v>133</v>
      </c>
      <c r="D8099">
        <v>20</v>
      </c>
      <c r="E8099">
        <v>4</v>
      </c>
      <c r="F8099">
        <v>1</v>
      </c>
      <c r="G8099">
        <v>5729</v>
      </c>
      <c r="H8099" t="b">
        <v>0</v>
      </c>
      <c r="I8099">
        <f t="shared" si="254"/>
        <v>0</v>
      </c>
      <c r="J8099" t="str">
        <f t="shared" si="255"/>
        <v>20MIPCPLEXBlockingswv08</v>
      </c>
    </row>
    <row r="8100" spans="1:10">
      <c r="A8100" t="s">
        <v>77</v>
      </c>
      <c r="B8100" t="s">
        <v>12</v>
      </c>
      <c r="C8100" t="s">
        <v>133</v>
      </c>
      <c r="D8100">
        <v>20</v>
      </c>
      <c r="E8100">
        <v>4</v>
      </c>
      <c r="F8100">
        <v>1</v>
      </c>
      <c r="G8100">
        <v>2324</v>
      </c>
      <c r="H8100" t="b">
        <v>0</v>
      </c>
      <c r="I8100">
        <f t="shared" si="254"/>
        <v>0</v>
      </c>
      <c r="J8100" t="str">
        <f t="shared" si="255"/>
        <v>20MIPCPLEXSimpleswv08</v>
      </c>
    </row>
    <row r="8101" spans="1:10">
      <c r="A8101" t="s">
        <v>77</v>
      </c>
      <c r="B8101" t="s">
        <v>9</v>
      </c>
      <c r="C8101" t="s">
        <v>133</v>
      </c>
      <c r="D8101">
        <v>20</v>
      </c>
      <c r="E8101">
        <v>4</v>
      </c>
      <c r="F8101">
        <v>2</v>
      </c>
      <c r="G8101">
        <v>6609</v>
      </c>
      <c r="H8101" t="b">
        <v>0</v>
      </c>
      <c r="I8101">
        <f t="shared" si="254"/>
        <v>0</v>
      </c>
      <c r="J8101" t="str">
        <f t="shared" si="255"/>
        <v>20MIPCPLEXBlockingswv08</v>
      </c>
    </row>
    <row r="8102" spans="1:10">
      <c r="A8102" t="s">
        <v>77</v>
      </c>
      <c r="B8102" t="s">
        <v>12</v>
      </c>
      <c r="C8102" t="s">
        <v>133</v>
      </c>
      <c r="D8102">
        <v>20</v>
      </c>
      <c r="E8102">
        <v>4</v>
      </c>
      <c r="F8102">
        <v>2</v>
      </c>
      <c r="G8102">
        <v>2294</v>
      </c>
      <c r="H8102" t="b">
        <v>0</v>
      </c>
      <c r="I8102">
        <f t="shared" si="254"/>
        <v>0</v>
      </c>
      <c r="J8102" t="str">
        <f t="shared" si="255"/>
        <v>20MIPCPLEXSimpleswv08</v>
      </c>
    </row>
    <row r="8103" spans="1:10">
      <c r="A8103" t="s">
        <v>77</v>
      </c>
      <c r="B8103" t="s">
        <v>9</v>
      </c>
      <c r="C8103" t="s">
        <v>133</v>
      </c>
      <c r="D8103">
        <v>60</v>
      </c>
      <c r="E8103">
        <v>4</v>
      </c>
      <c r="F8103">
        <v>0</v>
      </c>
      <c r="G8103">
        <v>5244</v>
      </c>
      <c r="H8103" t="b">
        <v>0</v>
      </c>
      <c r="I8103">
        <f t="shared" si="254"/>
        <v>0</v>
      </c>
      <c r="J8103" t="str">
        <f t="shared" si="255"/>
        <v>60MIPCPLEXBlockingswv08</v>
      </c>
    </row>
    <row r="8104" spans="1:10">
      <c r="A8104" t="s">
        <v>77</v>
      </c>
      <c r="B8104" t="s">
        <v>12</v>
      </c>
      <c r="C8104" t="s">
        <v>133</v>
      </c>
      <c r="D8104">
        <v>60</v>
      </c>
      <c r="E8104">
        <v>4</v>
      </c>
      <c r="F8104">
        <v>0</v>
      </c>
      <c r="G8104">
        <v>2193</v>
      </c>
      <c r="H8104" t="b">
        <v>0</v>
      </c>
      <c r="I8104">
        <f t="shared" si="254"/>
        <v>0</v>
      </c>
      <c r="J8104" t="str">
        <f t="shared" si="255"/>
        <v>60MIPCPLEXSimpleswv08</v>
      </c>
    </row>
    <row r="8105" spans="1:10">
      <c r="A8105" t="s">
        <v>77</v>
      </c>
      <c r="B8105" t="s">
        <v>9</v>
      </c>
      <c r="C8105" t="s">
        <v>133</v>
      </c>
      <c r="D8105">
        <v>60</v>
      </c>
      <c r="E8105">
        <v>4</v>
      </c>
      <c r="F8105">
        <v>1</v>
      </c>
      <c r="G8105">
        <v>4687</v>
      </c>
      <c r="H8105" t="b">
        <v>0</v>
      </c>
      <c r="I8105">
        <f t="shared" si="254"/>
        <v>0</v>
      </c>
      <c r="J8105" t="str">
        <f t="shared" si="255"/>
        <v>60MIPCPLEXBlockingswv08</v>
      </c>
    </row>
    <row r="8106" spans="1:10">
      <c r="A8106" t="s">
        <v>77</v>
      </c>
      <c r="B8106" t="s">
        <v>12</v>
      </c>
      <c r="C8106" t="s">
        <v>133</v>
      </c>
      <c r="D8106">
        <v>60</v>
      </c>
      <c r="E8106">
        <v>4</v>
      </c>
      <c r="F8106">
        <v>1</v>
      </c>
      <c r="G8106">
        <v>2200</v>
      </c>
      <c r="H8106" t="b">
        <v>0</v>
      </c>
      <c r="I8106">
        <f t="shared" si="254"/>
        <v>0</v>
      </c>
      <c r="J8106" t="str">
        <f t="shared" si="255"/>
        <v>60MIPCPLEXSimpleswv08</v>
      </c>
    </row>
    <row r="8107" spans="1:10">
      <c r="A8107" t="s">
        <v>77</v>
      </c>
      <c r="B8107" t="s">
        <v>9</v>
      </c>
      <c r="C8107" t="s">
        <v>133</v>
      </c>
      <c r="D8107">
        <v>60</v>
      </c>
      <c r="E8107">
        <v>4</v>
      </c>
      <c r="F8107">
        <v>2</v>
      </c>
      <c r="G8107">
        <v>4907</v>
      </c>
      <c r="H8107" t="b">
        <v>0</v>
      </c>
      <c r="I8107">
        <f t="shared" si="254"/>
        <v>0</v>
      </c>
      <c r="J8107" t="str">
        <f t="shared" si="255"/>
        <v>60MIPCPLEXBlockingswv08</v>
      </c>
    </row>
    <row r="8108" spans="1:10">
      <c r="A8108" t="s">
        <v>77</v>
      </c>
      <c r="B8108" t="s">
        <v>12</v>
      </c>
      <c r="C8108" t="s">
        <v>133</v>
      </c>
      <c r="D8108">
        <v>60</v>
      </c>
      <c r="E8108">
        <v>4</v>
      </c>
      <c r="F8108">
        <v>2</v>
      </c>
      <c r="G8108">
        <v>2245</v>
      </c>
      <c r="H8108" t="b">
        <v>0</v>
      </c>
      <c r="I8108">
        <f t="shared" si="254"/>
        <v>0</v>
      </c>
      <c r="J8108" t="str">
        <f t="shared" si="255"/>
        <v>60MIPCPLEXSimpleswv08</v>
      </c>
    </row>
    <row r="8109" spans="1:10">
      <c r="A8109" t="s">
        <v>77</v>
      </c>
      <c r="B8109" t="s">
        <v>9</v>
      </c>
      <c r="C8109" t="s">
        <v>133</v>
      </c>
      <c r="D8109">
        <v>120</v>
      </c>
      <c r="E8109">
        <v>4</v>
      </c>
      <c r="F8109">
        <v>0</v>
      </c>
      <c r="G8109">
        <v>4071</v>
      </c>
      <c r="H8109" t="b">
        <v>0</v>
      </c>
      <c r="I8109">
        <f t="shared" si="254"/>
        <v>0</v>
      </c>
      <c r="J8109" t="str">
        <f t="shared" si="255"/>
        <v>120MIPCPLEXBlockingswv08</v>
      </c>
    </row>
    <row r="8110" spans="1:10">
      <c r="A8110" t="s">
        <v>77</v>
      </c>
      <c r="B8110" t="s">
        <v>12</v>
      </c>
      <c r="C8110" t="s">
        <v>133</v>
      </c>
      <c r="D8110">
        <v>120</v>
      </c>
      <c r="E8110">
        <v>4</v>
      </c>
      <c r="F8110">
        <v>0</v>
      </c>
      <c r="G8110">
        <v>2105</v>
      </c>
      <c r="H8110" t="b">
        <v>0</v>
      </c>
      <c r="I8110">
        <f t="shared" si="254"/>
        <v>0</v>
      </c>
      <c r="J8110" t="str">
        <f t="shared" si="255"/>
        <v>120MIPCPLEXSimpleswv08</v>
      </c>
    </row>
    <row r="8111" spans="1:10">
      <c r="A8111" t="s">
        <v>77</v>
      </c>
      <c r="B8111" t="s">
        <v>9</v>
      </c>
      <c r="C8111" t="s">
        <v>133</v>
      </c>
      <c r="D8111">
        <v>120</v>
      </c>
      <c r="E8111">
        <v>4</v>
      </c>
      <c r="F8111">
        <v>1</v>
      </c>
      <c r="G8111">
        <v>4352</v>
      </c>
      <c r="H8111" t="b">
        <v>0</v>
      </c>
      <c r="I8111">
        <f t="shared" si="254"/>
        <v>0</v>
      </c>
      <c r="J8111" t="str">
        <f t="shared" si="255"/>
        <v>120MIPCPLEXBlockingswv08</v>
      </c>
    </row>
    <row r="8112" spans="1:10">
      <c r="A8112" t="s">
        <v>77</v>
      </c>
      <c r="B8112" t="s">
        <v>12</v>
      </c>
      <c r="C8112" t="s">
        <v>133</v>
      </c>
      <c r="D8112">
        <v>120</v>
      </c>
      <c r="E8112">
        <v>4</v>
      </c>
      <c r="F8112">
        <v>1</v>
      </c>
      <c r="G8112">
        <v>2136</v>
      </c>
      <c r="H8112" t="b">
        <v>0</v>
      </c>
      <c r="I8112">
        <f t="shared" si="254"/>
        <v>0</v>
      </c>
      <c r="J8112" t="str">
        <f t="shared" si="255"/>
        <v>120MIPCPLEXSimpleswv08</v>
      </c>
    </row>
    <row r="8113" spans="1:10">
      <c r="A8113" t="s">
        <v>77</v>
      </c>
      <c r="B8113" t="s">
        <v>9</v>
      </c>
      <c r="C8113" t="s">
        <v>133</v>
      </c>
      <c r="D8113">
        <v>120</v>
      </c>
      <c r="E8113">
        <v>4</v>
      </c>
      <c r="F8113">
        <v>2</v>
      </c>
      <c r="G8113">
        <v>3964</v>
      </c>
      <c r="H8113" t="b">
        <v>0</v>
      </c>
      <c r="I8113">
        <f t="shared" si="254"/>
        <v>0</v>
      </c>
      <c r="J8113" t="str">
        <f t="shared" si="255"/>
        <v>120MIPCPLEXBlockingswv08</v>
      </c>
    </row>
    <row r="8114" spans="1:10">
      <c r="A8114" t="s">
        <v>77</v>
      </c>
      <c r="B8114" t="s">
        <v>12</v>
      </c>
      <c r="C8114" t="s">
        <v>133</v>
      </c>
      <c r="D8114">
        <v>120</v>
      </c>
      <c r="E8114">
        <v>4</v>
      </c>
      <c r="F8114">
        <v>2</v>
      </c>
      <c r="G8114">
        <v>2214</v>
      </c>
      <c r="H8114" t="b">
        <v>0</v>
      </c>
      <c r="I8114">
        <f t="shared" si="254"/>
        <v>0</v>
      </c>
      <c r="J8114" t="str">
        <f t="shared" si="255"/>
        <v>120MIPCPLEXSimpleswv08</v>
      </c>
    </row>
    <row r="8115" spans="1:10">
      <c r="A8115" t="s">
        <v>78</v>
      </c>
      <c r="B8115" t="s">
        <v>9</v>
      </c>
      <c r="C8115" t="s">
        <v>133</v>
      </c>
      <c r="D8115">
        <v>10</v>
      </c>
      <c r="E8115">
        <v>4</v>
      </c>
      <c r="F8115">
        <v>0</v>
      </c>
      <c r="G8115">
        <v>5921</v>
      </c>
      <c r="H8115" t="b">
        <v>0</v>
      </c>
      <c r="I8115">
        <f t="shared" si="254"/>
        <v>0</v>
      </c>
      <c r="J8115" t="str">
        <f t="shared" si="255"/>
        <v>10MIPCPLEXBlockingswv09</v>
      </c>
    </row>
    <row r="8116" spans="1:10">
      <c r="A8116" t="s">
        <v>78</v>
      </c>
      <c r="B8116" t="s">
        <v>12</v>
      </c>
      <c r="C8116" t="s">
        <v>133</v>
      </c>
      <c r="D8116">
        <v>10</v>
      </c>
      <c r="E8116">
        <v>4</v>
      </c>
      <c r="F8116">
        <v>0</v>
      </c>
      <c r="G8116">
        <v>2380</v>
      </c>
      <c r="H8116" t="b">
        <v>0</v>
      </c>
      <c r="I8116">
        <f t="shared" si="254"/>
        <v>0</v>
      </c>
      <c r="J8116" t="str">
        <f t="shared" si="255"/>
        <v>10MIPCPLEXSimpleswv09</v>
      </c>
    </row>
    <row r="8117" spans="1:10">
      <c r="A8117" t="s">
        <v>78</v>
      </c>
      <c r="B8117" t="s">
        <v>9</v>
      </c>
      <c r="C8117" t="s">
        <v>133</v>
      </c>
      <c r="D8117">
        <v>10</v>
      </c>
      <c r="E8117">
        <v>4</v>
      </c>
      <c r="F8117">
        <v>1</v>
      </c>
      <c r="G8117">
        <v>5816</v>
      </c>
      <c r="H8117" t="b">
        <v>0</v>
      </c>
      <c r="I8117">
        <f t="shared" si="254"/>
        <v>0</v>
      </c>
      <c r="J8117" t="str">
        <f t="shared" si="255"/>
        <v>10MIPCPLEXBlockingswv09</v>
      </c>
    </row>
    <row r="8118" spans="1:10">
      <c r="A8118" t="s">
        <v>78</v>
      </c>
      <c r="B8118" t="s">
        <v>12</v>
      </c>
      <c r="C8118" t="s">
        <v>133</v>
      </c>
      <c r="D8118">
        <v>10</v>
      </c>
      <c r="E8118">
        <v>4</v>
      </c>
      <c r="F8118">
        <v>1</v>
      </c>
      <c r="G8118">
        <v>2464</v>
      </c>
      <c r="H8118" t="b">
        <v>0</v>
      </c>
      <c r="I8118">
        <f t="shared" si="254"/>
        <v>0</v>
      </c>
      <c r="J8118" t="str">
        <f t="shared" si="255"/>
        <v>10MIPCPLEXSimpleswv09</v>
      </c>
    </row>
    <row r="8119" spans="1:10">
      <c r="A8119" t="s">
        <v>78</v>
      </c>
      <c r="B8119" t="s">
        <v>9</v>
      </c>
      <c r="C8119" t="s">
        <v>133</v>
      </c>
      <c r="D8119">
        <v>10</v>
      </c>
      <c r="E8119">
        <v>4</v>
      </c>
      <c r="F8119">
        <v>2</v>
      </c>
      <c r="G8119">
        <v>5615</v>
      </c>
      <c r="H8119" t="b">
        <v>0</v>
      </c>
      <c r="I8119">
        <f t="shared" si="254"/>
        <v>0</v>
      </c>
      <c r="J8119" t="str">
        <f t="shared" si="255"/>
        <v>10MIPCPLEXBlockingswv09</v>
      </c>
    </row>
    <row r="8120" spans="1:10">
      <c r="A8120" t="s">
        <v>78</v>
      </c>
      <c r="B8120" t="s">
        <v>12</v>
      </c>
      <c r="C8120" t="s">
        <v>133</v>
      </c>
      <c r="D8120">
        <v>10</v>
      </c>
      <c r="E8120">
        <v>4</v>
      </c>
      <c r="F8120">
        <v>2</v>
      </c>
      <c r="G8120">
        <v>2317</v>
      </c>
      <c r="H8120" t="b">
        <v>0</v>
      </c>
      <c r="I8120">
        <f t="shared" si="254"/>
        <v>0</v>
      </c>
      <c r="J8120" t="str">
        <f t="shared" si="255"/>
        <v>10MIPCPLEXSimpleswv09</v>
      </c>
    </row>
    <row r="8121" spans="1:10">
      <c r="A8121" t="s">
        <v>78</v>
      </c>
      <c r="B8121" t="s">
        <v>9</v>
      </c>
      <c r="C8121" t="s">
        <v>133</v>
      </c>
      <c r="D8121">
        <v>20</v>
      </c>
      <c r="E8121">
        <v>4</v>
      </c>
      <c r="F8121">
        <v>0</v>
      </c>
      <c r="G8121">
        <v>5584</v>
      </c>
      <c r="H8121" t="b">
        <v>0</v>
      </c>
      <c r="I8121">
        <f t="shared" si="254"/>
        <v>0</v>
      </c>
      <c r="J8121" t="str">
        <f t="shared" si="255"/>
        <v>20MIPCPLEXBlockingswv09</v>
      </c>
    </row>
    <row r="8122" spans="1:10">
      <c r="A8122" t="s">
        <v>78</v>
      </c>
      <c r="B8122" t="s">
        <v>12</v>
      </c>
      <c r="C8122" t="s">
        <v>133</v>
      </c>
      <c r="D8122">
        <v>20</v>
      </c>
      <c r="E8122">
        <v>4</v>
      </c>
      <c r="F8122">
        <v>0</v>
      </c>
      <c r="G8122">
        <v>2122</v>
      </c>
      <c r="H8122" t="b">
        <v>0</v>
      </c>
      <c r="I8122">
        <f t="shared" si="254"/>
        <v>0</v>
      </c>
      <c r="J8122" t="str">
        <f t="shared" si="255"/>
        <v>20MIPCPLEXSimpleswv09</v>
      </c>
    </row>
    <row r="8123" spans="1:10">
      <c r="A8123" t="s">
        <v>78</v>
      </c>
      <c r="B8123" t="s">
        <v>9</v>
      </c>
      <c r="C8123" t="s">
        <v>133</v>
      </c>
      <c r="D8123">
        <v>20</v>
      </c>
      <c r="E8123">
        <v>4</v>
      </c>
      <c r="F8123">
        <v>1</v>
      </c>
      <c r="G8123">
        <v>5585</v>
      </c>
      <c r="H8123" t="b">
        <v>0</v>
      </c>
      <c r="I8123">
        <f t="shared" si="254"/>
        <v>0</v>
      </c>
      <c r="J8123" t="str">
        <f t="shared" si="255"/>
        <v>20MIPCPLEXBlockingswv09</v>
      </c>
    </row>
    <row r="8124" spans="1:10">
      <c r="A8124" t="s">
        <v>78</v>
      </c>
      <c r="B8124" t="s">
        <v>12</v>
      </c>
      <c r="C8124" t="s">
        <v>133</v>
      </c>
      <c r="D8124">
        <v>20</v>
      </c>
      <c r="E8124">
        <v>4</v>
      </c>
      <c r="F8124">
        <v>1</v>
      </c>
      <c r="G8124">
        <v>2304</v>
      </c>
      <c r="H8124" t="b">
        <v>0</v>
      </c>
      <c r="I8124">
        <f t="shared" si="254"/>
        <v>0</v>
      </c>
      <c r="J8124" t="str">
        <f t="shared" si="255"/>
        <v>20MIPCPLEXSimpleswv09</v>
      </c>
    </row>
    <row r="8125" spans="1:10">
      <c r="A8125" t="s">
        <v>78</v>
      </c>
      <c r="B8125" t="s">
        <v>9</v>
      </c>
      <c r="C8125" t="s">
        <v>133</v>
      </c>
      <c r="D8125">
        <v>20</v>
      </c>
      <c r="E8125">
        <v>4</v>
      </c>
      <c r="F8125">
        <v>2</v>
      </c>
      <c r="G8125">
        <v>5017</v>
      </c>
      <c r="H8125" t="b">
        <v>0</v>
      </c>
      <c r="I8125">
        <f t="shared" si="254"/>
        <v>0</v>
      </c>
      <c r="J8125" t="str">
        <f t="shared" si="255"/>
        <v>20MIPCPLEXBlockingswv09</v>
      </c>
    </row>
    <row r="8126" spans="1:10">
      <c r="A8126" t="s">
        <v>78</v>
      </c>
      <c r="B8126" t="s">
        <v>12</v>
      </c>
      <c r="C8126" t="s">
        <v>133</v>
      </c>
      <c r="D8126">
        <v>20</v>
      </c>
      <c r="E8126">
        <v>4</v>
      </c>
      <c r="F8126">
        <v>2</v>
      </c>
      <c r="G8126">
        <v>2258</v>
      </c>
      <c r="H8126" t="b">
        <v>0</v>
      </c>
      <c r="I8126">
        <f t="shared" si="254"/>
        <v>0</v>
      </c>
      <c r="J8126" t="str">
        <f t="shared" si="255"/>
        <v>20MIPCPLEXSimpleswv09</v>
      </c>
    </row>
    <row r="8127" spans="1:10">
      <c r="A8127" t="s">
        <v>78</v>
      </c>
      <c r="B8127" t="s">
        <v>9</v>
      </c>
      <c r="C8127" t="s">
        <v>133</v>
      </c>
      <c r="D8127">
        <v>60</v>
      </c>
      <c r="E8127">
        <v>4</v>
      </c>
      <c r="F8127">
        <v>0</v>
      </c>
      <c r="G8127">
        <v>4241</v>
      </c>
      <c r="H8127" t="b">
        <v>0</v>
      </c>
      <c r="I8127">
        <f t="shared" si="254"/>
        <v>0</v>
      </c>
      <c r="J8127" t="str">
        <f t="shared" si="255"/>
        <v>60MIPCPLEXBlockingswv09</v>
      </c>
    </row>
    <row r="8128" spans="1:10">
      <c r="A8128" t="s">
        <v>78</v>
      </c>
      <c r="B8128" t="s">
        <v>12</v>
      </c>
      <c r="C8128" t="s">
        <v>133</v>
      </c>
      <c r="D8128">
        <v>60</v>
      </c>
      <c r="E8128">
        <v>4</v>
      </c>
      <c r="F8128">
        <v>0</v>
      </c>
      <c r="G8128">
        <v>1998</v>
      </c>
      <c r="H8128" t="b">
        <v>0</v>
      </c>
      <c r="I8128">
        <f t="shared" si="254"/>
        <v>0</v>
      </c>
      <c r="J8128" t="str">
        <f t="shared" si="255"/>
        <v>60MIPCPLEXSimpleswv09</v>
      </c>
    </row>
    <row r="8129" spans="1:10">
      <c r="A8129" t="s">
        <v>78</v>
      </c>
      <c r="B8129" t="s">
        <v>9</v>
      </c>
      <c r="C8129" t="s">
        <v>133</v>
      </c>
      <c r="D8129">
        <v>60</v>
      </c>
      <c r="E8129">
        <v>4</v>
      </c>
      <c r="F8129">
        <v>1</v>
      </c>
      <c r="G8129">
        <v>3797</v>
      </c>
      <c r="H8129" t="b">
        <v>0</v>
      </c>
      <c r="I8129">
        <f t="shared" si="254"/>
        <v>0</v>
      </c>
      <c r="J8129" t="str">
        <f t="shared" si="255"/>
        <v>60MIPCPLEXBlockingswv09</v>
      </c>
    </row>
    <row r="8130" spans="1:10">
      <c r="A8130" t="s">
        <v>78</v>
      </c>
      <c r="B8130" t="s">
        <v>12</v>
      </c>
      <c r="C8130" t="s">
        <v>133</v>
      </c>
      <c r="D8130">
        <v>60</v>
      </c>
      <c r="E8130">
        <v>4</v>
      </c>
      <c r="F8130">
        <v>1</v>
      </c>
      <c r="G8130">
        <v>2002</v>
      </c>
      <c r="H8130" t="b">
        <v>0</v>
      </c>
      <c r="I8130">
        <f t="shared" si="254"/>
        <v>0</v>
      </c>
      <c r="J8130" t="str">
        <f t="shared" si="255"/>
        <v>60MIPCPLEXSimpleswv09</v>
      </c>
    </row>
    <row r="8131" spans="1:10">
      <c r="A8131" t="s">
        <v>78</v>
      </c>
      <c r="B8131" t="s">
        <v>9</v>
      </c>
      <c r="C8131" t="s">
        <v>133</v>
      </c>
      <c r="D8131">
        <v>60</v>
      </c>
      <c r="E8131">
        <v>4</v>
      </c>
      <c r="F8131">
        <v>2</v>
      </c>
      <c r="G8131">
        <v>3920</v>
      </c>
      <c r="H8131" t="b">
        <v>0</v>
      </c>
      <c r="I8131">
        <f t="shared" si="254"/>
        <v>0</v>
      </c>
      <c r="J8131" t="str">
        <f t="shared" si="255"/>
        <v>60MIPCPLEXBlockingswv09</v>
      </c>
    </row>
    <row r="8132" spans="1:10">
      <c r="A8132" t="s">
        <v>78</v>
      </c>
      <c r="B8132" t="s">
        <v>12</v>
      </c>
      <c r="C8132" t="s">
        <v>133</v>
      </c>
      <c r="D8132">
        <v>60</v>
      </c>
      <c r="E8132">
        <v>4</v>
      </c>
      <c r="F8132">
        <v>2</v>
      </c>
      <c r="G8132">
        <v>2105</v>
      </c>
      <c r="H8132" t="b">
        <v>0</v>
      </c>
      <c r="I8132">
        <f t="shared" si="254"/>
        <v>0</v>
      </c>
      <c r="J8132" t="str">
        <f t="shared" si="255"/>
        <v>60MIPCPLEXSimpleswv09</v>
      </c>
    </row>
    <row r="8133" spans="1:10">
      <c r="A8133" t="s">
        <v>78</v>
      </c>
      <c r="B8133" t="s">
        <v>9</v>
      </c>
      <c r="C8133" t="s">
        <v>133</v>
      </c>
      <c r="D8133">
        <v>120</v>
      </c>
      <c r="E8133">
        <v>4</v>
      </c>
      <c r="F8133">
        <v>0</v>
      </c>
      <c r="G8133">
        <v>3348</v>
      </c>
      <c r="H8133" t="b">
        <v>0</v>
      </c>
      <c r="I8133">
        <f t="shared" si="254"/>
        <v>0</v>
      </c>
      <c r="J8133" t="str">
        <f t="shared" si="255"/>
        <v>120MIPCPLEXBlockingswv09</v>
      </c>
    </row>
    <row r="8134" spans="1:10">
      <c r="A8134" t="s">
        <v>78</v>
      </c>
      <c r="B8134" t="s">
        <v>12</v>
      </c>
      <c r="C8134" t="s">
        <v>133</v>
      </c>
      <c r="D8134">
        <v>120</v>
      </c>
      <c r="E8134">
        <v>4</v>
      </c>
      <c r="F8134">
        <v>0</v>
      </c>
      <c r="G8134">
        <v>2086</v>
      </c>
      <c r="H8134" t="b">
        <v>0</v>
      </c>
      <c r="I8134">
        <f t="shared" si="254"/>
        <v>0</v>
      </c>
      <c r="J8134" t="str">
        <f t="shared" si="255"/>
        <v>120MIPCPLEXSimpleswv09</v>
      </c>
    </row>
    <row r="8135" spans="1:10">
      <c r="A8135" t="s">
        <v>78</v>
      </c>
      <c r="B8135" t="s">
        <v>9</v>
      </c>
      <c r="C8135" t="s">
        <v>133</v>
      </c>
      <c r="D8135">
        <v>120</v>
      </c>
      <c r="E8135">
        <v>4</v>
      </c>
      <c r="F8135">
        <v>1</v>
      </c>
      <c r="G8135">
        <v>3334</v>
      </c>
      <c r="H8135" t="b">
        <v>0</v>
      </c>
      <c r="I8135">
        <f t="shared" si="254"/>
        <v>0</v>
      </c>
      <c r="J8135" t="str">
        <f t="shared" si="255"/>
        <v>120MIPCPLEXBlockingswv09</v>
      </c>
    </row>
    <row r="8136" spans="1:10">
      <c r="A8136" t="s">
        <v>78</v>
      </c>
      <c r="B8136" t="s">
        <v>12</v>
      </c>
      <c r="C8136" t="s">
        <v>133</v>
      </c>
      <c r="D8136">
        <v>120</v>
      </c>
      <c r="E8136">
        <v>4</v>
      </c>
      <c r="F8136">
        <v>1</v>
      </c>
      <c r="G8136">
        <v>1975</v>
      </c>
      <c r="H8136" t="b">
        <v>0</v>
      </c>
      <c r="I8136">
        <f t="shared" si="254"/>
        <v>0</v>
      </c>
      <c r="J8136" t="str">
        <f t="shared" si="255"/>
        <v>120MIPCPLEXSimpleswv09</v>
      </c>
    </row>
    <row r="8137" spans="1:10">
      <c r="A8137" t="s">
        <v>78</v>
      </c>
      <c r="B8137" t="s">
        <v>9</v>
      </c>
      <c r="C8137" t="s">
        <v>133</v>
      </c>
      <c r="D8137">
        <v>120</v>
      </c>
      <c r="E8137">
        <v>4</v>
      </c>
      <c r="F8137">
        <v>2</v>
      </c>
      <c r="G8137">
        <v>3924</v>
      </c>
      <c r="H8137" t="b">
        <v>0</v>
      </c>
      <c r="I8137">
        <f t="shared" si="254"/>
        <v>0</v>
      </c>
      <c r="J8137" t="str">
        <f t="shared" si="255"/>
        <v>120MIPCPLEXBlockingswv09</v>
      </c>
    </row>
    <row r="8138" spans="1:10">
      <c r="A8138" t="s">
        <v>78</v>
      </c>
      <c r="B8138" t="s">
        <v>12</v>
      </c>
      <c r="C8138" t="s">
        <v>133</v>
      </c>
      <c r="D8138">
        <v>120</v>
      </c>
      <c r="E8138">
        <v>4</v>
      </c>
      <c r="F8138">
        <v>2</v>
      </c>
      <c r="G8138">
        <v>2081</v>
      </c>
      <c r="H8138" t="b">
        <v>0</v>
      </c>
      <c r="I8138">
        <f t="shared" si="254"/>
        <v>0</v>
      </c>
      <c r="J8138" t="str">
        <f t="shared" si="255"/>
        <v>120MIPCPLEXSimpleswv09</v>
      </c>
    </row>
    <row r="8139" spans="1:10">
      <c r="A8139" t="s">
        <v>79</v>
      </c>
      <c r="B8139" t="s">
        <v>9</v>
      </c>
      <c r="C8139" t="s">
        <v>133</v>
      </c>
      <c r="D8139">
        <v>10</v>
      </c>
      <c r="E8139">
        <v>4</v>
      </c>
      <c r="F8139">
        <v>0</v>
      </c>
      <c r="G8139">
        <v>6316</v>
      </c>
      <c r="H8139" t="b">
        <v>0</v>
      </c>
      <c r="I8139">
        <f t="shared" si="254"/>
        <v>0</v>
      </c>
      <c r="J8139" t="str">
        <f t="shared" si="255"/>
        <v>10MIPCPLEXBlockingswv10</v>
      </c>
    </row>
    <row r="8140" spans="1:10">
      <c r="A8140" t="s">
        <v>79</v>
      </c>
      <c r="B8140" t="s">
        <v>12</v>
      </c>
      <c r="C8140" t="s">
        <v>133</v>
      </c>
      <c r="D8140">
        <v>10</v>
      </c>
      <c r="E8140">
        <v>4</v>
      </c>
      <c r="F8140">
        <v>0</v>
      </c>
      <c r="G8140">
        <v>2441</v>
      </c>
      <c r="H8140" t="b">
        <v>0</v>
      </c>
      <c r="I8140">
        <f t="shared" si="254"/>
        <v>0</v>
      </c>
      <c r="J8140" t="str">
        <f t="shared" si="255"/>
        <v>10MIPCPLEXSimpleswv10</v>
      </c>
    </row>
    <row r="8141" spans="1:10">
      <c r="A8141" t="s">
        <v>79</v>
      </c>
      <c r="B8141" t="s">
        <v>9</v>
      </c>
      <c r="C8141" t="s">
        <v>133</v>
      </c>
      <c r="D8141">
        <v>10</v>
      </c>
      <c r="E8141">
        <v>4</v>
      </c>
      <c r="F8141">
        <v>1</v>
      </c>
      <c r="G8141">
        <v>6888</v>
      </c>
      <c r="H8141" t="b">
        <v>0</v>
      </c>
      <c r="I8141">
        <f t="shared" si="254"/>
        <v>0</v>
      </c>
      <c r="J8141" t="str">
        <f t="shared" si="255"/>
        <v>10MIPCPLEXBlockingswv10</v>
      </c>
    </row>
    <row r="8142" spans="1:10">
      <c r="A8142" t="s">
        <v>79</v>
      </c>
      <c r="B8142" t="s">
        <v>12</v>
      </c>
      <c r="C8142" t="s">
        <v>133</v>
      </c>
      <c r="D8142">
        <v>10</v>
      </c>
      <c r="E8142">
        <v>4</v>
      </c>
      <c r="F8142">
        <v>1</v>
      </c>
      <c r="G8142">
        <v>2333</v>
      </c>
      <c r="H8142" t="b">
        <v>0</v>
      </c>
      <c r="I8142">
        <f t="shared" si="254"/>
        <v>0</v>
      </c>
      <c r="J8142" t="str">
        <f t="shared" si="255"/>
        <v>10MIPCPLEXSimpleswv10</v>
      </c>
    </row>
    <row r="8143" spans="1:10">
      <c r="A8143" t="s">
        <v>79</v>
      </c>
      <c r="B8143" t="s">
        <v>9</v>
      </c>
      <c r="C8143" t="s">
        <v>133</v>
      </c>
      <c r="D8143">
        <v>10</v>
      </c>
      <c r="E8143">
        <v>4</v>
      </c>
      <c r="F8143">
        <v>2</v>
      </c>
      <c r="G8143">
        <v>6332</v>
      </c>
      <c r="H8143" t="b">
        <v>0</v>
      </c>
      <c r="I8143">
        <f t="shared" si="254"/>
        <v>0</v>
      </c>
      <c r="J8143" t="str">
        <f t="shared" si="255"/>
        <v>10MIPCPLEXBlockingswv10</v>
      </c>
    </row>
    <row r="8144" spans="1:10">
      <c r="A8144" t="s">
        <v>79</v>
      </c>
      <c r="B8144" t="s">
        <v>12</v>
      </c>
      <c r="C8144" t="s">
        <v>133</v>
      </c>
      <c r="D8144">
        <v>10</v>
      </c>
      <c r="E8144">
        <v>4</v>
      </c>
      <c r="F8144">
        <v>2</v>
      </c>
      <c r="G8144">
        <v>2361</v>
      </c>
      <c r="H8144" t="b">
        <v>0</v>
      </c>
      <c r="I8144">
        <f t="shared" si="254"/>
        <v>0</v>
      </c>
      <c r="J8144" t="str">
        <f t="shared" si="255"/>
        <v>10MIPCPLEXSimpleswv10</v>
      </c>
    </row>
    <row r="8145" spans="1:10">
      <c r="A8145" t="s">
        <v>79</v>
      </c>
      <c r="B8145" t="s">
        <v>9</v>
      </c>
      <c r="C8145" t="s">
        <v>133</v>
      </c>
      <c r="D8145">
        <v>20</v>
      </c>
      <c r="E8145">
        <v>4</v>
      </c>
      <c r="F8145">
        <v>0</v>
      </c>
      <c r="G8145">
        <v>6236</v>
      </c>
      <c r="H8145" t="b">
        <v>0</v>
      </c>
      <c r="I8145">
        <f t="shared" si="254"/>
        <v>0</v>
      </c>
      <c r="J8145" t="str">
        <f t="shared" si="255"/>
        <v>20MIPCPLEXBlockingswv10</v>
      </c>
    </row>
    <row r="8146" spans="1:10">
      <c r="A8146" t="s">
        <v>79</v>
      </c>
      <c r="B8146" t="s">
        <v>12</v>
      </c>
      <c r="C8146" t="s">
        <v>133</v>
      </c>
      <c r="D8146">
        <v>20</v>
      </c>
      <c r="E8146">
        <v>4</v>
      </c>
      <c r="F8146">
        <v>0</v>
      </c>
      <c r="G8146">
        <v>2302</v>
      </c>
      <c r="H8146" t="b">
        <v>0</v>
      </c>
      <c r="I8146">
        <f t="shared" si="254"/>
        <v>0</v>
      </c>
      <c r="J8146" t="str">
        <f t="shared" si="255"/>
        <v>20MIPCPLEXSimpleswv10</v>
      </c>
    </row>
    <row r="8147" spans="1:10">
      <c r="A8147" t="s">
        <v>79</v>
      </c>
      <c r="B8147" t="s">
        <v>9</v>
      </c>
      <c r="C8147" t="s">
        <v>133</v>
      </c>
      <c r="D8147">
        <v>20</v>
      </c>
      <c r="E8147">
        <v>4</v>
      </c>
      <c r="F8147">
        <v>1</v>
      </c>
      <c r="G8147">
        <v>6261</v>
      </c>
      <c r="H8147" t="b">
        <v>0</v>
      </c>
      <c r="I8147">
        <f t="shared" si="254"/>
        <v>0</v>
      </c>
      <c r="J8147" t="str">
        <f t="shared" si="255"/>
        <v>20MIPCPLEXBlockingswv10</v>
      </c>
    </row>
    <row r="8148" spans="1:10">
      <c r="A8148" t="s">
        <v>79</v>
      </c>
      <c r="B8148" t="s">
        <v>12</v>
      </c>
      <c r="C8148" t="s">
        <v>133</v>
      </c>
      <c r="D8148">
        <v>20</v>
      </c>
      <c r="E8148">
        <v>4</v>
      </c>
      <c r="F8148">
        <v>1</v>
      </c>
      <c r="G8148">
        <v>2365</v>
      </c>
      <c r="H8148" t="b">
        <v>0</v>
      </c>
      <c r="I8148">
        <f t="shared" si="254"/>
        <v>0</v>
      </c>
      <c r="J8148" t="str">
        <f t="shared" si="255"/>
        <v>20MIPCPLEXSimpleswv10</v>
      </c>
    </row>
    <row r="8149" spans="1:10">
      <c r="A8149" t="s">
        <v>79</v>
      </c>
      <c r="B8149" t="s">
        <v>9</v>
      </c>
      <c r="C8149" t="s">
        <v>133</v>
      </c>
      <c r="D8149">
        <v>20</v>
      </c>
      <c r="E8149">
        <v>4</v>
      </c>
      <c r="F8149">
        <v>2</v>
      </c>
      <c r="G8149">
        <v>6547</v>
      </c>
      <c r="H8149" t="b">
        <v>0</v>
      </c>
      <c r="I8149">
        <f t="shared" si="254"/>
        <v>0</v>
      </c>
      <c r="J8149" t="str">
        <f t="shared" si="255"/>
        <v>20MIPCPLEXBlockingswv10</v>
      </c>
    </row>
    <row r="8150" spans="1:10">
      <c r="A8150" t="s">
        <v>79</v>
      </c>
      <c r="B8150" t="s">
        <v>12</v>
      </c>
      <c r="C8150" t="s">
        <v>133</v>
      </c>
      <c r="D8150">
        <v>20</v>
      </c>
      <c r="E8150">
        <v>4</v>
      </c>
      <c r="F8150">
        <v>2</v>
      </c>
      <c r="G8150">
        <v>2335</v>
      </c>
      <c r="H8150" t="b">
        <v>0</v>
      </c>
      <c r="I8150">
        <f t="shared" si="254"/>
        <v>0</v>
      </c>
      <c r="J8150" t="str">
        <f t="shared" si="255"/>
        <v>20MIPCPLEXSimpleswv10</v>
      </c>
    </row>
    <row r="8151" spans="1:10">
      <c r="A8151" t="s">
        <v>79</v>
      </c>
      <c r="B8151" t="s">
        <v>9</v>
      </c>
      <c r="C8151" t="s">
        <v>133</v>
      </c>
      <c r="D8151">
        <v>60</v>
      </c>
      <c r="E8151">
        <v>4</v>
      </c>
      <c r="F8151">
        <v>0</v>
      </c>
      <c r="G8151">
        <v>5016</v>
      </c>
      <c r="H8151" t="b">
        <v>0</v>
      </c>
      <c r="I8151">
        <f t="shared" si="254"/>
        <v>0</v>
      </c>
      <c r="J8151" t="str">
        <f t="shared" si="255"/>
        <v>60MIPCPLEXBlockingswv10</v>
      </c>
    </row>
    <row r="8152" spans="1:10">
      <c r="A8152" t="s">
        <v>79</v>
      </c>
      <c r="B8152" t="s">
        <v>12</v>
      </c>
      <c r="C8152" t="s">
        <v>133</v>
      </c>
      <c r="D8152">
        <v>60</v>
      </c>
      <c r="E8152">
        <v>4</v>
      </c>
      <c r="F8152">
        <v>0</v>
      </c>
      <c r="G8152">
        <v>2105</v>
      </c>
      <c r="H8152" t="b">
        <v>0</v>
      </c>
      <c r="I8152">
        <f t="shared" si="254"/>
        <v>0</v>
      </c>
      <c r="J8152" t="str">
        <f t="shared" si="255"/>
        <v>60MIPCPLEXSimpleswv10</v>
      </c>
    </row>
    <row r="8153" spans="1:10">
      <c r="A8153" t="s">
        <v>79</v>
      </c>
      <c r="B8153" t="s">
        <v>9</v>
      </c>
      <c r="C8153" t="s">
        <v>133</v>
      </c>
      <c r="D8153">
        <v>60</v>
      </c>
      <c r="E8153">
        <v>4</v>
      </c>
      <c r="F8153">
        <v>1</v>
      </c>
      <c r="G8153">
        <v>4695</v>
      </c>
      <c r="H8153" t="b">
        <v>0</v>
      </c>
      <c r="I8153">
        <f t="shared" si="254"/>
        <v>0</v>
      </c>
      <c r="J8153" t="str">
        <f t="shared" si="255"/>
        <v>60MIPCPLEXBlockingswv10</v>
      </c>
    </row>
    <row r="8154" spans="1:10">
      <c r="A8154" t="s">
        <v>79</v>
      </c>
      <c r="B8154" t="s">
        <v>12</v>
      </c>
      <c r="C8154" t="s">
        <v>133</v>
      </c>
      <c r="D8154">
        <v>60</v>
      </c>
      <c r="E8154">
        <v>4</v>
      </c>
      <c r="F8154">
        <v>1</v>
      </c>
      <c r="G8154">
        <v>2100</v>
      </c>
      <c r="H8154" t="b">
        <v>0</v>
      </c>
      <c r="I8154">
        <f t="shared" si="254"/>
        <v>0</v>
      </c>
      <c r="J8154" t="str">
        <f t="shared" si="255"/>
        <v>60MIPCPLEXSimpleswv10</v>
      </c>
    </row>
    <row r="8155" spans="1:10">
      <c r="A8155" t="s">
        <v>79</v>
      </c>
      <c r="B8155" t="s">
        <v>9</v>
      </c>
      <c r="C8155" t="s">
        <v>133</v>
      </c>
      <c r="D8155">
        <v>60</v>
      </c>
      <c r="E8155">
        <v>4</v>
      </c>
      <c r="F8155">
        <v>2</v>
      </c>
      <c r="G8155">
        <v>4264</v>
      </c>
      <c r="H8155" t="b">
        <v>0</v>
      </c>
      <c r="I8155">
        <f t="shared" si="254"/>
        <v>0</v>
      </c>
      <c r="J8155" t="str">
        <f t="shared" si="255"/>
        <v>60MIPCPLEXBlockingswv10</v>
      </c>
    </row>
    <row r="8156" spans="1:10">
      <c r="A8156" t="s">
        <v>79</v>
      </c>
      <c r="B8156" t="s">
        <v>12</v>
      </c>
      <c r="C8156" t="s">
        <v>133</v>
      </c>
      <c r="D8156">
        <v>60</v>
      </c>
      <c r="E8156">
        <v>4</v>
      </c>
      <c r="F8156">
        <v>2</v>
      </c>
      <c r="G8156">
        <v>2109</v>
      </c>
      <c r="H8156" t="b">
        <v>0</v>
      </c>
      <c r="I8156">
        <f t="shared" si="254"/>
        <v>0</v>
      </c>
      <c r="J8156" t="str">
        <f t="shared" si="255"/>
        <v>60MIPCPLEXSimpleswv10</v>
      </c>
    </row>
    <row r="8157" spans="1:10">
      <c r="A8157" t="s">
        <v>79</v>
      </c>
      <c r="B8157" t="s">
        <v>9</v>
      </c>
      <c r="C8157" t="s">
        <v>133</v>
      </c>
      <c r="D8157">
        <v>120</v>
      </c>
      <c r="E8157">
        <v>4</v>
      </c>
      <c r="F8157">
        <v>0</v>
      </c>
      <c r="G8157">
        <v>3340</v>
      </c>
      <c r="H8157" t="b">
        <v>0</v>
      </c>
      <c r="I8157">
        <f t="shared" si="254"/>
        <v>0</v>
      </c>
      <c r="J8157" t="str">
        <f t="shared" si="255"/>
        <v>120MIPCPLEXBlockingswv10</v>
      </c>
    </row>
    <row r="8158" spans="1:10">
      <c r="A8158" t="s">
        <v>79</v>
      </c>
      <c r="B8158" t="s">
        <v>12</v>
      </c>
      <c r="C8158" t="s">
        <v>133</v>
      </c>
      <c r="D8158">
        <v>120</v>
      </c>
      <c r="E8158">
        <v>4</v>
      </c>
      <c r="F8158">
        <v>0</v>
      </c>
      <c r="G8158">
        <v>2043</v>
      </c>
      <c r="H8158" t="b">
        <v>0</v>
      </c>
      <c r="I8158">
        <f t="shared" si="254"/>
        <v>0</v>
      </c>
      <c r="J8158" t="str">
        <f t="shared" si="255"/>
        <v>120MIPCPLEXSimpleswv10</v>
      </c>
    </row>
    <row r="8159" spans="1:10">
      <c r="A8159" t="s">
        <v>79</v>
      </c>
      <c r="B8159" t="s">
        <v>9</v>
      </c>
      <c r="C8159" t="s">
        <v>133</v>
      </c>
      <c r="D8159">
        <v>120</v>
      </c>
      <c r="E8159">
        <v>4</v>
      </c>
      <c r="F8159">
        <v>1</v>
      </c>
      <c r="G8159">
        <v>3530</v>
      </c>
      <c r="H8159" t="b">
        <v>0</v>
      </c>
      <c r="I8159">
        <f t="shared" si="254"/>
        <v>0</v>
      </c>
      <c r="J8159" t="str">
        <f t="shared" si="255"/>
        <v>120MIPCPLEXBlockingswv10</v>
      </c>
    </row>
    <row r="8160" spans="1:10">
      <c r="A8160" t="s">
        <v>79</v>
      </c>
      <c r="B8160" t="s">
        <v>12</v>
      </c>
      <c r="C8160" t="s">
        <v>133</v>
      </c>
      <c r="D8160">
        <v>120</v>
      </c>
      <c r="E8160">
        <v>4</v>
      </c>
      <c r="F8160">
        <v>1</v>
      </c>
      <c r="G8160">
        <v>2142</v>
      </c>
      <c r="H8160" t="b">
        <v>0</v>
      </c>
      <c r="I8160">
        <f t="shared" si="254"/>
        <v>0</v>
      </c>
      <c r="J8160" t="str">
        <f t="shared" si="255"/>
        <v>120MIPCPLEXSimpleswv10</v>
      </c>
    </row>
    <row r="8161" spans="1:10">
      <c r="A8161" t="s">
        <v>79</v>
      </c>
      <c r="B8161" t="s">
        <v>9</v>
      </c>
      <c r="C8161" t="s">
        <v>133</v>
      </c>
      <c r="D8161">
        <v>120</v>
      </c>
      <c r="E8161">
        <v>4</v>
      </c>
      <c r="F8161">
        <v>2</v>
      </c>
      <c r="G8161">
        <v>3616</v>
      </c>
      <c r="H8161" t="b">
        <v>0</v>
      </c>
      <c r="I8161">
        <f t="shared" si="254"/>
        <v>0</v>
      </c>
      <c r="J8161" t="str">
        <f t="shared" si="255"/>
        <v>120MIPCPLEXBlockingswv10</v>
      </c>
    </row>
    <row r="8162" spans="1:10">
      <c r="A8162" t="s">
        <v>79</v>
      </c>
      <c r="B8162" t="s">
        <v>12</v>
      </c>
      <c r="C8162" t="s">
        <v>133</v>
      </c>
      <c r="D8162">
        <v>120</v>
      </c>
      <c r="E8162">
        <v>4</v>
      </c>
      <c r="F8162">
        <v>2</v>
      </c>
      <c r="G8162">
        <v>2122</v>
      </c>
      <c r="H8162" t="b">
        <v>0</v>
      </c>
      <c r="I8162">
        <f t="shared" ref="I8162" si="256">IF(H8162,1,0)</f>
        <v>0</v>
      </c>
      <c r="J8162" t="str">
        <f t="shared" ref="J8162" si="257">D8162&amp;C8162&amp;B8162&amp;A8162</f>
        <v>120MIPCPLEXSimpleswv10</v>
      </c>
    </row>
  </sheetData>
  <autoFilter ref="A1:J6817" xr:uid="{8E014571-8691-4F45-AAE3-37F5013CFBBD}"/>
  <mergeCells count="4">
    <mergeCell ref="U1:X1"/>
    <mergeCell ref="Y1:AB1"/>
    <mergeCell ref="AC1:AF1"/>
    <mergeCell ref="N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D5C6-6456-754F-BB17-F0D0FF35703A}">
  <dimension ref="A1:AB222"/>
  <sheetViews>
    <sheetView workbookViewId="0">
      <selection activeCell="D114" sqref="D114"/>
    </sheetView>
  </sheetViews>
  <sheetFormatPr baseColWidth="10" defaultRowHeight="16"/>
  <cols>
    <col min="1" max="1" width="15.6640625" bestFit="1" customWidth="1"/>
    <col min="2" max="2" width="16.5" bestFit="1" customWidth="1"/>
    <col min="3" max="3" width="20.1640625" style="4" bestFit="1" customWidth="1"/>
    <col min="4" max="4" width="22" style="9" bestFit="1" customWidth="1"/>
    <col min="5" max="5" width="9.6640625" style="9" bestFit="1" customWidth="1"/>
    <col min="6" max="6" width="21.5" style="9" bestFit="1" customWidth="1"/>
    <col min="7" max="7" width="14" style="9" bestFit="1" customWidth="1"/>
    <col min="8" max="8" width="15.83203125" style="9" bestFit="1" customWidth="1"/>
    <col min="9" max="9" width="15.33203125" style="5" bestFit="1" customWidth="1"/>
    <col min="10" max="10" width="20.1640625" style="4" bestFit="1" customWidth="1"/>
    <col min="11" max="11" width="22" style="9" bestFit="1" customWidth="1"/>
    <col min="12" max="12" width="9.6640625" style="9" bestFit="1" customWidth="1"/>
    <col min="13" max="13" width="21.5" style="9" bestFit="1" customWidth="1"/>
    <col min="14" max="14" width="14" style="9" bestFit="1" customWidth="1"/>
    <col min="15" max="15" width="15.83203125" style="9" bestFit="1" customWidth="1"/>
    <col min="16" max="16" width="15.33203125" style="5" bestFit="1" customWidth="1"/>
    <col min="17" max="17" width="20.1640625" style="4" bestFit="1" customWidth="1"/>
    <col min="18" max="18" width="22" style="9" bestFit="1" customWidth="1"/>
    <col min="19" max="19" width="9.6640625" style="9" bestFit="1" customWidth="1"/>
    <col min="20" max="20" width="21.5" style="9" bestFit="1" customWidth="1"/>
    <col min="21" max="21" width="14" style="9" bestFit="1" customWidth="1"/>
    <col min="22" max="22" width="15.83203125" style="9" bestFit="1" customWidth="1"/>
    <col min="23" max="23" width="15.33203125" style="5" bestFit="1" customWidth="1"/>
    <col min="24" max="24" width="20.1640625" style="4" bestFit="1" customWidth="1"/>
    <col min="25" max="25" width="22" style="9" bestFit="1" customWidth="1"/>
    <col min="26" max="26" width="9.6640625" style="9" bestFit="1" customWidth="1"/>
    <col min="27" max="27" width="14" style="9" bestFit="1" customWidth="1"/>
    <col min="28" max="28" width="15.83203125" style="5" bestFit="1" customWidth="1"/>
  </cols>
  <sheetData>
    <row r="1" spans="1:28">
      <c r="A1" s="1"/>
      <c r="C1" s="18" t="s">
        <v>122</v>
      </c>
      <c r="D1" s="19"/>
      <c r="E1" s="19"/>
      <c r="F1" s="19"/>
      <c r="G1" s="19"/>
      <c r="H1" s="19"/>
      <c r="I1" s="20"/>
      <c r="J1" s="18" t="s">
        <v>130</v>
      </c>
      <c r="K1" s="19"/>
      <c r="L1" s="19"/>
      <c r="M1" s="19"/>
      <c r="N1" s="19"/>
      <c r="O1" s="19"/>
      <c r="P1" s="20"/>
      <c r="Q1" s="18" t="s">
        <v>131</v>
      </c>
      <c r="R1" s="19"/>
      <c r="S1" s="19"/>
      <c r="T1" s="19"/>
      <c r="U1" s="19"/>
      <c r="V1" s="19"/>
      <c r="W1" s="20"/>
      <c r="X1" s="18" t="s">
        <v>132</v>
      </c>
      <c r="Y1" s="19"/>
      <c r="Z1" s="19"/>
      <c r="AA1" s="19"/>
      <c r="AB1" s="20"/>
    </row>
    <row r="2" spans="1:28" ht="1" customHeight="1">
      <c r="A2" s="1"/>
      <c r="C2" s="13" t="s">
        <v>11</v>
      </c>
      <c r="D2" s="11" t="s">
        <v>10</v>
      </c>
      <c r="E2" s="11"/>
      <c r="F2" s="11" t="s">
        <v>133</v>
      </c>
      <c r="G2" s="11" t="s">
        <v>11</v>
      </c>
      <c r="H2" s="11" t="s">
        <v>10</v>
      </c>
      <c r="I2" s="14" t="s">
        <v>133</v>
      </c>
      <c r="J2" s="13" t="s">
        <v>11</v>
      </c>
      <c r="K2" s="11" t="s">
        <v>10</v>
      </c>
      <c r="L2" s="11"/>
      <c r="M2" s="11" t="s">
        <v>133</v>
      </c>
      <c r="N2" s="11" t="s">
        <v>11</v>
      </c>
      <c r="O2" s="11" t="s">
        <v>10</v>
      </c>
      <c r="P2" s="14" t="s">
        <v>133</v>
      </c>
      <c r="Q2" s="13" t="s">
        <v>11</v>
      </c>
      <c r="R2" s="11" t="s">
        <v>10</v>
      </c>
      <c r="S2" s="11"/>
      <c r="T2" s="11" t="s">
        <v>133</v>
      </c>
      <c r="U2" s="11" t="s">
        <v>11</v>
      </c>
      <c r="V2" s="11" t="s">
        <v>10</v>
      </c>
      <c r="W2" s="14" t="s">
        <v>133</v>
      </c>
      <c r="X2" s="13" t="s">
        <v>11</v>
      </c>
      <c r="Y2" s="11" t="s">
        <v>10</v>
      </c>
      <c r="Z2" s="11"/>
      <c r="AA2" s="11" t="s">
        <v>11</v>
      </c>
      <c r="AB2" s="14" t="s">
        <v>10</v>
      </c>
    </row>
    <row r="3" spans="1:28" ht="1" customHeight="1" thickBot="1">
      <c r="A3" s="1"/>
      <c r="C3" s="13">
        <v>10</v>
      </c>
      <c r="D3" s="11">
        <v>10</v>
      </c>
      <c r="E3" s="11">
        <v>10</v>
      </c>
      <c r="F3" s="11">
        <v>10</v>
      </c>
      <c r="G3" s="11">
        <v>10</v>
      </c>
      <c r="H3" s="11">
        <v>10</v>
      </c>
      <c r="I3" s="14">
        <v>10</v>
      </c>
      <c r="J3" s="13">
        <v>20</v>
      </c>
      <c r="K3" s="11">
        <v>20</v>
      </c>
      <c r="L3" s="11">
        <v>20</v>
      </c>
      <c r="M3" s="11">
        <v>20</v>
      </c>
      <c r="N3" s="11">
        <v>20</v>
      </c>
      <c r="O3" s="11">
        <v>20</v>
      </c>
      <c r="P3" s="14">
        <v>20</v>
      </c>
      <c r="Q3" s="13">
        <v>60</v>
      </c>
      <c r="R3" s="11">
        <v>60</v>
      </c>
      <c r="S3" s="11">
        <v>60</v>
      </c>
      <c r="T3" s="11">
        <v>60</v>
      </c>
      <c r="U3" s="11">
        <v>60</v>
      </c>
      <c r="V3" s="11">
        <v>60</v>
      </c>
      <c r="W3" s="14">
        <v>60</v>
      </c>
      <c r="X3" s="13">
        <v>300</v>
      </c>
      <c r="Y3" s="11">
        <v>300</v>
      </c>
      <c r="Z3" s="11">
        <v>300</v>
      </c>
      <c r="AA3" s="11">
        <v>300</v>
      </c>
      <c r="AB3" s="14">
        <v>300</v>
      </c>
    </row>
    <row r="4" spans="1:28">
      <c r="A4" s="2" t="s">
        <v>0</v>
      </c>
      <c r="B4" s="8" t="s">
        <v>127</v>
      </c>
      <c r="C4" s="15" t="s">
        <v>123</v>
      </c>
      <c r="D4" s="12" t="s">
        <v>124</v>
      </c>
      <c r="E4" s="12" t="s">
        <v>136</v>
      </c>
      <c r="F4" s="12" t="s">
        <v>134</v>
      </c>
      <c r="G4" s="12" t="s">
        <v>125</v>
      </c>
      <c r="H4" s="12" t="s">
        <v>126</v>
      </c>
      <c r="I4" s="16" t="s">
        <v>135</v>
      </c>
      <c r="J4" s="15" t="s">
        <v>123</v>
      </c>
      <c r="K4" s="12" t="s">
        <v>124</v>
      </c>
      <c r="L4" s="12" t="s">
        <v>136</v>
      </c>
      <c r="M4" s="12" t="s">
        <v>134</v>
      </c>
      <c r="N4" s="12" t="s">
        <v>125</v>
      </c>
      <c r="O4" s="12" t="s">
        <v>126</v>
      </c>
      <c r="P4" s="16" t="s">
        <v>135</v>
      </c>
      <c r="Q4" s="15" t="s">
        <v>123</v>
      </c>
      <c r="R4" s="12" t="s">
        <v>124</v>
      </c>
      <c r="S4" s="12" t="s">
        <v>136</v>
      </c>
      <c r="T4" s="12" t="s">
        <v>134</v>
      </c>
      <c r="U4" s="12" t="s">
        <v>125</v>
      </c>
      <c r="V4" s="12" t="s">
        <v>126</v>
      </c>
      <c r="W4" s="16" t="s">
        <v>135</v>
      </c>
      <c r="X4" s="15" t="s">
        <v>123</v>
      </c>
      <c r="Y4" s="12" t="s">
        <v>124</v>
      </c>
      <c r="Z4" s="12" t="s">
        <v>136</v>
      </c>
      <c r="AA4" s="12" t="s">
        <v>125</v>
      </c>
      <c r="AB4" s="16" t="s">
        <v>126</v>
      </c>
    </row>
    <row r="5" spans="1:28">
      <c r="A5" s="4" t="s">
        <v>8</v>
      </c>
      <c r="B5" s="9" t="s">
        <v>9</v>
      </c>
      <c r="C5" s="15">
        <f>SUMIF(Data!$J:$J,C$3&amp;C$2&amp;$B5&amp;$A5,Data!$G:$G)/3</f>
        <v>1578</v>
      </c>
      <c r="D5" s="12">
        <f>SUMIF(Data!$J:$J,D$3&amp;D$2&amp;$B5&amp;$A5,Data!$G:$G)/3</f>
        <v>1669</v>
      </c>
      <c r="E5" s="12" t="str">
        <f>IF(C5=D5,"even",IF(C5&lt;D5,"ORTOOLS","CPOPT"))</f>
        <v>ORTOOLS</v>
      </c>
      <c r="F5" s="12">
        <f>SUMIF(Data!$J:$J,F$3&amp;F$2&amp;$B5&amp;$A5,Data!$G:$G)/3</f>
        <v>2174.3333333333335</v>
      </c>
      <c r="G5" s="12">
        <f>SUMIF(Data!$J:$J,C$3&amp;C$2&amp;$B5&amp;$A5,Data!$I:$I)</f>
        <v>0</v>
      </c>
      <c r="H5" s="12">
        <f>SUMIF(Data!$J:$J,D$3&amp;D$2&amp;$B5&amp;$A5,Data!$I:$I)</f>
        <v>0</v>
      </c>
      <c r="I5" s="16">
        <f>SUMIF(Data!$J:$J,I$3&amp;I$2&amp;$B5&amp;$A5,Data!$I:$I)</f>
        <v>0</v>
      </c>
      <c r="J5" s="15">
        <f>SUMIF(Data!$J:$J,J$3&amp;J$2&amp;$B5&amp;$A5,Data!$G:$G)/3</f>
        <v>1502</v>
      </c>
      <c r="K5" s="12">
        <f>SUMIF(Data!$J:$J,K$3&amp;K$2&amp;$B5&amp;$A5,Data!$G:$G)/3</f>
        <v>1604.6666666666667</v>
      </c>
      <c r="L5" s="12" t="str">
        <f>IF(J5=K5,"even",IF(J5&lt;K5,"ORTOOLS","CPOPT"))</f>
        <v>ORTOOLS</v>
      </c>
      <c r="M5" s="12">
        <f>SUMIF(Data!$J:$J,M$3&amp;M$2&amp;$B5&amp;$A5,Data!$G:$G)/3</f>
        <v>1964</v>
      </c>
      <c r="N5" s="12">
        <f>SUMIF(Data!$J:$J,J$3&amp;J$2&amp;$B5&amp;$A5,Data!$I:$I)</f>
        <v>0</v>
      </c>
      <c r="O5" s="12">
        <f>SUMIF(Data!$J:$J,K$3&amp;K$2&amp;$B5&amp;$A5,Data!$I:$I)</f>
        <v>0</v>
      </c>
      <c r="P5" s="16">
        <f>SUMIF(Data!$J:$J,P$3&amp;P$2&amp;$B5&amp;$A5,Data!$I:$I)</f>
        <v>0</v>
      </c>
      <c r="Q5" s="15">
        <f>SUMIF(Data!$J:$J,Q$3&amp;Q$2&amp;$B5&amp;$A5,Data!$G:$G)/3</f>
        <v>1489</v>
      </c>
      <c r="R5" s="12">
        <f>SUMIF(Data!$J:$J,R$3&amp;R$2&amp;$B5&amp;$A5,Data!$G:$G)/3</f>
        <v>1615.6666666666667</v>
      </c>
      <c r="S5" s="12" t="str">
        <f>IF(Q5=R5,"even",IF(Q5&lt;R5,"ORTOOLS","CPOPT"))</f>
        <v>ORTOOLS</v>
      </c>
      <c r="T5" s="12">
        <f>SUMIF(Data!$J:$J,T$3&amp;T$2&amp;$B5&amp;$A5,Data!$G:$G)/3</f>
        <v>1637.6666666666667</v>
      </c>
      <c r="U5" s="12">
        <f>SUMIF(Data!$J:$J,Q$3&amp;Q$2&amp;$B5&amp;$A5,Data!$I:$I)</f>
        <v>0</v>
      </c>
      <c r="V5" s="12">
        <f>SUMIF(Data!$J:$J,R$3&amp;R$2&amp;$B5&amp;$A5,Data!$I:$I)</f>
        <v>0</v>
      </c>
      <c r="W5" s="16">
        <f>SUMIF(Data!$J:$J,W$3&amp;W$2&amp;$B5&amp;$A5,Data!$I:$I)</f>
        <v>0</v>
      </c>
      <c r="X5" s="15">
        <f>SUMIF(Data!$J:$J,X$3&amp;X$2&amp;$B5&amp;$A5,Data!$G:$G)/3</f>
        <v>1468</v>
      </c>
      <c r="Y5" s="12">
        <f>SUMIF(Data!$J:$J,Y$3&amp;Y$2&amp;$B5&amp;$A5,Data!$G:$G)/3</f>
        <v>1498</v>
      </c>
      <c r="Z5" s="12" t="str">
        <f>IF(X5=Y5,"even", IF(X5&lt;Y5,"ORTOOLS","CPOPT"))</f>
        <v>ORTOOLS</v>
      </c>
      <c r="AA5" s="12">
        <f>SUMIF(Data!$J:$J,X$3&amp;X$2&amp;$B5&amp;$A5,Data!$I:$I)</f>
        <v>0</v>
      </c>
      <c r="AB5" s="16">
        <f>SUMIF(Data!$J:$J,Y$3&amp;Y$2&amp;$B5&amp;$A5,Data!$I:$I)</f>
        <v>1</v>
      </c>
    </row>
    <row r="6" spans="1:28">
      <c r="A6" s="4" t="s">
        <v>13</v>
      </c>
      <c r="B6" s="9" t="s">
        <v>9</v>
      </c>
      <c r="C6" s="15">
        <f>SUMIF(Data!$J:$J,C$3&amp;C$2&amp;$B6&amp;$A6,Data!$G:$G)/3</f>
        <v>1200.3333333333333</v>
      </c>
      <c r="D6" s="12">
        <f>SUMIF(Data!$J:$J,D$3&amp;D$2&amp;$B6&amp;$A6,Data!$G:$G)/3</f>
        <v>1217</v>
      </c>
      <c r="E6" s="12" t="str">
        <f t="shared" ref="E6:E69" si="0">IF(C6=D6,"even",IF(C6&lt;D6,"ORTOOLS","CPOPT"))</f>
        <v>ORTOOLS</v>
      </c>
      <c r="F6" s="12">
        <f>SUMIF(Data!$J:$J,F$3&amp;F$2&amp;$B6&amp;$A6,Data!$G:$G)/3</f>
        <v>1649</v>
      </c>
      <c r="G6" s="12">
        <f>SUMIF(Data!$J:$J,C$3&amp;C$2&amp;$B6&amp;$A6,Data!$I:$I)</f>
        <v>0</v>
      </c>
      <c r="H6" s="12">
        <f>SUMIF(Data!$J:$J,D$3&amp;D$2&amp;$B6&amp;$A6,Data!$I:$I)</f>
        <v>0</v>
      </c>
      <c r="I6" s="16">
        <f>SUMIF(Data!$J:$J,I$3&amp;I$2&amp;$B6&amp;$A6,Data!$I:$I)</f>
        <v>0</v>
      </c>
      <c r="J6" s="15">
        <f>SUMIF(Data!$J:$J,J$3&amp;J$2&amp;$B6&amp;$A6,Data!$G:$G)/3</f>
        <v>1209.6666666666667</v>
      </c>
      <c r="K6" s="12">
        <f>SUMIF(Data!$J:$J,K$3&amp;K$2&amp;$B6&amp;$A6,Data!$G:$G)/3</f>
        <v>1258.6666666666667</v>
      </c>
      <c r="L6" s="12" t="str">
        <f t="shared" ref="L6:L69" si="1">IF(J6=K6,"even",IF(J6&lt;K6,"ORTOOLS","CPOPT"))</f>
        <v>ORTOOLS</v>
      </c>
      <c r="M6" s="12">
        <f>SUMIF(Data!$J:$J,M$3&amp;M$2&amp;$B6&amp;$A6,Data!$G:$G)/3</f>
        <v>1316</v>
      </c>
      <c r="N6" s="12">
        <f>SUMIF(Data!$J:$J,J$3&amp;J$2&amp;$B6&amp;$A6,Data!$I:$I)</f>
        <v>0</v>
      </c>
      <c r="O6" s="12">
        <f>SUMIF(Data!$J:$J,K$3&amp;K$2&amp;$B6&amp;$A6,Data!$I:$I)</f>
        <v>0</v>
      </c>
      <c r="P6" s="16">
        <f>SUMIF(Data!$J:$J,P$3&amp;P$2&amp;$B6&amp;$A6,Data!$I:$I)</f>
        <v>0</v>
      </c>
      <c r="Q6" s="15">
        <f>SUMIF(Data!$J:$J,Q$3&amp;Q$2&amp;$B6&amp;$A6,Data!$G:$G)/3</f>
        <v>1194</v>
      </c>
      <c r="R6" s="12">
        <f>SUMIF(Data!$J:$J,R$3&amp;R$2&amp;$B6&amp;$A6,Data!$G:$G)/3</f>
        <v>1211</v>
      </c>
      <c r="S6" s="12" t="str">
        <f t="shared" ref="S6:S69" si="2">IF(Q6=R6,"even",IF(Q6&lt;R6,"ORTOOLS","CPOPT"))</f>
        <v>ORTOOLS</v>
      </c>
      <c r="T6" s="12">
        <f>SUMIF(Data!$J:$J,T$3&amp;T$2&amp;$B6&amp;$A6,Data!$G:$G)/3</f>
        <v>1327</v>
      </c>
      <c r="U6" s="12">
        <f>SUMIF(Data!$J:$J,Q$3&amp;Q$2&amp;$B6&amp;$A6,Data!$I:$I)</f>
        <v>0</v>
      </c>
      <c r="V6" s="12">
        <f>SUMIF(Data!$J:$J,R$3&amp;R$2&amp;$B6&amp;$A6,Data!$I:$I)</f>
        <v>0</v>
      </c>
      <c r="W6" s="16">
        <f>SUMIF(Data!$J:$J,W$3&amp;W$2&amp;$B6&amp;$A6,Data!$I:$I)</f>
        <v>0</v>
      </c>
      <c r="X6" s="15">
        <f>SUMIF(Data!$J:$J,X$3&amp;X$2&amp;$B6&amp;$A6,Data!$G:$G)/3</f>
        <v>1177</v>
      </c>
      <c r="Y6" s="12">
        <f>SUMIF(Data!$J:$J,Y$3&amp;Y$2&amp;$B6&amp;$A6,Data!$G:$G)/3</f>
        <v>1188</v>
      </c>
      <c r="Z6" s="12" t="str">
        <f t="shared" ref="Z6:Z69" si="3">IF(X6&lt;Y6,"ORTOOLS","CPOPT")</f>
        <v>ORTOOLS</v>
      </c>
      <c r="AA6" s="12">
        <f>SUMIF(Data!$J:$J,X$3&amp;X$2&amp;$B6&amp;$A6,Data!$I:$I)</f>
        <v>0</v>
      </c>
      <c r="AB6" s="16">
        <f>SUMIF(Data!$J:$J,Y$3&amp;Y$2&amp;$B6&amp;$A6,Data!$I:$I)</f>
        <v>0</v>
      </c>
    </row>
    <row r="7" spans="1:28">
      <c r="A7" s="4" t="s">
        <v>14</v>
      </c>
      <c r="B7" s="9" t="s">
        <v>9</v>
      </c>
      <c r="C7" s="15">
        <f>SUMIF(Data!$J:$J,C$3&amp;C$2&amp;$B7&amp;$A7,Data!$G:$G)/3</f>
        <v>1262.6666666666667</v>
      </c>
      <c r="D7" s="12">
        <f>SUMIF(Data!$J:$J,D$3&amp;D$2&amp;$B7&amp;$A7,Data!$G:$G)/3</f>
        <v>1232.3333333333333</v>
      </c>
      <c r="E7" s="12" t="str">
        <f t="shared" si="0"/>
        <v>CPOPT</v>
      </c>
      <c r="F7" s="12">
        <f>SUMIF(Data!$J:$J,F$3&amp;F$2&amp;$B7&amp;$A7,Data!$G:$G)/3</f>
        <v>4518</v>
      </c>
      <c r="G7" s="12">
        <f>SUMIF(Data!$J:$J,C$3&amp;C$2&amp;$B7&amp;$A7,Data!$I:$I)</f>
        <v>0</v>
      </c>
      <c r="H7" s="12">
        <f>SUMIF(Data!$J:$J,D$3&amp;D$2&amp;$B7&amp;$A7,Data!$I:$I)</f>
        <v>0</v>
      </c>
      <c r="I7" s="16">
        <f>SUMIF(Data!$J:$J,I$3&amp;I$2&amp;$B7&amp;$A7,Data!$I:$I)</f>
        <v>0</v>
      </c>
      <c r="J7" s="15">
        <f>SUMIF(Data!$J:$J,J$3&amp;J$2&amp;$B7&amp;$A7,Data!$G:$G)/3</f>
        <v>1216.3333333333333</v>
      </c>
      <c r="K7" s="12">
        <f>SUMIF(Data!$J:$J,K$3&amp;K$2&amp;$B7&amp;$A7,Data!$G:$G)/3</f>
        <v>1139.6666666666667</v>
      </c>
      <c r="L7" s="12" t="str">
        <f t="shared" si="1"/>
        <v>CPOPT</v>
      </c>
      <c r="M7" s="12">
        <f>SUMIF(Data!$J:$J,M$3&amp;M$2&amp;$B7&amp;$A7,Data!$G:$G)/3</f>
        <v>3903</v>
      </c>
      <c r="N7" s="12">
        <f>SUMIF(Data!$J:$J,J$3&amp;J$2&amp;$B7&amp;$A7,Data!$I:$I)</f>
        <v>0</v>
      </c>
      <c r="O7" s="12">
        <f>SUMIF(Data!$J:$J,K$3&amp;K$2&amp;$B7&amp;$A7,Data!$I:$I)</f>
        <v>0</v>
      </c>
      <c r="P7" s="16">
        <f>SUMIF(Data!$J:$J,P$3&amp;P$2&amp;$B7&amp;$A7,Data!$I:$I)</f>
        <v>0</v>
      </c>
      <c r="Q7" s="15">
        <f>SUMIF(Data!$J:$J,Q$3&amp;Q$2&amp;$B7&amp;$A7,Data!$G:$G)/3</f>
        <v>1137.3333333333333</v>
      </c>
      <c r="R7" s="12">
        <f>SUMIF(Data!$J:$J,R$3&amp;R$2&amp;$B7&amp;$A7,Data!$G:$G)/3</f>
        <v>1096</v>
      </c>
      <c r="S7" s="12" t="str">
        <f t="shared" si="2"/>
        <v>CPOPT</v>
      </c>
      <c r="T7" s="12">
        <f>SUMIF(Data!$J:$J,T$3&amp;T$2&amp;$B7&amp;$A7,Data!$G:$G)/3</f>
        <v>2729.6666666666665</v>
      </c>
      <c r="U7" s="12">
        <f>SUMIF(Data!$J:$J,Q$3&amp;Q$2&amp;$B7&amp;$A7,Data!$I:$I)</f>
        <v>0</v>
      </c>
      <c r="V7" s="12">
        <f>SUMIF(Data!$J:$J,R$3&amp;R$2&amp;$B7&amp;$A7,Data!$I:$I)</f>
        <v>0</v>
      </c>
      <c r="W7" s="16">
        <f>SUMIF(Data!$J:$J,W$3&amp;W$2&amp;$B7&amp;$A7,Data!$I:$I)</f>
        <v>0</v>
      </c>
      <c r="X7" s="15">
        <f>SUMIF(Data!$J:$J,X$3&amp;X$2&amp;$B7&amp;$A7,Data!$G:$G)/3</f>
        <v>1062.6666666666667</v>
      </c>
      <c r="Y7" s="12">
        <f>SUMIF(Data!$J:$J,Y$3&amp;Y$2&amp;$B7&amp;$A7,Data!$G:$G)/3</f>
        <v>1095.6666666666667</v>
      </c>
      <c r="Z7" s="12" t="str">
        <f t="shared" si="3"/>
        <v>ORTOOLS</v>
      </c>
      <c r="AA7" s="12">
        <f>SUMIF(Data!$J:$J,X$3&amp;X$2&amp;$B7&amp;$A7,Data!$I:$I)</f>
        <v>0</v>
      </c>
      <c r="AB7" s="16">
        <f>SUMIF(Data!$J:$J,Y$3&amp;Y$2&amp;$B7&amp;$A7,Data!$I:$I)</f>
        <v>0</v>
      </c>
    </row>
    <row r="8" spans="1:28">
      <c r="A8" s="4" t="s">
        <v>15</v>
      </c>
      <c r="B8" s="9" t="s">
        <v>9</v>
      </c>
      <c r="C8" s="15">
        <f>SUMIF(Data!$J:$J,C$3&amp;C$2&amp;$B8&amp;$A8,Data!$G:$G)/3</f>
        <v>1264</v>
      </c>
      <c r="D8" s="12">
        <f>SUMIF(Data!$J:$J,D$3&amp;D$2&amp;$B8&amp;$A8,Data!$G:$G)/3</f>
        <v>1132.6666666666667</v>
      </c>
      <c r="E8" s="12" t="str">
        <f t="shared" si="0"/>
        <v>CPOPT</v>
      </c>
      <c r="F8" s="12">
        <f>SUMIF(Data!$J:$J,F$3&amp;F$2&amp;$B8&amp;$A8,Data!$G:$G)/3</f>
        <v>5188.333333333333</v>
      </c>
      <c r="G8" s="12">
        <f>SUMIF(Data!$J:$J,C$3&amp;C$2&amp;$B8&amp;$A8,Data!$I:$I)</f>
        <v>0</v>
      </c>
      <c r="H8" s="12">
        <f>SUMIF(Data!$J:$J,D$3&amp;D$2&amp;$B8&amp;$A8,Data!$I:$I)</f>
        <v>0</v>
      </c>
      <c r="I8" s="16">
        <f>SUMIF(Data!$J:$J,I$3&amp;I$2&amp;$B8&amp;$A8,Data!$I:$I)</f>
        <v>0</v>
      </c>
      <c r="J8" s="15">
        <f>SUMIF(Data!$J:$J,J$3&amp;J$2&amp;$B8&amp;$A8,Data!$G:$G)/3</f>
        <v>1202</v>
      </c>
      <c r="K8" s="12">
        <f>SUMIF(Data!$J:$J,K$3&amp;K$2&amp;$B8&amp;$A8,Data!$G:$G)/3</f>
        <v>1059</v>
      </c>
      <c r="L8" s="12" t="str">
        <f t="shared" si="1"/>
        <v>CPOPT</v>
      </c>
      <c r="M8" s="12">
        <f>SUMIF(Data!$J:$J,M$3&amp;M$2&amp;$B8&amp;$A8,Data!$G:$G)/3</f>
        <v>3899.3333333333335</v>
      </c>
      <c r="N8" s="12">
        <f>SUMIF(Data!$J:$J,J$3&amp;J$2&amp;$B8&amp;$A8,Data!$I:$I)</f>
        <v>0</v>
      </c>
      <c r="O8" s="12">
        <f>SUMIF(Data!$J:$J,K$3&amp;K$2&amp;$B8&amp;$A8,Data!$I:$I)</f>
        <v>0</v>
      </c>
      <c r="P8" s="16">
        <f>SUMIF(Data!$J:$J,P$3&amp;P$2&amp;$B8&amp;$A8,Data!$I:$I)</f>
        <v>0</v>
      </c>
      <c r="Q8" s="15">
        <f>SUMIF(Data!$J:$J,Q$3&amp;Q$2&amp;$B8&amp;$A8,Data!$G:$G)/3</f>
        <v>1146.6666666666667</v>
      </c>
      <c r="R8" s="12">
        <f>SUMIF(Data!$J:$J,R$3&amp;R$2&amp;$B8&amp;$A8,Data!$G:$G)/3</f>
        <v>1130.6666666666667</v>
      </c>
      <c r="S8" s="12" t="str">
        <f t="shared" si="2"/>
        <v>CPOPT</v>
      </c>
      <c r="T8" s="12">
        <f>SUMIF(Data!$J:$J,T$3&amp;T$2&amp;$B8&amp;$A8,Data!$G:$G)/3</f>
        <v>3123.6666666666665</v>
      </c>
      <c r="U8" s="12">
        <f>SUMIF(Data!$J:$J,Q$3&amp;Q$2&amp;$B8&amp;$A8,Data!$I:$I)</f>
        <v>0</v>
      </c>
      <c r="V8" s="12">
        <f>SUMIF(Data!$J:$J,R$3&amp;R$2&amp;$B8&amp;$A8,Data!$I:$I)</f>
        <v>0</v>
      </c>
      <c r="W8" s="16">
        <f>SUMIF(Data!$J:$J,W$3&amp;W$2&amp;$B8&amp;$A8,Data!$I:$I)</f>
        <v>0</v>
      </c>
      <c r="X8" s="15">
        <f>SUMIF(Data!$J:$J,X$3&amp;X$2&amp;$B8&amp;$A8,Data!$G:$G)/3</f>
        <v>1101</v>
      </c>
      <c r="Y8" s="12">
        <f>SUMIF(Data!$J:$J,Y$3&amp;Y$2&amp;$B8&amp;$A8,Data!$G:$G)/3</f>
        <v>1102.3333333333333</v>
      </c>
      <c r="Z8" s="12" t="str">
        <f t="shared" si="3"/>
        <v>ORTOOLS</v>
      </c>
      <c r="AA8" s="12">
        <f>SUMIF(Data!$J:$J,X$3&amp;X$2&amp;$B8&amp;$A8,Data!$I:$I)</f>
        <v>0</v>
      </c>
      <c r="AB8" s="16">
        <f>SUMIF(Data!$J:$J,Y$3&amp;Y$2&amp;$B8&amp;$A8,Data!$I:$I)</f>
        <v>0</v>
      </c>
    </row>
    <row r="9" spans="1:28">
      <c r="A9" s="4" t="s">
        <v>16</v>
      </c>
      <c r="B9" s="9" t="s">
        <v>9</v>
      </c>
      <c r="C9" s="15">
        <f>SUMIF(Data!$J:$J,C$3&amp;C$2&amp;$B9&amp;$A9,Data!$G:$G)/3</f>
        <v>1290.6666666666667</v>
      </c>
      <c r="D9" s="12">
        <f>SUMIF(Data!$J:$J,D$3&amp;D$2&amp;$B9&amp;$A9,Data!$G:$G)/3</f>
        <v>1234.3333333333333</v>
      </c>
      <c r="E9" s="12" t="str">
        <f t="shared" si="0"/>
        <v>CPOPT</v>
      </c>
      <c r="F9" s="12">
        <f>SUMIF(Data!$J:$J,F$3&amp;F$2&amp;$B9&amp;$A9,Data!$G:$G)/3</f>
        <v>4849.666666666667</v>
      </c>
      <c r="G9" s="12">
        <f>SUMIF(Data!$J:$J,C$3&amp;C$2&amp;$B9&amp;$A9,Data!$I:$I)</f>
        <v>0</v>
      </c>
      <c r="H9" s="12">
        <f>SUMIF(Data!$J:$J,D$3&amp;D$2&amp;$B9&amp;$A9,Data!$I:$I)</f>
        <v>0</v>
      </c>
      <c r="I9" s="16">
        <f>SUMIF(Data!$J:$J,I$3&amp;I$2&amp;$B9&amp;$A9,Data!$I:$I)</f>
        <v>0</v>
      </c>
      <c r="J9" s="15">
        <f>SUMIF(Data!$J:$J,J$3&amp;J$2&amp;$B9&amp;$A9,Data!$G:$G)/3</f>
        <v>1201.3333333333333</v>
      </c>
      <c r="K9" s="12">
        <f>SUMIF(Data!$J:$J,K$3&amp;K$2&amp;$B9&amp;$A9,Data!$G:$G)/3</f>
        <v>1230.3333333333333</v>
      </c>
      <c r="L9" s="12" t="str">
        <f t="shared" si="1"/>
        <v>ORTOOLS</v>
      </c>
      <c r="M9" s="12">
        <f>SUMIF(Data!$J:$J,M$3&amp;M$2&amp;$B9&amp;$A9,Data!$G:$G)/3</f>
        <v>4477.666666666667</v>
      </c>
      <c r="N9" s="12">
        <f>SUMIF(Data!$J:$J,J$3&amp;J$2&amp;$B9&amp;$A9,Data!$I:$I)</f>
        <v>0</v>
      </c>
      <c r="O9" s="12">
        <f>SUMIF(Data!$J:$J,K$3&amp;K$2&amp;$B9&amp;$A9,Data!$I:$I)</f>
        <v>0</v>
      </c>
      <c r="P9" s="16">
        <f>SUMIF(Data!$J:$J,P$3&amp;P$2&amp;$B9&amp;$A9,Data!$I:$I)</f>
        <v>0</v>
      </c>
      <c r="Q9" s="15">
        <f>SUMIF(Data!$J:$J,Q$3&amp;Q$2&amp;$B9&amp;$A9,Data!$G:$G)/3</f>
        <v>1167</v>
      </c>
      <c r="R9" s="12">
        <f>SUMIF(Data!$J:$J,R$3&amp;R$2&amp;$B9&amp;$A9,Data!$G:$G)/3</f>
        <v>1154.6666666666667</v>
      </c>
      <c r="S9" s="12" t="str">
        <f t="shared" si="2"/>
        <v>CPOPT</v>
      </c>
      <c r="T9" s="12">
        <f>SUMIF(Data!$J:$J,T$3&amp;T$2&amp;$B9&amp;$A9,Data!$G:$G)/3</f>
        <v>3022</v>
      </c>
      <c r="U9" s="12">
        <f>SUMIF(Data!$J:$J,Q$3&amp;Q$2&amp;$B9&amp;$A9,Data!$I:$I)</f>
        <v>0</v>
      </c>
      <c r="V9" s="12">
        <f>SUMIF(Data!$J:$J,R$3&amp;R$2&amp;$B9&amp;$A9,Data!$I:$I)</f>
        <v>0</v>
      </c>
      <c r="W9" s="16">
        <f>SUMIF(Data!$J:$J,W$3&amp;W$2&amp;$B9&amp;$A9,Data!$I:$I)</f>
        <v>0</v>
      </c>
      <c r="X9" s="15">
        <f>SUMIF(Data!$J:$J,X$3&amp;X$2&amp;$B9&amp;$A9,Data!$G:$G)/3</f>
        <v>1104.6666666666667</v>
      </c>
      <c r="Y9" s="12">
        <f>SUMIF(Data!$J:$J,Y$3&amp;Y$2&amp;$B9&amp;$A9,Data!$G:$G)/3</f>
        <v>1078.6666666666667</v>
      </c>
      <c r="Z9" s="12" t="str">
        <f t="shared" si="3"/>
        <v>CPOPT</v>
      </c>
      <c r="AA9" s="12">
        <f>SUMIF(Data!$J:$J,X$3&amp;X$2&amp;$B9&amp;$A9,Data!$I:$I)</f>
        <v>0</v>
      </c>
      <c r="AB9" s="16">
        <f>SUMIF(Data!$J:$J,Y$3&amp;Y$2&amp;$B9&amp;$A9,Data!$I:$I)</f>
        <v>0</v>
      </c>
    </row>
    <row r="10" spans="1:28">
      <c r="A10" s="4" t="s">
        <v>17</v>
      </c>
      <c r="B10" s="9" t="s">
        <v>9</v>
      </c>
      <c r="C10" s="15">
        <f>SUMIF(Data!$J:$J,C$3&amp;C$2&amp;$B10&amp;$A10,Data!$G:$G)/3</f>
        <v>63</v>
      </c>
      <c r="D10" s="12">
        <f>SUMIF(Data!$J:$J,D$3&amp;D$2&amp;$B10&amp;$A10,Data!$G:$G)/3</f>
        <v>63</v>
      </c>
      <c r="E10" s="12" t="str">
        <f t="shared" si="0"/>
        <v>even</v>
      </c>
      <c r="F10" s="12">
        <f>SUMIF(Data!$J:$J,F$3&amp;F$2&amp;$B10&amp;$A10,Data!$G:$G)/3</f>
        <v>63</v>
      </c>
      <c r="G10" s="12">
        <f>SUMIF(Data!$J:$J,C$3&amp;C$2&amp;$B10&amp;$A10,Data!$I:$I)</f>
        <v>3</v>
      </c>
      <c r="H10" s="12">
        <f>SUMIF(Data!$J:$J,D$3&amp;D$2&amp;$B10&amp;$A10,Data!$I:$I)</f>
        <v>3</v>
      </c>
      <c r="I10" s="16">
        <f>SUMIF(Data!$J:$J,I$3&amp;I$2&amp;$B10&amp;$A10,Data!$I:$I)</f>
        <v>3</v>
      </c>
      <c r="J10" s="15">
        <f>SUMIF(Data!$J:$J,J$3&amp;J$2&amp;$B10&amp;$A10,Data!$G:$G)/3</f>
        <v>63</v>
      </c>
      <c r="K10" s="12">
        <f>SUMIF(Data!$J:$J,K$3&amp;K$2&amp;$B10&amp;$A10,Data!$G:$G)/3</f>
        <v>63</v>
      </c>
      <c r="L10" s="12" t="str">
        <f t="shared" si="1"/>
        <v>even</v>
      </c>
      <c r="M10" s="12">
        <f>SUMIF(Data!$J:$J,M$3&amp;M$2&amp;$B10&amp;$A10,Data!$G:$G)/3</f>
        <v>63</v>
      </c>
      <c r="N10" s="12">
        <f>SUMIF(Data!$J:$J,J$3&amp;J$2&amp;$B10&amp;$A10,Data!$I:$I)</f>
        <v>3</v>
      </c>
      <c r="O10" s="12">
        <f>SUMIF(Data!$J:$J,K$3&amp;K$2&amp;$B10&amp;$A10,Data!$I:$I)</f>
        <v>3</v>
      </c>
      <c r="P10" s="16">
        <f>SUMIF(Data!$J:$J,P$3&amp;P$2&amp;$B10&amp;$A10,Data!$I:$I)</f>
        <v>3</v>
      </c>
      <c r="Q10" s="15">
        <f>SUMIF(Data!$J:$J,Q$3&amp;Q$2&amp;$B10&amp;$A10,Data!$G:$G)/3</f>
        <v>63</v>
      </c>
      <c r="R10" s="12">
        <f>SUMIF(Data!$J:$J,R$3&amp;R$2&amp;$B10&amp;$A10,Data!$G:$G)/3</f>
        <v>63</v>
      </c>
      <c r="S10" s="12" t="str">
        <f t="shared" si="2"/>
        <v>even</v>
      </c>
      <c r="T10" s="12">
        <f>SUMIF(Data!$J:$J,T$3&amp;T$2&amp;$B10&amp;$A10,Data!$G:$G)/3</f>
        <v>63</v>
      </c>
      <c r="U10" s="12">
        <f>SUMIF(Data!$J:$J,Q$3&amp;Q$2&amp;$B10&amp;$A10,Data!$I:$I)</f>
        <v>3</v>
      </c>
      <c r="V10" s="12">
        <f>SUMIF(Data!$J:$J,R$3&amp;R$2&amp;$B10&amp;$A10,Data!$I:$I)</f>
        <v>3</v>
      </c>
      <c r="W10" s="16">
        <f>SUMIF(Data!$J:$J,W$3&amp;W$2&amp;$B10&amp;$A10,Data!$I:$I)</f>
        <v>3</v>
      </c>
      <c r="X10" s="15">
        <f>SUMIF(Data!$J:$J,X$3&amp;X$2&amp;$B10&amp;$A10,Data!$G:$G)/3</f>
        <v>63</v>
      </c>
      <c r="Y10" s="12">
        <f>SUMIF(Data!$J:$J,Y$3&amp;Y$2&amp;$B10&amp;$A10,Data!$G:$G)/3</f>
        <v>63</v>
      </c>
      <c r="Z10" s="12" t="str">
        <f t="shared" si="3"/>
        <v>CPOPT</v>
      </c>
      <c r="AA10" s="12">
        <f>SUMIF(Data!$J:$J,X$3&amp;X$2&amp;$B10&amp;$A10,Data!$I:$I)</f>
        <v>3</v>
      </c>
      <c r="AB10" s="16">
        <f>SUMIF(Data!$J:$J,Y$3&amp;Y$2&amp;$B10&amp;$A10,Data!$I:$I)</f>
        <v>3</v>
      </c>
    </row>
    <row r="11" spans="1:28">
      <c r="A11" s="4" t="s">
        <v>18</v>
      </c>
      <c r="B11" s="9" t="s">
        <v>9</v>
      </c>
      <c r="C11" s="15">
        <f>SUMIF(Data!$J:$J,C$3&amp;C$2&amp;$B11&amp;$A11,Data!$G:$G)/3</f>
        <v>1118.6666666666667</v>
      </c>
      <c r="D11" s="12">
        <f>SUMIF(Data!$J:$J,D$3&amp;D$2&amp;$B11&amp;$A11,Data!$G:$G)/3</f>
        <v>1087</v>
      </c>
      <c r="E11" s="12" t="str">
        <f t="shared" si="0"/>
        <v>CPOPT</v>
      </c>
      <c r="F11" s="12">
        <f>SUMIF(Data!$J:$J,F$3&amp;F$2&amp;$B11&amp;$A11,Data!$G:$G)/3</f>
        <v>1321.6666666666667</v>
      </c>
      <c r="G11" s="12">
        <f>SUMIF(Data!$J:$J,C$3&amp;C$2&amp;$B11&amp;$A11,Data!$I:$I)</f>
        <v>0</v>
      </c>
      <c r="H11" s="12">
        <f>SUMIF(Data!$J:$J,D$3&amp;D$2&amp;$B11&amp;$A11,Data!$I:$I)</f>
        <v>0</v>
      </c>
      <c r="I11" s="16">
        <f>SUMIF(Data!$J:$J,I$3&amp;I$2&amp;$B11&amp;$A11,Data!$I:$I)</f>
        <v>0</v>
      </c>
      <c r="J11" s="15">
        <f>SUMIF(Data!$J:$J,J$3&amp;J$2&amp;$B11&amp;$A11,Data!$G:$G)/3</f>
        <v>1138.6666666666667</v>
      </c>
      <c r="K11" s="12">
        <f>SUMIF(Data!$J:$J,K$3&amp;K$2&amp;$B11&amp;$A11,Data!$G:$G)/3</f>
        <v>1087</v>
      </c>
      <c r="L11" s="12" t="str">
        <f t="shared" si="1"/>
        <v>CPOPT</v>
      </c>
      <c r="M11" s="12">
        <f>SUMIF(Data!$J:$J,M$3&amp;M$2&amp;$B11&amp;$A11,Data!$G:$G)/3</f>
        <v>1297.6666666666667</v>
      </c>
      <c r="N11" s="12">
        <f>SUMIF(Data!$J:$J,J$3&amp;J$2&amp;$B11&amp;$A11,Data!$I:$I)</f>
        <v>0</v>
      </c>
      <c r="O11" s="12">
        <f>SUMIF(Data!$J:$J,K$3&amp;K$2&amp;$B11&amp;$A11,Data!$I:$I)</f>
        <v>0</v>
      </c>
      <c r="P11" s="16">
        <f>SUMIF(Data!$J:$J,P$3&amp;P$2&amp;$B11&amp;$A11,Data!$I:$I)</f>
        <v>0</v>
      </c>
      <c r="Q11" s="15">
        <f>SUMIF(Data!$J:$J,Q$3&amp;Q$2&amp;$B11&amp;$A11,Data!$G:$G)/3</f>
        <v>1098.3333333333333</v>
      </c>
      <c r="R11" s="12">
        <f>SUMIF(Data!$J:$J,R$3&amp;R$2&amp;$B11&amp;$A11,Data!$G:$G)/3</f>
        <v>1073</v>
      </c>
      <c r="S11" s="12" t="str">
        <f t="shared" si="2"/>
        <v>CPOPT</v>
      </c>
      <c r="T11" s="12">
        <f>SUMIF(Data!$J:$J,T$3&amp;T$2&amp;$B11&amp;$A11,Data!$G:$G)/3</f>
        <v>1206.3333333333333</v>
      </c>
      <c r="U11" s="12">
        <f>SUMIF(Data!$J:$J,Q$3&amp;Q$2&amp;$B11&amp;$A11,Data!$I:$I)</f>
        <v>0</v>
      </c>
      <c r="V11" s="12">
        <f>SUMIF(Data!$J:$J,R$3&amp;R$2&amp;$B11&amp;$A11,Data!$I:$I)</f>
        <v>0</v>
      </c>
      <c r="W11" s="16">
        <f>SUMIF(Data!$J:$J,W$3&amp;W$2&amp;$B11&amp;$A11,Data!$I:$I)</f>
        <v>0</v>
      </c>
      <c r="X11" s="15">
        <f>SUMIF(Data!$J:$J,X$3&amp;X$2&amp;$B11&amp;$A11,Data!$G:$G)/3</f>
        <v>1076.3333333333333</v>
      </c>
      <c r="Y11" s="12">
        <f>SUMIF(Data!$J:$J,Y$3&amp;Y$2&amp;$B11&amp;$A11,Data!$G:$G)/3</f>
        <v>1068</v>
      </c>
      <c r="Z11" s="12" t="str">
        <f t="shared" si="3"/>
        <v>CPOPT</v>
      </c>
      <c r="AA11" s="12">
        <f>SUMIF(Data!$J:$J,X$3&amp;X$2&amp;$B11&amp;$A11,Data!$I:$I)</f>
        <v>0</v>
      </c>
      <c r="AB11" s="16">
        <f>SUMIF(Data!$J:$J,Y$3&amp;Y$2&amp;$B11&amp;$A11,Data!$I:$I)</f>
        <v>3</v>
      </c>
    </row>
    <row r="12" spans="1:28">
      <c r="A12" s="4" t="s">
        <v>19</v>
      </c>
      <c r="B12" s="9" t="s">
        <v>9</v>
      </c>
      <c r="C12" s="15">
        <f>SUMIF(Data!$J:$J,C$3&amp;C$2&amp;$B12&amp;$A12,Data!$G:$G)/3</f>
        <v>1602</v>
      </c>
      <c r="D12" s="12">
        <f>SUMIF(Data!$J:$J,D$3&amp;D$2&amp;$B12&amp;$A12,Data!$G:$G)/3</f>
        <v>1473</v>
      </c>
      <c r="E12" s="12" t="str">
        <f t="shared" si="0"/>
        <v>CPOPT</v>
      </c>
      <c r="F12" s="12">
        <f>SUMIF(Data!$J:$J,F$3&amp;F$2&amp;$B12&amp;$A12,Data!$G:$G)/3</f>
        <v>2100.6666666666665</v>
      </c>
      <c r="G12" s="12">
        <f>SUMIF(Data!$J:$J,C$3&amp;C$2&amp;$B12&amp;$A12,Data!$I:$I)</f>
        <v>0</v>
      </c>
      <c r="H12" s="12">
        <f>SUMIF(Data!$J:$J,D$3&amp;D$2&amp;$B12&amp;$A12,Data!$I:$I)</f>
        <v>0</v>
      </c>
      <c r="I12" s="16">
        <f>SUMIF(Data!$J:$J,I$3&amp;I$2&amp;$B12&amp;$A12,Data!$I:$I)</f>
        <v>0</v>
      </c>
      <c r="J12" s="15">
        <f>SUMIF(Data!$J:$J,J$3&amp;J$2&amp;$B12&amp;$A12,Data!$G:$G)/3</f>
        <v>1595.6666666666667</v>
      </c>
      <c r="K12" s="12">
        <f>SUMIF(Data!$J:$J,K$3&amp;K$2&amp;$B12&amp;$A12,Data!$G:$G)/3</f>
        <v>1447.3333333333333</v>
      </c>
      <c r="L12" s="12" t="str">
        <f t="shared" si="1"/>
        <v>CPOPT</v>
      </c>
      <c r="M12" s="12">
        <f>SUMIF(Data!$J:$J,M$3&amp;M$2&amp;$B12&amp;$A12,Data!$G:$G)/3</f>
        <v>1868</v>
      </c>
      <c r="N12" s="12">
        <f>SUMIF(Data!$J:$J,J$3&amp;J$2&amp;$B12&amp;$A12,Data!$I:$I)</f>
        <v>0</v>
      </c>
      <c r="O12" s="12">
        <f>SUMIF(Data!$J:$J,K$3&amp;K$2&amp;$B12&amp;$A12,Data!$I:$I)</f>
        <v>0</v>
      </c>
      <c r="P12" s="16">
        <f>SUMIF(Data!$J:$J,P$3&amp;P$2&amp;$B12&amp;$A12,Data!$I:$I)</f>
        <v>0</v>
      </c>
      <c r="Q12" s="15">
        <f>SUMIF(Data!$J:$J,Q$3&amp;Q$2&amp;$B12&amp;$A12,Data!$G:$G)/3</f>
        <v>1519.3333333333333</v>
      </c>
      <c r="R12" s="12">
        <f>SUMIF(Data!$J:$J,R$3&amp;R$2&amp;$B12&amp;$A12,Data!$G:$G)/3</f>
        <v>1442.3333333333333</v>
      </c>
      <c r="S12" s="12" t="str">
        <f t="shared" si="2"/>
        <v>CPOPT</v>
      </c>
      <c r="T12" s="12">
        <f>SUMIF(Data!$J:$J,T$3&amp;T$2&amp;$B12&amp;$A12,Data!$G:$G)/3</f>
        <v>1729</v>
      </c>
      <c r="U12" s="12">
        <f>SUMIF(Data!$J:$J,Q$3&amp;Q$2&amp;$B12&amp;$A12,Data!$I:$I)</f>
        <v>0</v>
      </c>
      <c r="V12" s="12">
        <f>SUMIF(Data!$J:$J,R$3&amp;R$2&amp;$B12&amp;$A12,Data!$I:$I)</f>
        <v>0</v>
      </c>
      <c r="W12" s="16">
        <f>SUMIF(Data!$J:$J,W$3&amp;W$2&amp;$B12&amp;$A12,Data!$I:$I)</f>
        <v>0</v>
      </c>
      <c r="X12" s="15">
        <f>SUMIF(Data!$J:$J,X$3&amp;X$2&amp;$B12&amp;$A12,Data!$G:$G)/3</f>
        <v>1482.6666666666667</v>
      </c>
      <c r="Y12" s="12">
        <f>SUMIF(Data!$J:$J,Y$3&amp;Y$2&amp;$B12&amp;$A12,Data!$G:$G)/3</f>
        <v>1449.3333333333333</v>
      </c>
      <c r="Z12" s="12" t="str">
        <f t="shared" si="3"/>
        <v>CPOPT</v>
      </c>
      <c r="AA12" s="12">
        <f>SUMIF(Data!$J:$J,X$3&amp;X$2&amp;$B12&amp;$A12,Data!$I:$I)</f>
        <v>0</v>
      </c>
      <c r="AB12" s="16">
        <f>SUMIF(Data!$J:$J,Y$3&amp;Y$2&amp;$B12&amp;$A12,Data!$I:$I)</f>
        <v>0</v>
      </c>
    </row>
    <row r="13" spans="1:28">
      <c r="A13" s="4" t="s">
        <v>20</v>
      </c>
      <c r="B13" s="9" t="s">
        <v>9</v>
      </c>
      <c r="C13" s="15">
        <f>SUMIF(Data!$J:$J,C$3&amp;C$2&amp;$B13&amp;$A13,Data!$G:$G)/3</f>
        <v>793</v>
      </c>
      <c r="D13" s="12">
        <f>SUMIF(Data!$J:$J,D$3&amp;D$2&amp;$B13&amp;$A13,Data!$G:$G)/3</f>
        <v>793</v>
      </c>
      <c r="E13" s="12" t="str">
        <f t="shared" si="0"/>
        <v>even</v>
      </c>
      <c r="F13" s="12">
        <f>SUMIF(Data!$J:$J,F$3&amp;F$2&amp;$B13&amp;$A13,Data!$G:$G)/3</f>
        <v>863.66666666666663</v>
      </c>
      <c r="G13" s="12">
        <f>SUMIF(Data!$J:$J,C$3&amp;C$2&amp;$B13&amp;$A13,Data!$I:$I)</f>
        <v>1</v>
      </c>
      <c r="H13" s="12">
        <f>SUMIF(Data!$J:$J,D$3&amp;D$2&amp;$B13&amp;$A13,Data!$I:$I)</f>
        <v>3</v>
      </c>
      <c r="I13" s="16">
        <f>SUMIF(Data!$J:$J,I$3&amp;I$2&amp;$B13&amp;$A13,Data!$I:$I)</f>
        <v>0</v>
      </c>
      <c r="J13" s="15">
        <f>SUMIF(Data!$J:$J,J$3&amp;J$2&amp;$B13&amp;$A13,Data!$G:$G)/3</f>
        <v>793</v>
      </c>
      <c r="K13" s="12">
        <f>SUMIF(Data!$J:$J,K$3&amp;K$2&amp;$B13&amp;$A13,Data!$G:$G)/3</f>
        <v>793</v>
      </c>
      <c r="L13" s="12" t="str">
        <f t="shared" si="1"/>
        <v>even</v>
      </c>
      <c r="M13" s="12">
        <f>SUMIF(Data!$J:$J,M$3&amp;M$2&amp;$B13&amp;$A13,Data!$G:$G)/3</f>
        <v>800.33333333333337</v>
      </c>
      <c r="N13" s="12">
        <f>SUMIF(Data!$J:$J,J$3&amp;J$2&amp;$B13&amp;$A13,Data!$I:$I)</f>
        <v>2</v>
      </c>
      <c r="O13" s="12">
        <f>SUMIF(Data!$J:$J,K$3&amp;K$2&amp;$B13&amp;$A13,Data!$I:$I)</f>
        <v>3</v>
      </c>
      <c r="P13" s="16">
        <f>SUMIF(Data!$J:$J,P$3&amp;P$2&amp;$B13&amp;$A13,Data!$I:$I)</f>
        <v>1</v>
      </c>
      <c r="Q13" s="15">
        <f>SUMIF(Data!$J:$J,Q$3&amp;Q$2&amp;$B13&amp;$A13,Data!$G:$G)/3</f>
        <v>793</v>
      </c>
      <c r="R13" s="12">
        <f>SUMIF(Data!$J:$J,R$3&amp;R$2&amp;$B13&amp;$A13,Data!$G:$G)/3</f>
        <v>793</v>
      </c>
      <c r="S13" s="12" t="str">
        <f t="shared" si="2"/>
        <v>even</v>
      </c>
      <c r="T13" s="12">
        <f>SUMIF(Data!$J:$J,T$3&amp;T$2&amp;$B13&amp;$A13,Data!$G:$G)/3</f>
        <v>793</v>
      </c>
      <c r="U13" s="12">
        <f>SUMIF(Data!$J:$J,Q$3&amp;Q$2&amp;$B13&amp;$A13,Data!$I:$I)</f>
        <v>3</v>
      </c>
      <c r="V13" s="12">
        <f>SUMIF(Data!$J:$J,R$3&amp;R$2&amp;$B13&amp;$A13,Data!$I:$I)</f>
        <v>3</v>
      </c>
      <c r="W13" s="16">
        <f>SUMIF(Data!$J:$J,W$3&amp;W$2&amp;$B13&amp;$A13,Data!$I:$I)</f>
        <v>3</v>
      </c>
      <c r="X13" s="15">
        <f>SUMIF(Data!$J:$J,X$3&amp;X$2&amp;$B13&amp;$A13,Data!$G:$G)/3</f>
        <v>793</v>
      </c>
      <c r="Y13" s="12">
        <f>SUMIF(Data!$J:$J,Y$3&amp;Y$2&amp;$B13&amp;$A13,Data!$G:$G)/3</f>
        <v>793</v>
      </c>
      <c r="Z13" s="12" t="str">
        <f t="shared" si="3"/>
        <v>CPOPT</v>
      </c>
      <c r="AA13" s="12">
        <f>SUMIF(Data!$J:$J,X$3&amp;X$2&amp;$B13&amp;$A13,Data!$I:$I)</f>
        <v>3</v>
      </c>
      <c r="AB13" s="16">
        <f>SUMIF(Data!$J:$J,Y$3&amp;Y$2&amp;$B13&amp;$A13,Data!$I:$I)</f>
        <v>3</v>
      </c>
    </row>
    <row r="14" spans="1:28">
      <c r="A14" s="4" t="s">
        <v>21</v>
      </c>
      <c r="B14" s="9" t="s">
        <v>9</v>
      </c>
      <c r="C14" s="15">
        <f>SUMIF(Data!$J:$J,C$3&amp;C$2&amp;$B14&amp;$A14,Data!$G:$G)/3</f>
        <v>821</v>
      </c>
      <c r="D14" s="12">
        <f>SUMIF(Data!$J:$J,D$3&amp;D$2&amp;$B14&amp;$A14,Data!$G:$G)/3</f>
        <v>793</v>
      </c>
      <c r="E14" s="12" t="str">
        <f t="shared" si="0"/>
        <v>CPOPT</v>
      </c>
      <c r="F14" s="12">
        <f>SUMIF(Data!$J:$J,F$3&amp;F$2&amp;$B14&amp;$A14,Data!$G:$G)/3</f>
        <v>886.33333333333337</v>
      </c>
      <c r="G14" s="12">
        <f>SUMIF(Data!$J:$J,C$3&amp;C$2&amp;$B14&amp;$A14,Data!$I:$I)</f>
        <v>0</v>
      </c>
      <c r="H14" s="12">
        <f>SUMIF(Data!$J:$J,D$3&amp;D$2&amp;$B14&amp;$A14,Data!$I:$I)</f>
        <v>0</v>
      </c>
      <c r="I14" s="16">
        <f>SUMIF(Data!$J:$J,I$3&amp;I$2&amp;$B14&amp;$A14,Data!$I:$I)</f>
        <v>0</v>
      </c>
      <c r="J14" s="15">
        <f>SUMIF(Data!$J:$J,J$3&amp;J$2&amp;$B14&amp;$A14,Data!$G:$G)/3</f>
        <v>793</v>
      </c>
      <c r="K14" s="12">
        <f>SUMIF(Data!$J:$J,K$3&amp;K$2&amp;$B14&amp;$A14,Data!$G:$G)/3</f>
        <v>793</v>
      </c>
      <c r="L14" s="12" t="str">
        <f t="shared" si="1"/>
        <v>even</v>
      </c>
      <c r="M14" s="12">
        <f>SUMIF(Data!$J:$J,M$3&amp;M$2&amp;$B14&amp;$A14,Data!$G:$G)/3</f>
        <v>835</v>
      </c>
      <c r="N14" s="12">
        <f>SUMIF(Data!$J:$J,J$3&amp;J$2&amp;$B14&amp;$A14,Data!$I:$I)</f>
        <v>0</v>
      </c>
      <c r="O14" s="12">
        <f>SUMIF(Data!$J:$J,K$3&amp;K$2&amp;$B14&amp;$A14,Data!$I:$I)</f>
        <v>3</v>
      </c>
      <c r="P14" s="16">
        <f>SUMIF(Data!$J:$J,P$3&amp;P$2&amp;$B14&amp;$A14,Data!$I:$I)</f>
        <v>0</v>
      </c>
      <c r="Q14" s="15">
        <f>SUMIF(Data!$J:$J,Q$3&amp;Q$2&amp;$B14&amp;$A14,Data!$G:$G)/3</f>
        <v>793</v>
      </c>
      <c r="R14" s="12">
        <f>SUMIF(Data!$J:$J,R$3&amp;R$2&amp;$B14&amp;$A14,Data!$G:$G)/3</f>
        <v>793</v>
      </c>
      <c r="S14" s="12" t="str">
        <f t="shared" si="2"/>
        <v>even</v>
      </c>
      <c r="T14" s="12">
        <f>SUMIF(Data!$J:$J,T$3&amp;T$2&amp;$B14&amp;$A14,Data!$G:$G)/3</f>
        <v>793</v>
      </c>
      <c r="U14" s="12">
        <f>SUMIF(Data!$J:$J,Q$3&amp;Q$2&amp;$B14&amp;$A14,Data!$I:$I)</f>
        <v>3</v>
      </c>
      <c r="V14" s="12">
        <f>SUMIF(Data!$J:$J,R$3&amp;R$2&amp;$B14&amp;$A14,Data!$I:$I)</f>
        <v>3</v>
      </c>
      <c r="W14" s="16">
        <f>SUMIF(Data!$J:$J,W$3&amp;W$2&amp;$B14&amp;$A14,Data!$I:$I)</f>
        <v>3</v>
      </c>
      <c r="X14" s="15">
        <f>SUMIF(Data!$J:$J,X$3&amp;X$2&amp;$B14&amp;$A14,Data!$G:$G)/3</f>
        <v>793</v>
      </c>
      <c r="Y14" s="12">
        <f>SUMIF(Data!$J:$J,Y$3&amp;Y$2&amp;$B14&amp;$A14,Data!$G:$G)/3</f>
        <v>793</v>
      </c>
      <c r="Z14" s="12" t="str">
        <f t="shared" si="3"/>
        <v>CPOPT</v>
      </c>
      <c r="AA14" s="12">
        <f>SUMIF(Data!$J:$J,X$3&amp;X$2&amp;$B14&amp;$A14,Data!$I:$I)</f>
        <v>3</v>
      </c>
      <c r="AB14" s="16">
        <f>SUMIF(Data!$J:$J,Y$3&amp;Y$2&amp;$B14&amp;$A14,Data!$I:$I)</f>
        <v>3</v>
      </c>
    </row>
    <row r="15" spans="1:28">
      <c r="A15" s="4" t="s">
        <v>22</v>
      </c>
      <c r="B15" s="9" t="s">
        <v>9</v>
      </c>
      <c r="C15" s="15">
        <f>SUMIF(Data!$J:$J,C$3&amp;C$2&amp;$B15&amp;$A15,Data!$G:$G)/3</f>
        <v>715</v>
      </c>
      <c r="D15" s="12">
        <f>SUMIF(Data!$J:$J,D$3&amp;D$2&amp;$B15&amp;$A15,Data!$G:$G)/3</f>
        <v>715</v>
      </c>
      <c r="E15" s="12" t="str">
        <f t="shared" si="0"/>
        <v>even</v>
      </c>
      <c r="F15" s="12">
        <f>SUMIF(Data!$J:$J,F$3&amp;F$2&amp;$B15&amp;$A15,Data!$G:$G)/3</f>
        <v>767.33333333333337</v>
      </c>
      <c r="G15" s="12">
        <f>SUMIF(Data!$J:$J,C$3&amp;C$2&amp;$B15&amp;$A15,Data!$I:$I)</f>
        <v>1</v>
      </c>
      <c r="H15" s="12">
        <f>SUMIF(Data!$J:$J,D$3&amp;D$2&amp;$B15&amp;$A15,Data!$I:$I)</f>
        <v>3</v>
      </c>
      <c r="I15" s="16">
        <f>SUMIF(Data!$J:$J,I$3&amp;I$2&amp;$B15&amp;$A15,Data!$I:$I)</f>
        <v>0</v>
      </c>
      <c r="J15" s="15">
        <f>SUMIF(Data!$J:$J,J$3&amp;J$2&amp;$B15&amp;$A15,Data!$G:$G)/3</f>
        <v>715</v>
      </c>
      <c r="K15" s="12">
        <f>SUMIF(Data!$J:$J,K$3&amp;K$2&amp;$B15&amp;$A15,Data!$G:$G)/3</f>
        <v>715</v>
      </c>
      <c r="L15" s="12" t="str">
        <f t="shared" si="1"/>
        <v>even</v>
      </c>
      <c r="M15" s="12">
        <f>SUMIF(Data!$J:$J,M$3&amp;M$2&amp;$B15&amp;$A15,Data!$G:$G)/3</f>
        <v>735</v>
      </c>
      <c r="N15" s="12">
        <f>SUMIF(Data!$J:$J,J$3&amp;J$2&amp;$B15&amp;$A15,Data!$I:$I)</f>
        <v>3</v>
      </c>
      <c r="O15" s="12">
        <f>SUMIF(Data!$J:$J,K$3&amp;K$2&amp;$B15&amp;$A15,Data!$I:$I)</f>
        <v>3</v>
      </c>
      <c r="P15" s="16">
        <f>SUMIF(Data!$J:$J,P$3&amp;P$2&amp;$B15&amp;$A15,Data!$I:$I)</f>
        <v>1</v>
      </c>
      <c r="Q15" s="15">
        <f>SUMIF(Data!$J:$J,Q$3&amp;Q$2&amp;$B15&amp;$A15,Data!$G:$G)/3</f>
        <v>715</v>
      </c>
      <c r="R15" s="12">
        <f>SUMIF(Data!$J:$J,R$3&amp;R$2&amp;$B15&amp;$A15,Data!$G:$G)/3</f>
        <v>715</v>
      </c>
      <c r="S15" s="12" t="str">
        <f t="shared" si="2"/>
        <v>even</v>
      </c>
      <c r="T15" s="12">
        <f>SUMIF(Data!$J:$J,T$3&amp;T$2&amp;$B15&amp;$A15,Data!$G:$G)/3</f>
        <v>715</v>
      </c>
      <c r="U15" s="12">
        <f>SUMIF(Data!$J:$J,Q$3&amp;Q$2&amp;$B15&amp;$A15,Data!$I:$I)</f>
        <v>3</v>
      </c>
      <c r="V15" s="12">
        <f>SUMIF(Data!$J:$J,R$3&amp;R$2&amp;$B15&amp;$A15,Data!$I:$I)</f>
        <v>3</v>
      </c>
      <c r="W15" s="16">
        <f>SUMIF(Data!$J:$J,W$3&amp;W$2&amp;$B15&amp;$A15,Data!$I:$I)</f>
        <v>3</v>
      </c>
      <c r="X15" s="15">
        <f>SUMIF(Data!$J:$J,X$3&amp;X$2&amp;$B15&amp;$A15,Data!$G:$G)/3</f>
        <v>715</v>
      </c>
      <c r="Y15" s="12">
        <f>SUMIF(Data!$J:$J,Y$3&amp;Y$2&amp;$B15&amp;$A15,Data!$G:$G)/3</f>
        <v>715</v>
      </c>
      <c r="Z15" s="12" t="str">
        <f t="shared" si="3"/>
        <v>CPOPT</v>
      </c>
      <c r="AA15" s="12">
        <f>SUMIF(Data!$J:$J,X$3&amp;X$2&amp;$B15&amp;$A15,Data!$I:$I)</f>
        <v>3</v>
      </c>
      <c r="AB15" s="16">
        <f>SUMIF(Data!$J:$J,Y$3&amp;Y$2&amp;$B15&amp;$A15,Data!$I:$I)</f>
        <v>3</v>
      </c>
    </row>
    <row r="16" spans="1:28">
      <c r="A16" s="4" t="s">
        <v>23</v>
      </c>
      <c r="B16" s="9" t="s">
        <v>9</v>
      </c>
      <c r="C16" s="15">
        <f>SUMIF(Data!$J:$J,C$3&amp;C$2&amp;$B16&amp;$A16,Data!$G:$G)/3</f>
        <v>752.66666666666663</v>
      </c>
      <c r="D16" s="12">
        <f>SUMIF(Data!$J:$J,D$3&amp;D$2&amp;$B16&amp;$A16,Data!$G:$G)/3</f>
        <v>751.66666666666663</v>
      </c>
      <c r="E16" s="12" t="str">
        <f t="shared" si="0"/>
        <v>CPOPT</v>
      </c>
      <c r="F16" s="12">
        <f>SUMIF(Data!$J:$J,F$3&amp;F$2&amp;$B16&amp;$A16,Data!$G:$G)/3</f>
        <v>797.33333333333337</v>
      </c>
      <c r="G16" s="12">
        <f>SUMIF(Data!$J:$J,C$3&amp;C$2&amp;$B16&amp;$A16,Data!$I:$I)</f>
        <v>0</v>
      </c>
      <c r="H16" s="12">
        <f>SUMIF(Data!$J:$J,D$3&amp;D$2&amp;$B16&amp;$A16,Data!$I:$I)</f>
        <v>0</v>
      </c>
      <c r="I16" s="16">
        <f>SUMIF(Data!$J:$J,I$3&amp;I$2&amp;$B16&amp;$A16,Data!$I:$I)</f>
        <v>0</v>
      </c>
      <c r="J16" s="15">
        <f>SUMIF(Data!$J:$J,J$3&amp;J$2&amp;$B16&amp;$A16,Data!$G:$G)/3</f>
        <v>748.33333333333337</v>
      </c>
      <c r="K16" s="12">
        <f>SUMIF(Data!$J:$J,K$3&amp;K$2&amp;$B16&amp;$A16,Data!$G:$G)/3</f>
        <v>743</v>
      </c>
      <c r="L16" s="12" t="str">
        <f t="shared" si="1"/>
        <v>CPOPT</v>
      </c>
      <c r="M16" s="12">
        <f>SUMIF(Data!$J:$J,M$3&amp;M$2&amp;$B16&amp;$A16,Data!$G:$G)/3</f>
        <v>756</v>
      </c>
      <c r="N16" s="12">
        <f>SUMIF(Data!$J:$J,J$3&amp;J$2&amp;$B16&amp;$A16,Data!$I:$I)</f>
        <v>1</v>
      </c>
      <c r="O16" s="12">
        <f>SUMIF(Data!$J:$J,K$3&amp;K$2&amp;$B16&amp;$A16,Data!$I:$I)</f>
        <v>2</v>
      </c>
      <c r="P16" s="16">
        <f>SUMIF(Data!$J:$J,P$3&amp;P$2&amp;$B16&amp;$A16,Data!$I:$I)</f>
        <v>1</v>
      </c>
      <c r="Q16" s="15">
        <f>SUMIF(Data!$J:$J,Q$3&amp;Q$2&amp;$B16&amp;$A16,Data!$G:$G)/3</f>
        <v>743</v>
      </c>
      <c r="R16" s="12">
        <f>SUMIF(Data!$J:$J,R$3&amp;R$2&amp;$B16&amp;$A16,Data!$G:$G)/3</f>
        <v>743</v>
      </c>
      <c r="S16" s="12" t="str">
        <f t="shared" si="2"/>
        <v>even</v>
      </c>
      <c r="T16" s="12">
        <f>SUMIF(Data!$J:$J,T$3&amp;T$2&amp;$B16&amp;$A16,Data!$G:$G)/3</f>
        <v>743</v>
      </c>
      <c r="U16" s="12">
        <f>SUMIF(Data!$J:$J,Q$3&amp;Q$2&amp;$B16&amp;$A16,Data!$I:$I)</f>
        <v>3</v>
      </c>
      <c r="V16" s="12">
        <f>SUMIF(Data!$J:$J,R$3&amp;R$2&amp;$B16&amp;$A16,Data!$I:$I)</f>
        <v>3</v>
      </c>
      <c r="W16" s="16">
        <f>SUMIF(Data!$J:$J,W$3&amp;W$2&amp;$B16&amp;$A16,Data!$I:$I)</f>
        <v>3</v>
      </c>
      <c r="X16" s="15">
        <f>SUMIF(Data!$J:$J,X$3&amp;X$2&amp;$B16&amp;$A16,Data!$G:$G)/3</f>
        <v>743</v>
      </c>
      <c r="Y16" s="12">
        <f>SUMIF(Data!$J:$J,Y$3&amp;Y$2&amp;$B16&amp;$A16,Data!$G:$G)/3</f>
        <v>743</v>
      </c>
      <c r="Z16" s="12" t="str">
        <f t="shared" si="3"/>
        <v>CPOPT</v>
      </c>
      <c r="AA16" s="12">
        <f>SUMIF(Data!$J:$J,X$3&amp;X$2&amp;$B16&amp;$A16,Data!$I:$I)</f>
        <v>3</v>
      </c>
      <c r="AB16" s="16">
        <f>SUMIF(Data!$J:$J,Y$3&amp;Y$2&amp;$B16&amp;$A16,Data!$I:$I)</f>
        <v>3</v>
      </c>
    </row>
    <row r="17" spans="1:28">
      <c r="A17" s="4" t="s">
        <v>24</v>
      </c>
      <c r="B17" s="9" t="s">
        <v>9</v>
      </c>
      <c r="C17" s="15">
        <f>SUMIF(Data!$J:$J,C$3&amp;C$2&amp;$B17&amp;$A17,Data!$G:$G)/3</f>
        <v>669</v>
      </c>
      <c r="D17" s="12">
        <f>SUMIF(Data!$J:$J,D$3&amp;D$2&amp;$B17&amp;$A17,Data!$G:$G)/3</f>
        <v>664</v>
      </c>
      <c r="E17" s="12" t="str">
        <f t="shared" si="0"/>
        <v>CPOPT</v>
      </c>
      <c r="F17" s="12">
        <f>SUMIF(Data!$J:$J,F$3&amp;F$2&amp;$B17&amp;$A17,Data!$G:$G)/3</f>
        <v>732</v>
      </c>
      <c r="G17" s="12">
        <f>SUMIF(Data!$J:$J,C$3&amp;C$2&amp;$B17&amp;$A17,Data!$I:$I)</f>
        <v>0</v>
      </c>
      <c r="H17" s="12">
        <f>SUMIF(Data!$J:$J,D$3&amp;D$2&amp;$B17&amp;$A17,Data!$I:$I)</f>
        <v>3</v>
      </c>
      <c r="I17" s="16">
        <f>SUMIF(Data!$J:$J,I$3&amp;I$2&amp;$B17&amp;$A17,Data!$I:$I)</f>
        <v>0</v>
      </c>
      <c r="J17" s="15">
        <f>SUMIF(Data!$J:$J,J$3&amp;J$2&amp;$B17&amp;$A17,Data!$G:$G)/3</f>
        <v>664</v>
      </c>
      <c r="K17" s="12">
        <f>SUMIF(Data!$J:$J,K$3&amp;K$2&amp;$B17&amp;$A17,Data!$G:$G)/3</f>
        <v>664</v>
      </c>
      <c r="L17" s="12" t="str">
        <f t="shared" si="1"/>
        <v>even</v>
      </c>
      <c r="M17" s="12">
        <f>SUMIF(Data!$J:$J,M$3&amp;M$2&amp;$B17&amp;$A17,Data!$G:$G)/3</f>
        <v>702.66666666666663</v>
      </c>
      <c r="N17" s="12">
        <f>SUMIF(Data!$J:$J,J$3&amp;J$2&amp;$B17&amp;$A17,Data!$I:$I)</f>
        <v>0</v>
      </c>
      <c r="O17" s="12">
        <f>SUMIF(Data!$J:$J,K$3&amp;K$2&amp;$B17&amp;$A17,Data!$I:$I)</f>
        <v>3</v>
      </c>
      <c r="P17" s="16">
        <f>SUMIF(Data!$J:$J,P$3&amp;P$2&amp;$B17&amp;$A17,Data!$I:$I)</f>
        <v>0</v>
      </c>
      <c r="Q17" s="15">
        <f>SUMIF(Data!$J:$J,Q$3&amp;Q$2&amp;$B17&amp;$A17,Data!$G:$G)/3</f>
        <v>664</v>
      </c>
      <c r="R17" s="12">
        <f>SUMIF(Data!$J:$J,R$3&amp;R$2&amp;$B17&amp;$A17,Data!$G:$G)/3</f>
        <v>664</v>
      </c>
      <c r="S17" s="12" t="str">
        <f t="shared" si="2"/>
        <v>even</v>
      </c>
      <c r="T17" s="12">
        <f>SUMIF(Data!$J:$J,T$3&amp;T$2&amp;$B17&amp;$A17,Data!$G:$G)/3</f>
        <v>664</v>
      </c>
      <c r="U17" s="12">
        <f>SUMIF(Data!$J:$J,Q$3&amp;Q$2&amp;$B17&amp;$A17,Data!$I:$I)</f>
        <v>3</v>
      </c>
      <c r="V17" s="12">
        <f>SUMIF(Data!$J:$J,R$3&amp;R$2&amp;$B17&amp;$A17,Data!$I:$I)</f>
        <v>3</v>
      </c>
      <c r="W17" s="16">
        <f>SUMIF(Data!$J:$J,W$3&amp;W$2&amp;$B17&amp;$A17,Data!$I:$I)</f>
        <v>3</v>
      </c>
      <c r="X17" s="15">
        <f>SUMIF(Data!$J:$J,X$3&amp;X$2&amp;$B17&amp;$A17,Data!$G:$G)/3</f>
        <v>664</v>
      </c>
      <c r="Y17" s="12">
        <f>SUMIF(Data!$J:$J,Y$3&amp;Y$2&amp;$B17&amp;$A17,Data!$G:$G)/3</f>
        <v>664</v>
      </c>
      <c r="Z17" s="12" t="str">
        <f t="shared" si="3"/>
        <v>CPOPT</v>
      </c>
      <c r="AA17" s="12">
        <f>SUMIF(Data!$J:$J,X$3&amp;X$2&amp;$B17&amp;$A17,Data!$I:$I)</f>
        <v>3</v>
      </c>
      <c r="AB17" s="16">
        <f>SUMIF(Data!$J:$J,Y$3&amp;Y$2&amp;$B17&amp;$A17,Data!$I:$I)</f>
        <v>3</v>
      </c>
    </row>
    <row r="18" spans="1:28">
      <c r="A18" s="4" t="s">
        <v>25</v>
      </c>
      <c r="B18" s="9" t="s">
        <v>9</v>
      </c>
      <c r="C18" s="15">
        <f>SUMIF(Data!$J:$J,C$3&amp;C$2&amp;$B18&amp;$A18,Data!$G:$G)/3</f>
        <v>1159.3333333333333</v>
      </c>
      <c r="D18" s="12">
        <f>SUMIF(Data!$J:$J,D$3&amp;D$2&amp;$B18&amp;$A18,Data!$G:$G)/3</f>
        <v>1164.3333333333333</v>
      </c>
      <c r="E18" s="12" t="str">
        <f t="shared" si="0"/>
        <v>ORTOOLS</v>
      </c>
      <c r="F18" s="12">
        <f>SUMIF(Data!$J:$J,F$3&amp;F$2&amp;$B18&amp;$A18,Data!$G:$G)/3</f>
        <v>1551.3333333333333</v>
      </c>
      <c r="G18" s="12">
        <f>SUMIF(Data!$J:$J,C$3&amp;C$2&amp;$B18&amp;$A18,Data!$I:$I)</f>
        <v>0</v>
      </c>
      <c r="H18" s="12">
        <f>SUMIF(Data!$J:$J,D$3&amp;D$2&amp;$B18&amp;$A18,Data!$I:$I)</f>
        <v>0</v>
      </c>
      <c r="I18" s="16">
        <f>SUMIF(Data!$J:$J,I$3&amp;I$2&amp;$B18&amp;$A18,Data!$I:$I)</f>
        <v>0</v>
      </c>
      <c r="J18" s="15">
        <f>SUMIF(Data!$J:$J,J$3&amp;J$2&amp;$B18&amp;$A18,Data!$G:$G)/3</f>
        <v>1171</v>
      </c>
      <c r="K18" s="12">
        <f>SUMIF(Data!$J:$J,K$3&amp;K$2&amp;$B18&amp;$A18,Data!$G:$G)/3</f>
        <v>1181</v>
      </c>
      <c r="L18" s="12" t="str">
        <f t="shared" si="1"/>
        <v>ORTOOLS</v>
      </c>
      <c r="M18" s="12">
        <f>SUMIF(Data!$J:$J,M$3&amp;M$2&amp;$B18&amp;$A18,Data!$G:$G)/3</f>
        <v>1302.3333333333333</v>
      </c>
      <c r="N18" s="12">
        <f>SUMIF(Data!$J:$J,J$3&amp;J$2&amp;$B18&amp;$A18,Data!$I:$I)</f>
        <v>0</v>
      </c>
      <c r="O18" s="12">
        <f>SUMIF(Data!$J:$J,K$3&amp;K$2&amp;$B18&amp;$A18,Data!$I:$I)</f>
        <v>0</v>
      </c>
      <c r="P18" s="16">
        <f>SUMIF(Data!$J:$J,P$3&amp;P$2&amp;$B18&amp;$A18,Data!$I:$I)</f>
        <v>0</v>
      </c>
      <c r="Q18" s="15">
        <f>SUMIF(Data!$J:$J,Q$3&amp;Q$2&amp;$B18&amp;$A18,Data!$G:$G)/3</f>
        <v>1146</v>
      </c>
      <c r="R18" s="12">
        <f>SUMIF(Data!$J:$J,R$3&amp;R$2&amp;$B18&amp;$A18,Data!$G:$G)/3</f>
        <v>1168.6666666666667</v>
      </c>
      <c r="S18" s="12" t="str">
        <f t="shared" si="2"/>
        <v>ORTOOLS</v>
      </c>
      <c r="T18" s="12">
        <f>SUMIF(Data!$J:$J,T$3&amp;T$2&amp;$B18&amp;$A18,Data!$G:$G)/3</f>
        <v>1230</v>
      </c>
      <c r="U18" s="12">
        <f>SUMIF(Data!$J:$J,Q$3&amp;Q$2&amp;$B18&amp;$A18,Data!$I:$I)</f>
        <v>0</v>
      </c>
      <c r="V18" s="12">
        <f>SUMIF(Data!$J:$J,R$3&amp;R$2&amp;$B18&amp;$A18,Data!$I:$I)</f>
        <v>0</v>
      </c>
      <c r="W18" s="16">
        <f>SUMIF(Data!$J:$J,W$3&amp;W$2&amp;$B18&amp;$A18,Data!$I:$I)</f>
        <v>0</v>
      </c>
      <c r="X18" s="15">
        <f>SUMIF(Data!$J:$J,X$3&amp;X$2&amp;$B18&amp;$A18,Data!$G:$G)/3</f>
        <v>1100.6666666666667</v>
      </c>
      <c r="Y18" s="12">
        <f>SUMIF(Data!$J:$J,Y$3&amp;Y$2&amp;$B18&amp;$A18,Data!$G:$G)/3</f>
        <v>1152</v>
      </c>
      <c r="Z18" s="12" t="str">
        <f t="shared" si="3"/>
        <v>ORTOOLS</v>
      </c>
      <c r="AA18" s="12">
        <f>SUMIF(Data!$J:$J,X$3&amp;X$2&amp;$B18&amp;$A18,Data!$I:$I)</f>
        <v>0</v>
      </c>
      <c r="AB18" s="16">
        <f>SUMIF(Data!$J:$J,Y$3&amp;Y$2&amp;$B18&amp;$A18,Data!$I:$I)</f>
        <v>0</v>
      </c>
    </row>
    <row r="19" spans="1:28">
      <c r="A19" s="4" t="s">
        <v>26</v>
      </c>
      <c r="B19" s="9" t="s">
        <v>9</v>
      </c>
      <c r="C19" s="15">
        <f>SUMIF(Data!$J:$J,C$3&amp;C$2&amp;$B19&amp;$A19,Data!$G:$G)/3</f>
        <v>1102.6666666666667</v>
      </c>
      <c r="D19" s="12">
        <f>SUMIF(Data!$J:$J,D$3&amp;D$2&amp;$B19&amp;$A19,Data!$G:$G)/3</f>
        <v>1097.6666666666667</v>
      </c>
      <c r="E19" s="12" t="str">
        <f t="shared" si="0"/>
        <v>CPOPT</v>
      </c>
      <c r="F19" s="12">
        <f>SUMIF(Data!$J:$J,F$3&amp;F$2&amp;$B19&amp;$A19,Data!$G:$G)/3</f>
        <v>1407</v>
      </c>
      <c r="G19" s="12">
        <f>SUMIF(Data!$J:$J,C$3&amp;C$2&amp;$B19&amp;$A19,Data!$I:$I)</f>
        <v>0</v>
      </c>
      <c r="H19" s="12">
        <f>SUMIF(Data!$J:$J,D$3&amp;D$2&amp;$B19&amp;$A19,Data!$I:$I)</f>
        <v>0</v>
      </c>
      <c r="I19" s="16">
        <f>SUMIF(Data!$J:$J,I$3&amp;I$2&amp;$B19&amp;$A19,Data!$I:$I)</f>
        <v>0</v>
      </c>
      <c r="J19" s="15">
        <f>SUMIF(Data!$J:$J,J$3&amp;J$2&amp;$B19&amp;$A19,Data!$G:$G)/3</f>
        <v>1084.3333333333333</v>
      </c>
      <c r="K19" s="12">
        <f>SUMIF(Data!$J:$J,K$3&amp;K$2&amp;$B19&amp;$A19,Data!$G:$G)/3</f>
        <v>1102</v>
      </c>
      <c r="L19" s="12" t="str">
        <f t="shared" si="1"/>
        <v>ORTOOLS</v>
      </c>
      <c r="M19" s="12">
        <f>SUMIF(Data!$J:$J,M$3&amp;M$2&amp;$B19&amp;$A19,Data!$G:$G)/3</f>
        <v>1279.3333333333333</v>
      </c>
      <c r="N19" s="12">
        <f>SUMIF(Data!$J:$J,J$3&amp;J$2&amp;$B19&amp;$A19,Data!$I:$I)</f>
        <v>0</v>
      </c>
      <c r="O19" s="12">
        <f>SUMIF(Data!$J:$J,K$3&amp;K$2&amp;$B19&amp;$A19,Data!$I:$I)</f>
        <v>0</v>
      </c>
      <c r="P19" s="16">
        <f>SUMIF(Data!$J:$J,P$3&amp;P$2&amp;$B19&amp;$A19,Data!$I:$I)</f>
        <v>0</v>
      </c>
      <c r="Q19" s="15">
        <f>SUMIF(Data!$J:$J,Q$3&amp;Q$2&amp;$B19&amp;$A19,Data!$G:$G)/3</f>
        <v>1070.6666666666667</v>
      </c>
      <c r="R19" s="12">
        <f>SUMIF(Data!$J:$J,R$3&amp;R$2&amp;$B19&amp;$A19,Data!$G:$G)/3</f>
        <v>1112.6666666666667</v>
      </c>
      <c r="S19" s="12" t="str">
        <f t="shared" si="2"/>
        <v>ORTOOLS</v>
      </c>
      <c r="T19" s="12">
        <f>SUMIF(Data!$J:$J,T$3&amp;T$2&amp;$B19&amp;$A19,Data!$G:$G)/3</f>
        <v>1192.3333333333333</v>
      </c>
      <c r="U19" s="12">
        <f>SUMIF(Data!$J:$J,Q$3&amp;Q$2&amp;$B19&amp;$A19,Data!$I:$I)</f>
        <v>0</v>
      </c>
      <c r="V19" s="12">
        <f>SUMIF(Data!$J:$J,R$3&amp;R$2&amp;$B19&amp;$A19,Data!$I:$I)</f>
        <v>0</v>
      </c>
      <c r="W19" s="16">
        <f>SUMIF(Data!$J:$J,W$3&amp;W$2&amp;$B19&amp;$A19,Data!$I:$I)</f>
        <v>0</v>
      </c>
      <c r="X19" s="15">
        <f>SUMIF(Data!$J:$J,X$3&amp;X$2&amp;$B19&amp;$A19,Data!$G:$G)/3</f>
        <v>1059.3333333333333</v>
      </c>
      <c r="Y19" s="12">
        <f>SUMIF(Data!$J:$J,Y$3&amp;Y$2&amp;$B19&amp;$A19,Data!$G:$G)/3</f>
        <v>1075</v>
      </c>
      <c r="Z19" s="12" t="str">
        <f t="shared" si="3"/>
        <v>ORTOOLS</v>
      </c>
      <c r="AA19" s="12">
        <f>SUMIF(Data!$J:$J,X$3&amp;X$2&amp;$B19&amp;$A19,Data!$I:$I)</f>
        <v>0</v>
      </c>
      <c r="AB19" s="16">
        <f>SUMIF(Data!$J:$J,Y$3&amp;Y$2&amp;$B19&amp;$A19,Data!$I:$I)</f>
        <v>0</v>
      </c>
    </row>
    <row r="20" spans="1:28">
      <c r="A20" s="4" t="s">
        <v>27</v>
      </c>
      <c r="B20" s="9" t="s">
        <v>9</v>
      </c>
      <c r="C20" s="15">
        <f>SUMIF(Data!$J:$J,C$3&amp;C$2&amp;$B20&amp;$A20,Data!$G:$G)/3</f>
        <v>1123.3333333333333</v>
      </c>
      <c r="D20" s="12">
        <f>SUMIF(Data!$J:$J,D$3&amp;D$2&amp;$B20&amp;$A20,Data!$G:$G)/3</f>
        <v>1117.3333333333333</v>
      </c>
      <c r="E20" s="12" t="str">
        <f t="shared" si="0"/>
        <v>CPOPT</v>
      </c>
      <c r="F20" s="12">
        <f>SUMIF(Data!$J:$J,F$3&amp;F$2&amp;$B20&amp;$A20,Data!$G:$G)/3</f>
        <v>1666</v>
      </c>
      <c r="G20" s="12">
        <f>SUMIF(Data!$J:$J,C$3&amp;C$2&amp;$B20&amp;$A20,Data!$I:$I)</f>
        <v>0</v>
      </c>
      <c r="H20" s="12">
        <f>SUMIF(Data!$J:$J,D$3&amp;D$2&amp;$B20&amp;$A20,Data!$I:$I)</f>
        <v>0</v>
      </c>
      <c r="I20" s="16">
        <f>SUMIF(Data!$J:$J,I$3&amp;I$2&amp;$B20&amp;$A20,Data!$I:$I)</f>
        <v>0</v>
      </c>
      <c r="J20" s="15">
        <f>SUMIF(Data!$J:$J,J$3&amp;J$2&amp;$B20&amp;$A20,Data!$G:$G)/3</f>
        <v>1157.6666666666667</v>
      </c>
      <c r="K20" s="12">
        <f>SUMIF(Data!$J:$J,K$3&amp;K$2&amp;$B20&amp;$A20,Data!$G:$G)/3</f>
        <v>1117.6666666666667</v>
      </c>
      <c r="L20" s="12" t="str">
        <f t="shared" si="1"/>
        <v>CPOPT</v>
      </c>
      <c r="M20" s="12">
        <f>SUMIF(Data!$J:$J,M$3&amp;M$2&amp;$B20&amp;$A20,Data!$G:$G)/3</f>
        <v>1395.6666666666667</v>
      </c>
      <c r="N20" s="12">
        <f>SUMIF(Data!$J:$J,J$3&amp;J$2&amp;$B20&amp;$A20,Data!$I:$I)</f>
        <v>0</v>
      </c>
      <c r="O20" s="12">
        <f>SUMIF(Data!$J:$J,K$3&amp;K$2&amp;$B20&amp;$A20,Data!$I:$I)</f>
        <v>0</v>
      </c>
      <c r="P20" s="16">
        <f>SUMIF(Data!$J:$J,P$3&amp;P$2&amp;$B20&amp;$A20,Data!$I:$I)</f>
        <v>0</v>
      </c>
      <c r="Q20" s="15">
        <f>SUMIF(Data!$J:$J,Q$3&amp;Q$2&amp;$B20&amp;$A20,Data!$G:$G)/3</f>
        <v>1107.6666666666667</v>
      </c>
      <c r="R20" s="12">
        <f>SUMIF(Data!$J:$J,R$3&amp;R$2&amp;$B20&amp;$A20,Data!$G:$G)/3</f>
        <v>1108.3333333333333</v>
      </c>
      <c r="S20" s="12" t="str">
        <f t="shared" si="2"/>
        <v>ORTOOLS</v>
      </c>
      <c r="T20" s="12">
        <f>SUMIF(Data!$J:$J,T$3&amp;T$2&amp;$B20&amp;$A20,Data!$G:$G)/3</f>
        <v>1211.3333333333333</v>
      </c>
      <c r="U20" s="12">
        <f>SUMIF(Data!$J:$J,Q$3&amp;Q$2&amp;$B20&amp;$A20,Data!$I:$I)</f>
        <v>0</v>
      </c>
      <c r="V20" s="12">
        <f>SUMIF(Data!$J:$J,R$3&amp;R$2&amp;$B20&amp;$A20,Data!$I:$I)</f>
        <v>0</v>
      </c>
      <c r="W20" s="16">
        <f>SUMIF(Data!$J:$J,W$3&amp;W$2&amp;$B20&amp;$A20,Data!$I:$I)</f>
        <v>0</v>
      </c>
      <c r="X20" s="15">
        <f>SUMIF(Data!$J:$J,X$3&amp;X$2&amp;$B20&amp;$A20,Data!$G:$G)/3</f>
        <v>1093.6666666666667</v>
      </c>
      <c r="Y20" s="12">
        <f>SUMIF(Data!$J:$J,Y$3&amp;Y$2&amp;$B20&amp;$A20,Data!$G:$G)/3</f>
        <v>1089.6666666666667</v>
      </c>
      <c r="Z20" s="12" t="str">
        <f t="shared" si="3"/>
        <v>CPOPT</v>
      </c>
      <c r="AA20" s="12">
        <f>SUMIF(Data!$J:$J,X$3&amp;X$2&amp;$B20&amp;$A20,Data!$I:$I)</f>
        <v>0</v>
      </c>
      <c r="AB20" s="16">
        <f>SUMIF(Data!$J:$J,Y$3&amp;Y$2&amp;$B20&amp;$A20,Data!$I:$I)</f>
        <v>0</v>
      </c>
    </row>
    <row r="21" spans="1:28">
      <c r="A21" s="4" t="s">
        <v>28</v>
      </c>
      <c r="B21" s="9" t="s">
        <v>9</v>
      </c>
      <c r="C21" s="15">
        <f>SUMIF(Data!$J:$J,C$3&amp;C$2&amp;$B21&amp;$A21,Data!$G:$G)/3</f>
        <v>1257.3333333333333</v>
      </c>
      <c r="D21" s="12">
        <f>SUMIF(Data!$J:$J,D$3&amp;D$2&amp;$B21&amp;$A21,Data!$G:$G)/3</f>
        <v>1286.6666666666667</v>
      </c>
      <c r="E21" s="12" t="str">
        <f t="shared" si="0"/>
        <v>ORTOOLS</v>
      </c>
      <c r="F21" s="12">
        <f>SUMIF(Data!$J:$J,F$3&amp;F$2&amp;$B21&amp;$A21,Data!$G:$G)/3</f>
        <v>1751.6666666666667</v>
      </c>
      <c r="G21" s="12">
        <f>SUMIF(Data!$J:$J,C$3&amp;C$2&amp;$B21&amp;$A21,Data!$I:$I)</f>
        <v>0</v>
      </c>
      <c r="H21" s="12">
        <f>SUMIF(Data!$J:$J,D$3&amp;D$2&amp;$B21&amp;$A21,Data!$I:$I)</f>
        <v>0</v>
      </c>
      <c r="I21" s="16">
        <f>SUMIF(Data!$J:$J,I$3&amp;I$2&amp;$B21&amp;$A21,Data!$I:$I)</f>
        <v>0</v>
      </c>
      <c r="J21" s="15">
        <f>SUMIF(Data!$J:$J,J$3&amp;J$2&amp;$B21&amp;$A21,Data!$G:$G)/3</f>
        <v>1249.6666666666667</v>
      </c>
      <c r="K21" s="12">
        <f>SUMIF(Data!$J:$J,K$3&amp;K$2&amp;$B21&amp;$A21,Data!$G:$G)/3</f>
        <v>1259.6666666666667</v>
      </c>
      <c r="L21" s="12" t="str">
        <f t="shared" si="1"/>
        <v>ORTOOLS</v>
      </c>
      <c r="M21" s="12">
        <f>SUMIF(Data!$J:$J,M$3&amp;M$2&amp;$B21&amp;$A21,Data!$G:$G)/3</f>
        <v>1508.6666666666667</v>
      </c>
      <c r="N21" s="12">
        <f>SUMIF(Data!$J:$J,J$3&amp;J$2&amp;$B21&amp;$A21,Data!$I:$I)</f>
        <v>0</v>
      </c>
      <c r="O21" s="12">
        <f>SUMIF(Data!$J:$J,K$3&amp;K$2&amp;$B21&amp;$A21,Data!$I:$I)</f>
        <v>0</v>
      </c>
      <c r="P21" s="16">
        <f>SUMIF(Data!$J:$J,P$3&amp;P$2&amp;$B21&amp;$A21,Data!$I:$I)</f>
        <v>0</v>
      </c>
      <c r="Q21" s="15">
        <f>SUMIF(Data!$J:$J,Q$3&amp;Q$2&amp;$B21&amp;$A21,Data!$G:$G)/3</f>
        <v>1179.3333333333333</v>
      </c>
      <c r="R21" s="12">
        <f>SUMIF(Data!$J:$J,R$3&amp;R$2&amp;$B21&amp;$A21,Data!$G:$G)/3</f>
        <v>1240</v>
      </c>
      <c r="S21" s="12" t="str">
        <f t="shared" si="2"/>
        <v>ORTOOLS</v>
      </c>
      <c r="T21" s="12">
        <f>SUMIF(Data!$J:$J,T$3&amp;T$2&amp;$B21&amp;$A21,Data!$G:$G)/3</f>
        <v>1359</v>
      </c>
      <c r="U21" s="12">
        <f>SUMIF(Data!$J:$J,Q$3&amp;Q$2&amp;$B21&amp;$A21,Data!$I:$I)</f>
        <v>0</v>
      </c>
      <c r="V21" s="12">
        <f>SUMIF(Data!$J:$J,R$3&amp;R$2&amp;$B21&amp;$A21,Data!$I:$I)</f>
        <v>0</v>
      </c>
      <c r="W21" s="16">
        <f>SUMIF(Data!$J:$J,W$3&amp;W$2&amp;$B21&amp;$A21,Data!$I:$I)</f>
        <v>0</v>
      </c>
      <c r="X21" s="15">
        <f>SUMIF(Data!$J:$J,X$3&amp;X$2&amp;$B21&amp;$A21,Data!$G:$G)/3</f>
        <v>1171.3333333333333</v>
      </c>
      <c r="Y21" s="12">
        <f>SUMIF(Data!$J:$J,Y$3&amp;Y$2&amp;$B21&amp;$A21,Data!$G:$G)/3</f>
        <v>1226.6666666666667</v>
      </c>
      <c r="Z21" s="12" t="str">
        <f t="shared" si="3"/>
        <v>ORTOOLS</v>
      </c>
      <c r="AA21" s="12">
        <f>SUMIF(Data!$J:$J,X$3&amp;X$2&amp;$B21&amp;$A21,Data!$I:$I)</f>
        <v>0</v>
      </c>
      <c r="AB21" s="16">
        <f>SUMIF(Data!$J:$J,Y$3&amp;Y$2&amp;$B21&amp;$A21,Data!$I:$I)</f>
        <v>0</v>
      </c>
    </row>
    <row r="22" spans="1:28">
      <c r="A22" s="4" t="s">
        <v>29</v>
      </c>
      <c r="B22" s="9" t="s">
        <v>9</v>
      </c>
      <c r="C22" s="15">
        <f>SUMIF(Data!$J:$J,C$3&amp;C$2&amp;$B22&amp;$A22,Data!$G:$G)/3</f>
        <v>1164.6666666666667</v>
      </c>
      <c r="D22" s="12">
        <f>SUMIF(Data!$J:$J,D$3&amp;D$2&amp;$B22&amp;$A22,Data!$G:$G)/3</f>
        <v>1216.3333333333333</v>
      </c>
      <c r="E22" s="12" t="str">
        <f t="shared" si="0"/>
        <v>ORTOOLS</v>
      </c>
      <c r="F22" s="12">
        <f>SUMIF(Data!$J:$J,F$3&amp;F$2&amp;$B22&amp;$A22,Data!$G:$G)/3</f>
        <v>1554.6666666666667</v>
      </c>
      <c r="G22" s="12">
        <f>SUMIF(Data!$J:$J,C$3&amp;C$2&amp;$B22&amp;$A22,Data!$I:$I)</f>
        <v>0</v>
      </c>
      <c r="H22" s="12">
        <f>SUMIF(Data!$J:$J,D$3&amp;D$2&amp;$B22&amp;$A22,Data!$I:$I)</f>
        <v>0</v>
      </c>
      <c r="I22" s="16">
        <f>SUMIF(Data!$J:$J,I$3&amp;I$2&amp;$B22&amp;$A22,Data!$I:$I)</f>
        <v>0</v>
      </c>
      <c r="J22" s="15">
        <f>SUMIF(Data!$J:$J,J$3&amp;J$2&amp;$B22&amp;$A22,Data!$G:$G)/3</f>
        <v>1171.3333333333333</v>
      </c>
      <c r="K22" s="12">
        <f>SUMIF(Data!$J:$J,K$3&amp;K$2&amp;$B22&amp;$A22,Data!$G:$G)/3</f>
        <v>1199.6666666666667</v>
      </c>
      <c r="L22" s="12" t="str">
        <f t="shared" si="1"/>
        <v>ORTOOLS</v>
      </c>
      <c r="M22" s="12">
        <f>SUMIF(Data!$J:$J,M$3&amp;M$2&amp;$B22&amp;$A22,Data!$G:$G)/3</f>
        <v>1371</v>
      </c>
      <c r="N22" s="12">
        <f>SUMIF(Data!$J:$J,J$3&amp;J$2&amp;$B22&amp;$A22,Data!$I:$I)</f>
        <v>0</v>
      </c>
      <c r="O22" s="12">
        <f>SUMIF(Data!$J:$J,K$3&amp;K$2&amp;$B22&amp;$A22,Data!$I:$I)</f>
        <v>0</v>
      </c>
      <c r="P22" s="16">
        <f>SUMIF(Data!$J:$J,P$3&amp;P$2&amp;$B22&amp;$A22,Data!$I:$I)</f>
        <v>0</v>
      </c>
      <c r="Q22" s="15">
        <f>SUMIF(Data!$J:$J,Q$3&amp;Q$2&amp;$B22&amp;$A22,Data!$G:$G)/3</f>
        <v>1154</v>
      </c>
      <c r="R22" s="12">
        <f>SUMIF(Data!$J:$J,R$3&amp;R$2&amp;$B22&amp;$A22,Data!$G:$G)/3</f>
        <v>1188.3333333333333</v>
      </c>
      <c r="S22" s="12" t="str">
        <f t="shared" si="2"/>
        <v>ORTOOLS</v>
      </c>
      <c r="T22" s="12">
        <f>SUMIF(Data!$J:$J,T$3&amp;T$2&amp;$B22&amp;$A22,Data!$G:$G)/3</f>
        <v>1321</v>
      </c>
      <c r="U22" s="12">
        <f>SUMIF(Data!$J:$J,Q$3&amp;Q$2&amp;$B22&amp;$A22,Data!$I:$I)</f>
        <v>0</v>
      </c>
      <c r="V22" s="12">
        <f>SUMIF(Data!$J:$J,R$3&amp;R$2&amp;$B22&amp;$A22,Data!$I:$I)</f>
        <v>0</v>
      </c>
      <c r="W22" s="16">
        <f>SUMIF(Data!$J:$J,W$3&amp;W$2&amp;$B22&amp;$A22,Data!$I:$I)</f>
        <v>0</v>
      </c>
      <c r="X22" s="15">
        <f>SUMIF(Data!$J:$J,X$3&amp;X$2&amp;$B22&amp;$A22,Data!$G:$G)/3</f>
        <v>1135.3333333333333</v>
      </c>
      <c r="Y22" s="12">
        <f>SUMIF(Data!$J:$J,Y$3&amp;Y$2&amp;$B22&amp;$A22,Data!$G:$G)/3</f>
        <v>1160</v>
      </c>
      <c r="Z22" s="12" t="str">
        <f t="shared" si="3"/>
        <v>ORTOOLS</v>
      </c>
      <c r="AA22" s="12">
        <f>SUMIF(Data!$J:$J,X$3&amp;X$2&amp;$B22&amp;$A22,Data!$I:$I)</f>
        <v>0</v>
      </c>
      <c r="AB22" s="16">
        <f>SUMIF(Data!$J:$J,Y$3&amp;Y$2&amp;$B22&amp;$A22,Data!$I:$I)</f>
        <v>0</v>
      </c>
    </row>
    <row r="23" spans="1:28">
      <c r="A23" s="4" t="s">
        <v>30</v>
      </c>
      <c r="B23" s="9" t="s">
        <v>9</v>
      </c>
      <c r="C23" s="15">
        <f>SUMIF(Data!$J:$J,C$3&amp;C$2&amp;$B23&amp;$A23,Data!$G:$G)/3</f>
        <v>1687.6666666666667</v>
      </c>
      <c r="D23" s="12">
        <f>SUMIF(Data!$J:$J,D$3&amp;D$2&amp;$B23&amp;$A23,Data!$G:$G)/3</f>
        <v>1575</v>
      </c>
      <c r="E23" s="12" t="str">
        <f t="shared" si="0"/>
        <v>CPOPT</v>
      </c>
      <c r="F23" s="12">
        <f>SUMIF(Data!$J:$J,F$3&amp;F$2&amp;$B23&amp;$A23,Data!$G:$G)/3</f>
        <v>2475.6666666666665</v>
      </c>
      <c r="G23" s="12">
        <f>SUMIF(Data!$J:$J,C$3&amp;C$2&amp;$B23&amp;$A23,Data!$I:$I)</f>
        <v>0</v>
      </c>
      <c r="H23" s="12">
        <f>SUMIF(Data!$J:$J,D$3&amp;D$2&amp;$B23&amp;$A23,Data!$I:$I)</f>
        <v>0</v>
      </c>
      <c r="I23" s="16">
        <f>SUMIF(Data!$J:$J,I$3&amp;I$2&amp;$B23&amp;$A23,Data!$I:$I)</f>
        <v>0</v>
      </c>
      <c r="J23" s="15">
        <f>SUMIF(Data!$J:$J,J$3&amp;J$2&amp;$B23&amp;$A23,Data!$G:$G)/3</f>
        <v>1587.6666666666667</v>
      </c>
      <c r="K23" s="12">
        <f>SUMIF(Data!$J:$J,K$3&amp;K$2&amp;$B23&amp;$A23,Data!$G:$G)/3</f>
        <v>1552.6666666666667</v>
      </c>
      <c r="L23" s="12" t="str">
        <f t="shared" si="1"/>
        <v>CPOPT</v>
      </c>
      <c r="M23" s="12">
        <f>SUMIF(Data!$J:$J,M$3&amp;M$2&amp;$B23&amp;$A23,Data!$G:$G)/3</f>
        <v>2118.6666666666665</v>
      </c>
      <c r="N23" s="12">
        <f>SUMIF(Data!$J:$J,J$3&amp;J$2&amp;$B23&amp;$A23,Data!$I:$I)</f>
        <v>0</v>
      </c>
      <c r="O23" s="12">
        <f>SUMIF(Data!$J:$J,K$3&amp;K$2&amp;$B23&amp;$A23,Data!$I:$I)</f>
        <v>0</v>
      </c>
      <c r="P23" s="16">
        <f>SUMIF(Data!$J:$J,P$3&amp;P$2&amp;$B23&amp;$A23,Data!$I:$I)</f>
        <v>0</v>
      </c>
      <c r="Q23" s="15">
        <f>SUMIF(Data!$J:$J,Q$3&amp;Q$2&amp;$B23&amp;$A23,Data!$G:$G)/3</f>
        <v>1570</v>
      </c>
      <c r="R23" s="12">
        <f>SUMIF(Data!$J:$J,R$3&amp;R$2&amp;$B23&amp;$A23,Data!$G:$G)/3</f>
        <v>1559</v>
      </c>
      <c r="S23" s="12" t="str">
        <f t="shared" si="2"/>
        <v>CPOPT</v>
      </c>
      <c r="T23" s="12">
        <f>SUMIF(Data!$J:$J,T$3&amp;T$2&amp;$B23&amp;$A23,Data!$G:$G)/3</f>
        <v>1827.6666666666667</v>
      </c>
      <c r="U23" s="12">
        <f>SUMIF(Data!$J:$J,Q$3&amp;Q$2&amp;$B23&amp;$A23,Data!$I:$I)</f>
        <v>0</v>
      </c>
      <c r="V23" s="12">
        <f>SUMIF(Data!$J:$J,R$3&amp;R$2&amp;$B23&amp;$A23,Data!$I:$I)</f>
        <v>0</v>
      </c>
      <c r="W23" s="16">
        <f>SUMIF(Data!$J:$J,W$3&amp;W$2&amp;$B23&amp;$A23,Data!$I:$I)</f>
        <v>0</v>
      </c>
      <c r="X23" s="15">
        <f>SUMIF(Data!$J:$J,X$3&amp;X$2&amp;$B23&amp;$A23,Data!$G:$G)/3</f>
        <v>1526</v>
      </c>
      <c r="Y23" s="12">
        <f>SUMIF(Data!$J:$J,Y$3&amp;Y$2&amp;$B23&amp;$A23,Data!$G:$G)/3</f>
        <v>1527</v>
      </c>
      <c r="Z23" s="12" t="str">
        <f t="shared" si="3"/>
        <v>ORTOOLS</v>
      </c>
      <c r="AA23" s="12">
        <f>SUMIF(Data!$J:$J,X$3&amp;X$2&amp;$B23&amp;$A23,Data!$I:$I)</f>
        <v>0</v>
      </c>
      <c r="AB23" s="16">
        <f>SUMIF(Data!$J:$J,Y$3&amp;Y$2&amp;$B23&amp;$A23,Data!$I:$I)</f>
        <v>0</v>
      </c>
    </row>
    <row r="24" spans="1:28">
      <c r="A24" s="4" t="s">
        <v>31</v>
      </c>
      <c r="B24" s="9" t="s">
        <v>9</v>
      </c>
      <c r="C24" s="15">
        <f>SUMIF(Data!$J:$J,C$3&amp;C$2&amp;$B24&amp;$A24,Data!$G:$G)/3</f>
        <v>1386</v>
      </c>
      <c r="D24" s="12">
        <f>SUMIF(Data!$J:$J,D$3&amp;D$2&amp;$B24&amp;$A24,Data!$G:$G)/3</f>
        <v>1348</v>
      </c>
      <c r="E24" s="12" t="str">
        <f t="shared" si="0"/>
        <v>CPOPT</v>
      </c>
      <c r="F24" s="12">
        <f>SUMIF(Data!$J:$J,F$3&amp;F$2&amp;$B24&amp;$A24,Data!$G:$G)/3</f>
        <v>1969.6666666666667</v>
      </c>
      <c r="G24" s="12">
        <f>SUMIF(Data!$J:$J,C$3&amp;C$2&amp;$B24&amp;$A24,Data!$I:$I)</f>
        <v>0</v>
      </c>
      <c r="H24" s="12">
        <f>SUMIF(Data!$J:$J,D$3&amp;D$2&amp;$B24&amp;$A24,Data!$I:$I)</f>
        <v>0</v>
      </c>
      <c r="I24" s="16">
        <f>SUMIF(Data!$J:$J,I$3&amp;I$2&amp;$B24&amp;$A24,Data!$I:$I)</f>
        <v>0</v>
      </c>
      <c r="J24" s="15">
        <f>SUMIF(Data!$J:$J,J$3&amp;J$2&amp;$B24&amp;$A24,Data!$G:$G)/3</f>
        <v>1370</v>
      </c>
      <c r="K24" s="12">
        <f>SUMIF(Data!$J:$J,K$3&amp;K$2&amp;$B24&amp;$A24,Data!$G:$G)/3</f>
        <v>1335</v>
      </c>
      <c r="L24" s="12" t="str">
        <f t="shared" si="1"/>
        <v>CPOPT</v>
      </c>
      <c r="M24" s="12">
        <f>SUMIF(Data!$J:$J,M$3&amp;M$2&amp;$B24&amp;$A24,Data!$G:$G)/3</f>
        <v>1838.6666666666667</v>
      </c>
      <c r="N24" s="12">
        <f>SUMIF(Data!$J:$J,J$3&amp;J$2&amp;$B24&amp;$A24,Data!$I:$I)</f>
        <v>0</v>
      </c>
      <c r="O24" s="12">
        <f>SUMIF(Data!$J:$J,K$3&amp;K$2&amp;$B24&amp;$A24,Data!$I:$I)</f>
        <v>0</v>
      </c>
      <c r="P24" s="16">
        <f>SUMIF(Data!$J:$J,P$3&amp;P$2&amp;$B24&amp;$A24,Data!$I:$I)</f>
        <v>0</v>
      </c>
      <c r="Q24" s="15">
        <f>SUMIF(Data!$J:$J,Q$3&amp;Q$2&amp;$B24&amp;$A24,Data!$G:$G)/3</f>
        <v>1344</v>
      </c>
      <c r="R24" s="12">
        <f>SUMIF(Data!$J:$J,R$3&amp;R$2&amp;$B24&amp;$A24,Data!$G:$G)/3</f>
        <v>1330.3333333333333</v>
      </c>
      <c r="S24" s="12" t="str">
        <f t="shared" si="2"/>
        <v>CPOPT</v>
      </c>
      <c r="T24" s="12">
        <f>SUMIF(Data!$J:$J,T$3&amp;T$2&amp;$B24&amp;$A24,Data!$G:$G)/3</f>
        <v>1554.6666666666667</v>
      </c>
      <c r="U24" s="12">
        <f>SUMIF(Data!$J:$J,Q$3&amp;Q$2&amp;$B24&amp;$A24,Data!$I:$I)</f>
        <v>0</v>
      </c>
      <c r="V24" s="12">
        <f>SUMIF(Data!$J:$J,R$3&amp;R$2&amp;$B24&amp;$A24,Data!$I:$I)</f>
        <v>0</v>
      </c>
      <c r="W24" s="16">
        <f>SUMIF(Data!$J:$J,W$3&amp;W$2&amp;$B24&amp;$A24,Data!$I:$I)</f>
        <v>0</v>
      </c>
      <c r="X24" s="15">
        <f>SUMIF(Data!$J:$J,X$3&amp;X$2&amp;$B24&amp;$A24,Data!$G:$G)/3</f>
        <v>1313.3333333333333</v>
      </c>
      <c r="Y24" s="12">
        <f>SUMIF(Data!$J:$J,Y$3&amp;Y$2&amp;$B24&amp;$A24,Data!$G:$G)/3</f>
        <v>1311</v>
      </c>
      <c r="Z24" s="12" t="str">
        <f t="shared" si="3"/>
        <v>CPOPT</v>
      </c>
      <c r="AA24" s="12">
        <f>SUMIF(Data!$J:$J,X$3&amp;X$2&amp;$B24&amp;$A24,Data!$I:$I)</f>
        <v>0</v>
      </c>
      <c r="AB24" s="16">
        <f>SUMIF(Data!$J:$J,Y$3&amp;Y$2&amp;$B24&amp;$A24,Data!$I:$I)</f>
        <v>0</v>
      </c>
    </row>
    <row r="25" spans="1:28">
      <c r="A25" s="4" t="s">
        <v>32</v>
      </c>
      <c r="B25" s="9" t="s">
        <v>9</v>
      </c>
      <c r="C25" s="15">
        <f>SUMIF(Data!$J:$J,C$3&amp;C$2&amp;$B25&amp;$A25,Data!$G:$G)/3</f>
        <v>1605.3333333333333</v>
      </c>
      <c r="D25" s="12">
        <f>SUMIF(Data!$J:$J,D$3&amp;D$2&amp;$B25&amp;$A25,Data!$G:$G)/3</f>
        <v>1522</v>
      </c>
      <c r="E25" s="12" t="str">
        <f t="shared" si="0"/>
        <v>CPOPT</v>
      </c>
      <c r="F25" s="12">
        <f>SUMIF(Data!$J:$J,F$3&amp;F$2&amp;$B25&amp;$A25,Data!$G:$G)/3</f>
        <v>2450.6666666666665</v>
      </c>
      <c r="G25" s="12">
        <f>SUMIF(Data!$J:$J,C$3&amp;C$2&amp;$B25&amp;$A25,Data!$I:$I)</f>
        <v>0</v>
      </c>
      <c r="H25" s="12">
        <f>SUMIF(Data!$J:$J,D$3&amp;D$2&amp;$B25&amp;$A25,Data!$I:$I)</f>
        <v>0</v>
      </c>
      <c r="I25" s="16">
        <f>SUMIF(Data!$J:$J,I$3&amp;I$2&amp;$B25&amp;$A25,Data!$I:$I)</f>
        <v>0</v>
      </c>
      <c r="J25" s="15">
        <f>SUMIF(Data!$J:$J,J$3&amp;J$2&amp;$B25&amp;$A25,Data!$G:$G)/3</f>
        <v>1582</v>
      </c>
      <c r="K25" s="12">
        <f>SUMIF(Data!$J:$J,K$3&amp;K$2&amp;$B25&amp;$A25,Data!$G:$G)/3</f>
        <v>1520</v>
      </c>
      <c r="L25" s="12" t="str">
        <f t="shared" si="1"/>
        <v>CPOPT</v>
      </c>
      <c r="M25" s="12">
        <f>SUMIF(Data!$J:$J,M$3&amp;M$2&amp;$B25&amp;$A25,Data!$G:$G)/3</f>
        <v>2133.3333333333335</v>
      </c>
      <c r="N25" s="12">
        <f>SUMIF(Data!$J:$J,J$3&amp;J$2&amp;$B25&amp;$A25,Data!$I:$I)</f>
        <v>0</v>
      </c>
      <c r="O25" s="12">
        <f>SUMIF(Data!$J:$J,K$3&amp;K$2&amp;$B25&amp;$A25,Data!$I:$I)</f>
        <v>0</v>
      </c>
      <c r="P25" s="16">
        <f>SUMIF(Data!$J:$J,P$3&amp;P$2&amp;$B25&amp;$A25,Data!$I:$I)</f>
        <v>0</v>
      </c>
      <c r="Q25" s="15">
        <f>SUMIF(Data!$J:$J,Q$3&amp;Q$2&amp;$B25&amp;$A25,Data!$G:$G)/3</f>
        <v>1546</v>
      </c>
      <c r="R25" s="12">
        <f>SUMIF(Data!$J:$J,R$3&amp;R$2&amp;$B25&amp;$A25,Data!$G:$G)/3</f>
        <v>1537</v>
      </c>
      <c r="S25" s="12" t="str">
        <f t="shared" si="2"/>
        <v>CPOPT</v>
      </c>
      <c r="T25" s="12">
        <f>SUMIF(Data!$J:$J,T$3&amp;T$2&amp;$B25&amp;$A25,Data!$G:$G)/3</f>
        <v>1719</v>
      </c>
      <c r="U25" s="12">
        <f>SUMIF(Data!$J:$J,Q$3&amp;Q$2&amp;$B25&amp;$A25,Data!$I:$I)</f>
        <v>0</v>
      </c>
      <c r="V25" s="12">
        <f>SUMIF(Data!$J:$J,R$3&amp;R$2&amp;$B25&amp;$A25,Data!$I:$I)</f>
        <v>0</v>
      </c>
      <c r="W25" s="16">
        <f>SUMIF(Data!$J:$J,W$3&amp;W$2&amp;$B25&amp;$A25,Data!$I:$I)</f>
        <v>0</v>
      </c>
      <c r="X25" s="15">
        <f>SUMIF(Data!$J:$J,X$3&amp;X$2&amp;$B25&amp;$A25,Data!$G:$G)/3</f>
        <v>1494.3333333333333</v>
      </c>
      <c r="Y25" s="12">
        <f>SUMIF(Data!$J:$J,Y$3&amp;Y$2&amp;$B25&amp;$A25,Data!$G:$G)/3</f>
        <v>1493.3333333333333</v>
      </c>
      <c r="Z25" s="12" t="str">
        <f t="shared" si="3"/>
        <v>CPOPT</v>
      </c>
      <c r="AA25" s="12">
        <f>SUMIF(Data!$J:$J,X$3&amp;X$2&amp;$B25&amp;$A25,Data!$I:$I)</f>
        <v>0</v>
      </c>
      <c r="AB25" s="16">
        <f>SUMIF(Data!$J:$J,Y$3&amp;Y$2&amp;$B25&amp;$A25,Data!$I:$I)</f>
        <v>0</v>
      </c>
    </row>
    <row r="26" spans="1:28">
      <c r="A26" s="4" t="s">
        <v>33</v>
      </c>
      <c r="B26" s="9" t="s">
        <v>9</v>
      </c>
      <c r="C26" s="15">
        <f>SUMIF(Data!$J:$J,C$3&amp;C$2&amp;$B26&amp;$A26,Data!$G:$G)/3</f>
        <v>1632.6666666666667</v>
      </c>
      <c r="D26" s="12">
        <f>SUMIF(Data!$J:$J,D$3&amp;D$2&amp;$B26&amp;$A26,Data!$G:$G)/3</f>
        <v>1599.6666666666667</v>
      </c>
      <c r="E26" s="12" t="str">
        <f t="shared" si="0"/>
        <v>CPOPT</v>
      </c>
      <c r="F26" s="12">
        <f>SUMIF(Data!$J:$J,F$3&amp;F$2&amp;$B26&amp;$A26,Data!$G:$G)/3</f>
        <v>3198.3333333333335</v>
      </c>
      <c r="G26" s="12">
        <f>SUMIF(Data!$J:$J,C$3&amp;C$2&amp;$B26&amp;$A26,Data!$I:$I)</f>
        <v>0</v>
      </c>
      <c r="H26" s="12">
        <f>SUMIF(Data!$J:$J,D$3&amp;D$2&amp;$B26&amp;$A26,Data!$I:$I)</f>
        <v>0</v>
      </c>
      <c r="I26" s="16">
        <f>SUMIF(Data!$J:$J,I$3&amp;I$2&amp;$B26&amp;$A26,Data!$I:$I)</f>
        <v>0</v>
      </c>
      <c r="J26" s="15">
        <f>SUMIF(Data!$J:$J,J$3&amp;J$2&amp;$B26&amp;$A26,Data!$G:$G)/3</f>
        <v>1610.6666666666667</v>
      </c>
      <c r="K26" s="12">
        <f>SUMIF(Data!$J:$J,K$3&amp;K$2&amp;$B26&amp;$A26,Data!$G:$G)/3</f>
        <v>1557</v>
      </c>
      <c r="L26" s="12" t="str">
        <f t="shared" si="1"/>
        <v>CPOPT</v>
      </c>
      <c r="M26" s="12">
        <f>SUMIF(Data!$J:$J,M$3&amp;M$2&amp;$B26&amp;$A26,Data!$G:$G)/3</f>
        <v>2173</v>
      </c>
      <c r="N26" s="12">
        <f>SUMIF(Data!$J:$J,J$3&amp;J$2&amp;$B26&amp;$A26,Data!$I:$I)</f>
        <v>0</v>
      </c>
      <c r="O26" s="12">
        <f>SUMIF(Data!$J:$J,K$3&amp;K$2&amp;$B26&amp;$A26,Data!$I:$I)</f>
        <v>0</v>
      </c>
      <c r="P26" s="16">
        <f>SUMIF(Data!$J:$J,P$3&amp;P$2&amp;$B26&amp;$A26,Data!$I:$I)</f>
        <v>0</v>
      </c>
      <c r="Q26" s="15">
        <f>SUMIF(Data!$J:$J,Q$3&amp;Q$2&amp;$B26&amp;$A26,Data!$G:$G)/3</f>
        <v>1564.6666666666667</v>
      </c>
      <c r="R26" s="12">
        <f>SUMIF(Data!$J:$J,R$3&amp;R$2&amp;$B26&amp;$A26,Data!$G:$G)/3</f>
        <v>1546</v>
      </c>
      <c r="S26" s="12" t="str">
        <f t="shared" si="2"/>
        <v>CPOPT</v>
      </c>
      <c r="T26" s="12">
        <f>SUMIF(Data!$J:$J,T$3&amp;T$2&amp;$B26&amp;$A26,Data!$G:$G)/3</f>
        <v>1784.6666666666667</v>
      </c>
      <c r="U26" s="12">
        <f>SUMIF(Data!$J:$J,Q$3&amp;Q$2&amp;$B26&amp;$A26,Data!$I:$I)</f>
        <v>0</v>
      </c>
      <c r="V26" s="12">
        <f>SUMIF(Data!$J:$J,R$3&amp;R$2&amp;$B26&amp;$A26,Data!$I:$I)</f>
        <v>0</v>
      </c>
      <c r="W26" s="16">
        <f>SUMIF(Data!$J:$J,W$3&amp;W$2&amp;$B26&amp;$A26,Data!$I:$I)</f>
        <v>0</v>
      </c>
      <c r="X26" s="15">
        <f>SUMIF(Data!$J:$J,X$3&amp;X$2&amp;$B26&amp;$A26,Data!$G:$G)/3</f>
        <v>1497.6666666666667</v>
      </c>
      <c r="Y26" s="12">
        <f>SUMIF(Data!$J:$J,Y$3&amp;Y$2&amp;$B26&amp;$A26,Data!$G:$G)/3</f>
        <v>1573.3333333333333</v>
      </c>
      <c r="Z26" s="12" t="str">
        <f t="shared" si="3"/>
        <v>ORTOOLS</v>
      </c>
      <c r="AA26" s="12">
        <f>SUMIF(Data!$J:$J,X$3&amp;X$2&amp;$B26&amp;$A26,Data!$I:$I)</f>
        <v>0</v>
      </c>
      <c r="AB26" s="16">
        <f>SUMIF(Data!$J:$J,Y$3&amp;Y$2&amp;$B26&amp;$A26,Data!$I:$I)</f>
        <v>0</v>
      </c>
    </row>
    <row r="27" spans="1:28">
      <c r="A27" s="4" t="s">
        <v>34</v>
      </c>
      <c r="B27" s="9" t="s">
        <v>9</v>
      </c>
      <c r="C27" s="15">
        <f>SUMIF(Data!$J:$J,C$3&amp;C$2&amp;$B27&amp;$A27,Data!$G:$G)/3</f>
        <v>1604</v>
      </c>
      <c r="D27" s="12">
        <f>SUMIF(Data!$J:$J,D$3&amp;D$2&amp;$B27&amp;$A27,Data!$G:$G)/3</f>
        <v>1568.3333333333333</v>
      </c>
      <c r="E27" s="12" t="str">
        <f t="shared" si="0"/>
        <v>CPOPT</v>
      </c>
      <c r="F27" s="12">
        <f>SUMIF(Data!$J:$J,F$3&amp;F$2&amp;$B27&amp;$A27,Data!$G:$G)/3</f>
        <v>2887.6666666666665</v>
      </c>
      <c r="G27" s="12">
        <f>SUMIF(Data!$J:$J,C$3&amp;C$2&amp;$B27&amp;$A27,Data!$I:$I)</f>
        <v>0</v>
      </c>
      <c r="H27" s="12">
        <f>SUMIF(Data!$J:$J,D$3&amp;D$2&amp;$B27&amp;$A27,Data!$I:$I)</f>
        <v>0</v>
      </c>
      <c r="I27" s="16">
        <f>SUMIF(Data!$J:$J,I$3&amp;I$2&amp;$B27&amp;$A27,Data!$I:$I)</f>
        <v>0</v>
      </c>
      <c r="J27" s="15">
        <f>SUMIF(Data!$J:$J,J$3&amp;J$2&amp;$B27&amp;$A27,Data!$G:$G)/3</f>
        <v>1618</v>
      </c>
      <c r="K27" s="12">
        <f>SUMIF(Data!$J:$J,K$3&amp;K$2&amp;$B27&amp;$A27,Data!$G:$G)/3</f>
        <v>1558</v>
      </c>
      <c r="L27" s="12" t="str">
        <f t="shared" si="1"/>
        <v>CPOPT</v>
      </c>
      <c r="M27" s="12">
        <f>SUMIF(Data!$J:$J,M$3&amp;M$2&amp;$B27&amp;$A27,Data!$G:$G)/3</f>
        <v>2199</v>
      </c>
      <c r="N27" s="12">
        <f>SUMIF(Data!$J:$J,J$3&amp;J$2&amp;$B27&amp;$A27,Data!$I:$I)</f>
        <v>0</v>
      </c>
      <c r="O27" s="12">
        <f>SUMIF(Data!$J:$J,K$3&amp;K$2&amp;$B27&amp;$A27,Data!$I:$I)</f>
        <v>0</v>
      </c>
      <c r="P27" s="16">
        <f>SUMIF(Data!$J:$J,P$3&amp;P$2&amp;$B27&amp;$A27,Data!$I:$I)</f>
        <v>0</v>
      </c>
      <c r="Q27" s="15">
        <f>SUMIF(Data!$J:$J,Q$3&amp;Q$2&amp;$B27&amp;$A27,Data!$G:$G)/3</f>
        <v>1593.3333333333333</v>
      </c>
      <c r="R27" s="12">
        <f>SUMIF(Data!$J:$J,R$3&amp;R$2&amp;$B27&amp;$A27,Data!$G:$G)/3</f>
        <v>1547.6666666666667</v>
      </c>
      <c r="S27" s="12" t="str">
        <f t="shared" si="2"/>
        <v>CPOPT</v>
      </c>
      <c r="T27" s="12">
        <f>SUMIF(Data!$J:$J,T$3&amp;T$2&amp;$B27&amp;$A27,Data!$G:$G)/3</f>
        <v>1902</v>
      </c>
      <c r="U27" s="12">
        <f>SUMIF(Data!$J:$J,Q$3&amp;Q$2&amp;$B27&amp;$A27,Data!$I:$I)</f>
        <v>0</v>
      </c>
      <c r="V27" s="12">
        <f>SUMIF(Data!$J:$J,R$3&amp;R$2&amp;$B27&amp;$A27,Data!$I:$I)</f>
        <v>0</v>
      </c>
      <c r="W27" s="16">
        <f>SUMIF(Data!$J:$J,W$3&amp;W$2&amp;$B27&amp;$A27,Data!$I:$I)</f>
        <v>0</v>
      </c>
      <c r="X27" s="15">
        <f>SUMIF(Data!$J:$J,X$3&amp;X$2&amp;$B27&amp;$A27,Data!$G:$G)/3</f>
        <v>1568.3333333333333</v>
      </c>
      <c r="Y27" s="12">
        <f>SUMIF(Data!$J:$J,Y$3&amp;Y$2&amp;$B27&amp;$A27,Data!$G:$G)/3</f>
        <v>1537.3333333333333</v>
      </c>
      <c r="Z27" s="12" t="str">
        <f t="shared" si="3"/>
        <v>CPOPT</v>
      </c>
      <c r="AA27" s="12">
        <f>SUMIF(Data!$J:$J,X$3&amp;X$2&amp;$B27&amp;$A27,Data!$I:$I)</f>
        <v>0</v>
      </c>
      <c r="AB27" s="16">
        <f>SUMIF(Data!$J:$J,Y$3&amp;Y$2&amp;$B27&amp;$A27,Data!$I:$I)</f>
        <v>0</v>
      </c>
    </row>
    <row r="28" spans="1:28">
      <c r="A28" s="4" t="s">
        <v>35</v>
      </c>
      <c r="B28" s="9" t="s">
        <v>9</v>
      </c>
      <c r="C28" s="15">
        <f>SUMIF(Data!$J:$J,C$3&amp;C$2&amp;$B28&amp;$A28,Data!$G:$G)/3</f>
        <v>1140.3333333333333</v>
      </c>
      <c r="D28" s="12">
        <f>SUMIF(Data!$J:$J,D$3&amp;D$2&amp;$B28&amp;$A28,Data!$G:$G)/3</f>
        <v>1172</v>
      </c>
      <c r="E28" s="12" t="str">
        <f t="shared" si="0"/>
        <v>ORTOOLS</v>
      </c>
      <c r="F28" s="12">
        <f>SUMIF(Data!$J:$J,F$3&amp;F$2&amp;$B28&amp;$A28,Data!$G:$G)/3</f>
        <v>1739</v>
      </c>
      <c r="G28" s="12">
        <f>SUMIF(Data!$J:$J,C$3&amp;C$2&amp;$B28&amp;$A28,Data!$I:$I)</f>
        <v>0</v>
      </c>
      <c r="H28" s="12">
        <f>SUMIF(Data!$J:$J,D$3&amp;D$2&amp;$B28&amp;$A28,Data!$I:$I)</f>
        <v>0</v>
      </c>
      <c r="I28" s="16">
        <f>SUMIF(Data!$J:$J,I$3&amp;I$2&amp;$B28&amp;$A28,Data!$I:$I)</f>
        <v>0</v>
      </c>
      <c r="J28" s="15">
        <f>SUMIF(Data!$J:$J,J$3&amp;J$2&amp;$B28&amp;$A28,Data!$G:$G)/3</f>
        <v>1096.3333333333333</v>
      </c>
      <c r="K28" s="12">
        <f>SUMIF(Data!$J:$J,K$3&amp;K$2&amp;$B28&amp;$A28,Data!$G:$G)/3</f>
        <v>1151</v>
      </c>
      <c r="L28" s="12" t="str">
        <f t="shared" si="1"/>
        <v>ORTOOLS</v>
      </c>
      <c r="M28" s="12">
        <f>SUMIF(Data!$J:$J,M$3&amp;M$2&amp;$B28&amp;$A28,Data!$G:$G)/3</f>
        <v>1298.6666666666667</v>
      </c>
      <c r="N28" s="12">
        <f>SUMIF(Data!$J:$J,J$3&amp;J$2&amp;$B28&amp;$A28,Data!$I:$I)</f>
        <v>0</v>
      </c>
      <c r="O28" s="12">
        <f>SUMIF(Data!$J:$J,K$3&amp;K$2&amp;$B28&amp;$A28,Data!$I:$I)</f>
        <v>0</v>
      </c>
      <c r="P28" s="16">
        <f>SUMIF(Data!$J:$J,P$3&amp;P$2&amp;$B28&amp;$A28,Data!$I:$I)</f>
        <v>0</v>
      </c>
      <c r="Q28" s="15">
        <f>SUMIF(Data!$J:$J,Q$3&amp;Q$2&amp;$B28&amp;$A28,Data!$G:$G)/3</f>
        <v>1079.6666666666667</v>
      </c>
      <c r="R28" s="12">
        <f>SUMIF(Data!$J:$J,R$3&amp;R$2&amp;$B28&amp;$A28,Data!$G:$G)/3</f>
        <v>1100.3333333333333</v>
      </c>
      <c r="S28" s="12" t="str">
        <f t="shared" si="2"/>
        <v>ORTOOLS</v>
      </c>
      <c r="T28" s="12">
        <f>SUMIF(Data!$J:$J,T$3&amp;T$2&amp;$B28&amp;$A28,Data!$G:$G)/3</f>
        <v>1200.6666666666667</v>
      </c>
      <c r="U28" s="12">
        <f>SUMIF(Data!$J:$J,Q$3&amp;Q$2&amp;$B28&amp;$A28,Data!$I:$I)</f>
        <v>0</v>
      </c>
      <c r="V28" s="12">
        <f>SUMIF(Data!$J:$J,R$3&amp;R$2&amp;$B28&amp;$A28,Data!$I:$I)</f>
        <v>0</v>
      </c>
      <c r="W28" s="16">
        <f>SUMIF(Data!$J:$J,W$3&amp;W$2&amp;$B28&amp;$A28,Data!$I:$I)</f>
        <v>0</v>
      </c>
      <c r="X28" s="15">
        <f>SUMIF(Data!$J:$J,X$3&amp;X$2&amp;$B28&amp;$A28,Data!$G:$G)/3</f>
        <v>1060</v>
      </c>
      <c r="Y28" s="12">
        <f>SUMIF(Data!$J:$J,Y$3&amp;Y$2&amp;$B28&amp;$A28,Data!$G:$G)/3</f>
        <v>1060</v>
      </c>
      <c r="Z28" s="12" t="str">
        <f t="shared" si="3"/>
        <v>CPOPT</v>
      </c>
      <c r="AA28" s="12">
        <f>SUMIF(Data!$J:$J,X$3&amp;X$2&amp;$B28&amp;$A28,Data!$I:$I)</f>
        <v>1</v>
      </c>
      <c r="AB28" s="16">
        <f>SUMIF(Data!$J:$J,Y$3&amp;Y$2&amp;$B28&amp;$A28,Data!$I:$I)</f>
        <v>3</v>
      </c>
    </row>
    <row r="29" spans="1:28">
      <c r="A29" s="4" t="s">
        <v>36</v>
      </c>
      <c r="B29" s="9" t="s">
        <v>9</v>
      </c>
      <c r="C29" s="15">
        <f>SUMIF(Data!$J:$J,C$3&amp;C$2&amp;$B29&amp;$A29,Data!$G:$G)/3</f>
        <v>976</v>
      </c>
      <c r="D29" s="12">
        <f>SUMIF(Data!$J:$J,D$3&amp;D$2&amp;$B29&amp;$A29,Data!$G:$G)/3</f>
        <v>974</v>
      </c>
      <c r="E29" s="12" t="str">
        <f t="shared" si="0"/>
        <v>CPOPT</v>
      </c>
      <c r="F29" s="12">
        <f>SUMIF(Data!$J:$J,F$3&amp;F$2&amp;$B29&amp;$A29,Data!$G:$G)/3</f>
        <v>1372</v>
      </c>
      <c r="G29" s="12">
        <f>SUMIF(Data!$J:$J,C$3&amp;C$2&amp;$B29&amp;$A29,Data!$I:$I)</f>
        <v>0</v>
      </c>
      <c r="H29" s="12">
        <f>SUMIF(Data!$J:$J,D$3&amp;D$2&amp;$B29&amp;$A29,Data!$I:$I)</f>
        <v>0</v>
      </c>
      <c r="I29" s="16">
        <f>SUMIF(Data!$J:$J,I$3&amp;I$2&amp;$B29&amp;$A29,Data!$I:$I)</f>
        <v>0</v>
      </c>
      <c r="J29" s="15">
        <f>SUMIF(Data!$J:$J,J$3&amp;J$2&amp;$B29&amp;$A29,Data!$G:$G)/3</f>
        <v>976</v>
      </c>
      <c r="K29" s="12">
        <f>SUMIF(Data!$J:$J,K$3&amp;K$2&amp;$B29&amp;$A29,Data!$G:$G)/3</f>
        <v>948.66666666666663</v>
      </c>
      <c r="L29" s="12" t="str">
        <f t="shared" si="1"/>
        <v>CPOPT</v>
      </c>
      <c r="M29" s="12">
        <f>SUMIF(Data!$J:$J,M$3&amp;M$2&amp;$B29&amp;$A29,Data!$G:$G)/3</f>
        <v>1146.3333333333333</v>
      </c>
      <c r="N29" s="12">
        <f>SUMIF(Data!$J:$J,J$3&amp;J$2&amp;$B29&amp;$A29,Data!$I:$I)</f>
        <v>0</v>
      </c>
      <c r="O29" s="12">
        <f>SUMIF(Data!$J:$J,K$3&amp;K$2&amp;$B29&amp;$A29,Data!$I:$I)</f>
        <v>0</v>
      </c>
      <c r="P29" s="16">
        <f>SUMIF(Data!$J:$J,P$3&amp;P$2&amp;$B29&amp;$A29,Data!$I:$I)</f>
        <v>0</v>
      </c>
      <c r="Q29" s="15">
        <f>SUMIF(Data!$J:$J,Q$3&amp;Q$2&amp;$B29&amp;$A29,Data!$G:$G)/3</f>
        <v>976</v>
      </c>
      <c r="R29" s="12">
        <f>SUMIF(Data!$J:$J,R$3&amp;R$2&amp;$B29&amp;$A29,Data!$G:$G)/3</f>
        <v>929.33333333333337</v>
      </c>
      <c r="S29" s="12" t="str">
        <f t="shared" si="2"/>
        <v>CPOPT</v>
      </c>
      <c r="T29" s="12">
        <f>SUMIF(Data!$J:$J,T$3&amp;T$2&amp;$B29&amp;$A29,Data!$G:$G)/3</f>
        <v>1020.3333333333334</v>
      </c>
      <c r="U29" s="12">
        <f>SUMIF(Data!$J:$J,Q$3&amp;Q$2&amp;$B29&amp;$A29,Data!$I:$I)</f>
        <v>0</v>
      </c>
      <c r="V29" s="12">
        <f>SUMIF(Data!$J:$J,R$3&amp;R$2&amp;$B29&amp;$A29,Data!$I:$I)</f>
        <v>0</v>
      </c>
      <c r="W29" s="16">
        <f>SUMIF(Data!$J:$J,W$3&amp;W$2&amp;$B29&amp;$A29,Data!$I:$I)</f>
        <v>0</v>
      </c>
      <c r="X29" s="15">
        <f>SUMIF(Data!$J:$J,X$3&amp;X$2&amp;$B29&amp;$A29,Data!$G:$G)/3</f>
        <v>929</v>
      </c>
      <c r="Y29" s="12">
        <f>SUMIF(Data!$J:$J,Y$3&amp;Y$2&amp;$B29&amp;$A29,Data!$G:$G)/3</f>
        <v>929</v>
      </c>
      <c r="Z29" s="12" t="str">
        <f t="shared" si="3"/>
        <v>CPOPT</v>
      </c>
      <c r="AA29" s="12">
        <f>SUMIF(Data!$J:$J,X$3&amp;X$2&amp;$B29&amp;$A29,Data!$I:$I)</f>
        <v>0</v>
      </c>
      <c r="AB29" s="16">
        <f>SUMIF(Data!$J:$J,Y$3&amp;Y$2&amp;$B29&amp;$A29,Data!$I:$I)</f>
        <v>3</v>
      </c>
    </row>
    <row r="30" spans="1:28">
      <c r="A30" s="4" t="s">
        <v>37</v>
      </c>
      <c r="B30" s="9" t="s">
        <v>9</v>
      </c>
      <c r="C30" s="15">
        <f>SUMIF(Data!$J:$J,C$3&amp;C$2&amp;$B30&amp;$A30,Data!$G:$G)/3</f>
        <v>1025.6666666666667</v>
      </c>
      <c r="D30" s="12">
        <f>SUMIF(Data!$J:$J,D$3&amp;D$2&amp;$B30&amp;$A30,Data!$G:$G)/3</f>
        <v>1069</v>
      </c>
      <c r="E30" s="12" t="str">
        <f t="shared" si="0"/>
        <v>ORTOOLS</v>
      </c>
      <c r="F30" s="12">
        <f>SUMIF(Data!$J:$J,F$3&amp;F$2&amp;$B30&amp;$A30,Data!$G:$G)/3</f>
        <v>1589.6666666666667</v>
      </c>
      <c r="G30" s="12">
        <f>SUMIF(Data!$J:$J,C$3&amp;C$2&amp;$B30&amp;$A30,Data!$I:$I)</f>
        <v>0</v>
      </c>
      <c r="H30" s="12">
        <f>SUMIF(Data!$J:$J,D$3&amp;D$2&amp;$B30&amp;$A30,Data!$I:$I)</f>
        <v>0</v>
      </c>
      <c r="I30" s="16">
        <f>SUMIF(Data!$J:$J,I$3&amp;I$2&amp;$B30&amp;$A30,Data!$I:$I)</f>
        <v>0</v>
      </c>
      <c r="J30" s="15">
        <f>SUMIF(Data!$J:$J,J$3&amp;J$2&amp;$B30&amp;$A30,Data!$G:$G)/3</f>
        <v>1071.6666666666667</v>
      </c>
      <c r="K30" s="12">
        <f>SUMIF(Data!$J:$J,K$3&amp;K$2&amp;$B30&amp;$A30,Data!$G:$G)/3</f>
        <v>1067</v>
      </c>
      <c r="L30" s="12" t="str">
        <f t="shared" si="1"/>
        <v>CPOPT</v>
      </c>
      <c r="M30" s="12">
        <f>SUMIF(Data!$J:$J,M$3&amp;M$2&amp;$B30&amp;$A30,Data!$G:$G)/3</f>
        <v>1242.6666666666667</v>
      </c>
      <c r="N30" s="12">
        <f>SUMIF(Data!$J:$J,J$3&amp;J$2&amp;$B30&amp;$A30,Data!$I:$I)</f>
        <v>0</v>
      </c>
      <c r="O30" s="12">
        <f>SUMIF(Data!$J:$J,K$3&amp;K$2&amp;$B30&amp;$A30,Data!$I:$I)</f>
        <v>0</v>
      </c>
      <c r="P30" s="16">
        <f>SUMIF(Data!$J:$J,P$3&amp;P$2&amp;$B30&amp;$A30,Data!$I:$I)</f>
        <v>0</v>
      </c>
      <c r="Q30" s="15">
        <f>SUMIF(Data!$J:$J,Q$3&amp;Q$2&amp;$B30&amp;$A30,Data!$G:$G)/3</f>
        <v>1029.3333333333333</v>
      </c>
      <c r="R30" s="12">
        <f>SUMIF(Data!$J:$J,R$3&amp;R$2&amp;$B30&amp;$A30,Data!$G:$G)/3</f>
        <v>1025</v>
      </c>
      <c r="S30" s="12" t="str">
        <f t="shared" si="2"/>
        <v>CPOPT</v>
      </c>
      <c r="T30" s="12">
        <f>SUMIF(Data!$J:$J,T$3&amp;T$2&amp;$B30&amp;$A30,Data!$G:$G)/3</f>
        <v>1190.3333333333333</v>
      </c>
      <c r="U30" s="12">
        <f>SUMIF(Data!$J:$J,Q$3&amp;Q$2&amp;$B30&amp;$A30,Data!$I:$I)</f>
        <v>0</v>
      </c>
      <c r="V30" s="12">
        <f>SUMIF(Data!$J:$J,R$3&amp;R$2&amp;$B30&amp;$A30,Data!$I:$I)</f>
        <v>0</v>
      </c>
      <c r="W30" s="16">
        <f>SUMIF(Data!$J:$J,W$3&amp;W$2&amp;$B30&amp;$A30,Data!$I:$I)</f>
        <v>0</v>
      </c>
      <c r="X30" s="15">
        <f>SUMIF(Data!$J:$J,X$3&amp;X$2&amp;$B30&amp;$A30,Data!$G:$G)/3</f>
        <v>1025.6666666666667</v>
      </c>
      <c r="Y30" s="12">
        <f>SUMIF(Data!$J:$J,Y$3&amp;Y$2&amp;$B30&amp;$A30,Data!$G:$G)/3</f>
        <v>1025</v>
      </c>
      <c r="Z30" s="12" t="str">
        <f t="shared" si="3"/>
        <v>CPOPT</v>
      </c>
      <c r="AA30" s="12">
        <f>SUMIF(Data!$J:$J,X$3&amp;X$2&amp;$B30&amp;$A30,Data!$I:$I)</f>
        <v>0</v>
      </c>
      <c r="AB30" s="16">
        <f>SUMIF(Data!$J:$J,Y$3&amp;Y$2&amp;$B30&amp;$A30,Data!$I:$I)</f>
        <v>3</v>
      </c>
    </row>
    <row r="31" spans="1:28">
      <c r="A31" s="4" t="s">
        <v>38</v>
      </c>
      <c r="B31" s="9" t="s">
        <v>9</v>
      </c>
      <c r="C31" s="15">
        <f>SUMIF(Data!$J:$J,C$3&amp;C$2&amp;$B31&amp;$A31,Data!$G:$G)/3</f>
        <v>1084.6666666666667</v>
      </c>
      <c r="D31" s="12">
        <f>SUMIF(Data!$J:$J,D$3&amp;D$2&amp;$B31&amp;$A31,Data!$G:$G)/3</f>
        <v>1092</v>
      </c>
      <c r="E31" s="12" t="str">
        <f t="shared" si="0"/>
        <v>ORTOOLS</v>
      </c>
      <c r="F31" s="12">
        <f>SUMIF(Data!$J:$J,F$3&amp;F$2&amp;$B31&amp;$A31,Data!$G:$G)/3</f>
        <v>1610</v>
      </c>
      <c r="G31" s="12">
        <f>SUMIF(Data!$J:$J,C$3&amp;C$2&amp;$B31&amp;$A31,Data!$I:$I)</f>
        <v>0</v>
      </c>
      <c r="H31" s="12">
        <f>SUMIF(Data!$J:$J,D$3&amp;D$2&amp;$B31&amp;$A31,Data!$I:$I)</f>
        <v>0</v>
      </c>
      <c r="I31" s="16">
        <f>SUMIF(Data!$J:$J,I$3&amp;I$2&amp;$B31&amp;$A31,Data!$I:$I)</f>
        <v>0</v>
      </c>
      <c r="J31" s="15">
        <f>SUMIF(Data!$J:$J,J$3&amp;J$2&amp;$B31&amp;$A31,Data!$G:$G)/3</f>
        <v>1079.6666666666667</v>
      </c>
      <c r="K31" s="12">
        <f>SUMIF(Data!$J:$J,K$3&amp;K$2&amp;$B31&amp;$A31,Data!$G:$G)/3</f>
        <v>1081</v>
      </c>
      <c r="L31" s="12" t="str">
        <f t="shared" si="1"/>
        <v>ORTOOLS</v>
      </c>
      <c r="M31" s="12">
        <f>SUMIF(Data!$J:$J,M$3&amp;M$2&amp;$B31&amp;$A31,Data!$G:$G)/3</f>
        <v>1261.6666666666667</v>
      </c>
      <c r="N31" s="12">
        <f>SUMIF(Data!$J:$J,J$3&amp;J$2&amp;$B31&amp;$A31,Data!$I:$I)</f>
        <v>0</v>
      </c>
      <c r="O31" s="12">
        <f>SUMIF(Data!$J:$J,K$3&amp;K$2&amp;$B31&amp;$A31,Data!$I:$I)</f>
        <v>0</v>
      </c>
      <c r="P31" s="16">
        <f>SUMIF(Data!$J:$J,P$3&amp;P$2&amp;$B31&amp;$A31,Data!$I:$I)</f>
        <v>0</v>
      </c>
      <c r="Q31" s="15">
        <f>SUMIF(Data!$J:$J,Q$3&amp;Q$2&amp;$B31&amp;$A31,Data!$G:$G)/3</f>
        <v>1078.3333333333333</v>
      </c>
      <c r="R31" s="12">
        <f>SUMIF(Data!$J:$J,R$3&amp;R$2&amp;$B31&amp;$A31,Data!$G:$G)/3</f>
        <v>1100.6666666666667</v>
      </c>
      <c r="S31" s="12" t="str">
        <f t="shared" si="2"/>
        <v>ORTOOLS</v>
      </c>
      <c r="T31" s="12">
        <f>SUMIF(Data!$J:$J,T$3&amp;T$2&amp;$B31&amp;$A31,Data!$G:$G)/3</f>
        <v>1175.3333333333333</v>
      </c>
      <c r="U31" s="12">
        <f>SUMIF(Data!$J:$J,Q$3&amp;Q$2&amp;$B31&amp;$A31,Data!$I:$I)</f>
        <v>0</v>
      </c>
      <c r="V31" s="12">
        <f>SUMIF(Data!$J:$J,R$3&amp;R$2&amp;$B31&amp;$A31,Data!$I:$I)</f>
        <v>0</v>
      </c>
      <c r="W31" s="16">
        <f>SUMIF(Data!$J:$J,W$3&amp;W$2&amp;$B31&amp;$A31,Data!$I:$I)</f>
        <v>0</v>
      </c>
      <c r="X31" s="15">
        <f>SUMIF(Data!$J:$J,X$3&amp;X$2&amp;$B31&amp;$A31,Data!$G:$G)/3</f>
        <v>1052.3333333333333</v>
      </c>
      <c r="Y31" s="12">
        <f>SUMIF(Data!$J:$J,Y$3&amp;Y$2&amp;$B31&amp;$A31,Data!$G:$G)/3</f>
        <v>1048.3333333333333</v>
      </c>
      <c r="Z31" s="12" t="str">
        <f t="shared" si="3"/>
        <v>CPOPT</v>
      </c>
      <c r="AA31" s="12">
        <f>SUMIF(Data!$J:$J,X$3&amp;X$2&amp;$B31&amp;$A31,Data!$I:$I)</f>
        <v>0</v>
      </c>
      <c r="AB31" s="16">
        <f>SUMIF(Data!$J:$J,Y$3&amp;Y$2&amp;$B31&amp;$A31,Data!$I:$I)</f>
        <v>0</v>
      </c>
    </row>
    <row r="32" spans="1:28">
      <c r="A32" s="4" t="s">
        <v>39</v>
      </c>
      <c r="B32" s="9" t="s">
        <v>9</v>
      </c>
      <c r="C32" s="15">
        <f>SUMIF(Data!$J:$J,C$3&amp;C$2&amp;$B32&amp;$A32,Data!$G:$G)/3</f>
        <v>1113.3333333333333</v>
      </c>
      <c r="D32" s="12">
        <f>SUMIF(Data!$J:$J,D$3&amp;D$2&amp;$B32&amp;$A32,Data!$G:$G)/3</f>
        <v>1104</v>
      </c>
      <c r="E32" s="12" t="str">
        <f t="shared" si="0"/>
        <v>CPOPT</v>
      </c>
      <c r="F32" s="12">
        <f>SUMIF(Data!$J:$J,F$3&amp;F$2&amp;$B32&amp;$A32,Data!$G:$G)/3</f>
        <v>1359.6666666666667</v>
      </c>
      <c r="G32" s="12">
        <f>SUMIF(Data!$J:$J,C$3&amp;C$2&amp;$B32&amp;$A32,Data!$I:$I)</f>
        <v>0</v>
      </c>
      <c r="H32" s="12">
        <f>SUMIF(Data!$J:$J,D$3&amp;D$2&amp;$B32&amp;$A32,Data!$I:$I)</f>
        <v>0</v>
      </c>
      <c r="I32" s="16">
        <f>SUMIF(Data!$J:$J,I$3&amp;I$2&amp;$B32&amp;$A32,Data!$I:$I)</f>
        <v>0</v>
      </c>
      <c r="J32" s="15">
        <f>SUMIF(Data!$J:$J,J$3&amp;J$2&amp;$B32&amp;$A32,Data!$G:$G)/3</f>
        <v>1082.6666666666667</v>
      </c>
      <c r="K32" s="12">
        <f>SUMIF(Data!$J:$J,K$3&amp;K$2&amp;$B32&amp;$A32,Data!$G:$G)/3</f>
        <v>1103.6666666666667</v>
      </c>
      <c r="L32" s="12" t="str">
        <f t="shared" si="1"/>
        <v>ORTOOLS</v>
      </c>
      <c r="M32" s="12">
        <f>SUMIF(Data!$J:$J,M$3&amp;M$2&amp;$B32&amp;$A32,Data!$G:$G)/3</f>
        <v>1276.6666666666667</v>
      </c>
      <c r="N32" s="12">
        <f>SUMIF(Data!$J:$J,J$3&amp;J$2&amp;$B32&amp;$A32,Data!$I:$I)</f>
        <v>0</v>
      </c>
      <c r="O32" s="12">
        <f>SUMIF(Data!$J:$J,K$3&amp;K$2&amp;$B32&amp;$A32,Data!$I:$I)</f>
        <v>0</v>
      </c>
      <c r="P32" s="16">
        <f>SUMIF(Data!$J:$J,P$3&amp;P$2&amp;$B32&amp;$A32,Data!$I:$I)</f>
        <v>0</v>
      </c>
      <c r="Q32" s="15">
        <f>SUMIF(Data!$J:$J,Q$3&amp;Q$2&amp;$B32&amp;$A32,Data!$G:$G)/3</f>
        <v>1083</v>
      </c>
      <c r="R32" s="12">
        <f>SUMIF(Data!$J:$J,R$3&amp;R$2&amp;$B32&amp;$A32,Data!$G:$G)/3</f>
        <v>1073</v>
      </c>
      <c r="S32" s="12" t="str">
        <f t="shared" si="2"/>
        <v>CPOPT</v>
      </c>
      <c r="T32" s="12">
        <f>SUMIF(Data!$J:$J,T$3&amp;T$2&amp;$B32&amp;$A32,Data!$G:$G)/3</f>
        <v>1127.3333333333333</v>
      </c>
      <c r="U32" s="12">
        <f>SUMIF(Data!$J:$J,Q$3&amp;Q$2&amp;$B32&amp;$A32,Data!$I:$I)</f>
        <v>0</v>
      </c>
      <c r="V32" s="12">
        <f>SUMIF(Data!$J:$J,R$3&amp;R$2&amp;$B32&amp;$A32,Data!$I:$I)</f>
        <v>0</v>
      </c>
      <c r="W32" s="16">
        <f>SUMIF(Data!$J:$J,W$3&amp;W$2&amp;$B32&amp;$A32,Data!$I:$I)</f>
        <v>0</v>
      </c>
      <c r="X32" s="15">
        <f>SUMIF(Data!$J:$J,X$3&amp;X$2&amp;$B32&amp;$A32,Data!$G:$G)/3</f>
        <v>1064.6666666666667</v>
      </c>
      <c r="Y32" s="12">
        <f>SUMIF(Data!$J:$J,Y$3&amp;Y$2&amp;$B32&amp;$A32,Data!$G:$G)/3</f>
        <v>1060</v>
      </c>
      <c r="Z32" s="12" t="str">
        <f t="shared" si="3"/>
        <v>CPOPT</v>
      </c>
      <c r="AA32" s="12">
        <f>SUMIF(Data!$J:$J,X$3&amp;X$2&amp;$B32&amp;$A32,Data!$I:$I)</f>
        <v>2</v>
      </c>
      <c r="AB32" s="16">
        <f>SUMIF(Data!$J:$J,Y$3&amp;Y$2&amp;$B32&amp;$A32,Data!$I:$I)</f>
        <v>3</v>
      </c>
    </row>
    <row r="33" spans="1:28">
      <c r="A33" s="4" t="s">
        <v>40</v>
      </c>
      <c r="B33" s="9" t="s">
        <v>9</v>
      </c>
      <c r="C33" s="15">
        <f>SUMIF(Data!$J:$J,C$3&amp;C$2&amp;$B33&amp;$A33,Data!$G:$G)/3</f>
        <v>1588.6666666666667</v>
      </c>
      <c r="D33" s="12">
        <f>SUMIF(Data!$J:$J,D$3&amp;D$2&amp;$B33&amp;$A33,Data!$G:$G)/3</f>
        <v>1657.3333333333333</v>
      </c>
      <c r="E33" s="12" t="str">
        <f t="shared" si="0"/>
        <v>ORTOOLS</v>
      </c>
      <c r="F33" s="12">
        <f>SUMIF(Data!$J:$J,F$3&amp;F$2&amp;$B33&amp;$A33,Data!$G:$G)/3</f>
        <v>3703.3333333333335</v>
      </c>
      <c r="G33" s="12">
        <f>SUMIF(Data!$J:$J,C$3&amp;C$2&amp;$B33&amp;$A33,Data!$I:$I)</f>
        <v>0</v>
      </c>
      <c r="H33" s="12">
        <f>SUMIF(Data!$J:$J,D$3&amp;D$2&amp;$B33&amp;$A33,Data!$I:$I)</f>
        <v>0</v>
      </c>
      <c r="I33" s="16">
        <f>SUMIF(Data!$J:$J,I$3&amp;I$2&amp;$B33&amp;$A33,Data!$I:$I)</f>
        <v>0</v>
      </c>
      <c r="J33" s="15">
        <f>SUMIF(Data!$J:$J,J$3&amp;J$2&amp;$B33&amp;$A33,Data!$G:$G)/3</f>
        <v>1524.3333333333333</v>
      </c>
      <c r="K33" s="12">
        <f>SUMIF(Data!$J:$J,K$3&amp;K$2&amp;$B33&amp;$A33,Data!$G:$G)/3</f>
        <v>1624.6666666666667</v>
      </c>
      <c r="L33" s="12" t="str">
        <f t="shared" si="1"/>
        <v>ORTOOLS</v>
      </c>
      <c r="M33" s="12">
        <f>SUMIF(Data!$J:$J,M$3&amp;M$2&amp;$B33&amp;$A33,Data!$G:$G)/3</f>
        <v>3071.3333333333335</v>
      </c>
      <c r="N33" s="12">
        <f>SUMIF(Data!$J:$J,J$3&amp;J$2&amp;$B33&amp;$A33,Data!$I:$I)</f>
        <v>0</v>
      </c>
      <c r="O33" s="12">
        <f>SUMIF(Data!$J:$J,K$3&amp;K$2&amp;$B33&amp;$A33,Data!$I:$I)</f>
        <v>0</v>
      </c>
      <c r="P33" s="16">
        <f>SUMIF(Data!$J:$J,P$3&amp;P$2&amp;$B33&amp;$A33,Data!$I:$I)</f>
        <v>0</v>
      </c>
      <c r="Q33" s="15">
        <f>SUMIF(Data!$J:$J,Q$3&amp;Q$2&amp;$B33&amp;$A33,Data!$G:$G)/3</f>
        <v>1547.6666666666667</v>
      </c>
      <c r="R33" s="12">
        <f>SUMIF(Data!$J:$J,R$3&amp;R$2&amp;$B33&amp;$A33,Data!$G:$G)/3</f>
        <v>1614</v>
      </c>
      <c r="S33" s="12" t="str">
        <f t="shared" si="2"/>
        <v>ORTOOLS</v>
      </c>
      <c r="T33" s="12">
        <f>SUMIF(Data!$J:$J,T$3&amp;T$2&amp;$B33&amp;$A33,Data!$G:$G)/3</f>
        <v>2024.3333333333333</v>
      </c>
      <c r="U33" s="12">
        <f>SUMIF(Data!$J:$J,Q$3&amp;Q$2&amp;$B33&amp;$A33,Data!$I:$I)</f>
        <v>0</v>
      </c>
      <c r="V33" s="12">
        <f>SUMIF(Data!$J:$J,R$3&amp;R$2&amp;$B33&amp;$A33,Data!$I:$I)</f>
        <v>0</v>
      </c>
      <c r="W33" s="16">
        <f>SUMIF(Data!$J:$J,W$3&amp;W$2&amp;$B33&amp;$A33,Data!$I:$I)</f>
        <v>0</v>
      </c>
      <c r="X33" s="15">
        <f>SUMIF(Data!$J:$J,X$3&amp;X$2&amp;$B33&amp;$A33,Data!$G:$G)/3</f>
        <v>1492.3333333333333</v>
      </c>
      <c r="Y33" s="12">
        <f>SUMIF(Data!$J:$J,Y$3&amp;Y$2&amp;$B33&amp;$A33,Data!$G:$G)/3</f>
        <v>1619.3333333333333</v>
      </c>
      <c r="Z33" s="12" t="str">
        <f t="shared" si="3"/>
        <v>ORTOOLS</v>
      </c>
      <c r="AA33" s="12">
        <f>SUMIF(Data!$J:$J,X$3&amp;X$2&amp;$B33&amp;$A33,Data!$I:$I)</f>
        <v>0</v>
      </c>
      <c r="AB33" s="16">
        <f>SUMIF(Data!$J:$J,Y$3&amp;Y$2&amp;$B33&amp;$A33,Data!$I:$I)</f>
        <v>0</v>
      </c>
    </row>
    <row r="34" spans="1:28">
      <c r="A34" s="4" t="s">
        <v>41</v>
      </c>
      <c r="B34" s="9" t="s">
        <v>9</v>
      </c>
      <c r="C34" s="15">
        <f>SUMIF(Data!$J:$J,C$3&amp;C$2&amp;$B34&amp;$A34,Data!$G:$G)/3</f>
        <v>1556.6666666666667</v>
      </c>
      <c r="D34" s="12">
        <f>SUMIF(Data!$J:$J,D$3&amp;D$2&amp;$B34&amp;$A34,Data!$G:$G)/3</f>
        <v>1417.3333333333333</v>
      </c>
      <c r="E34" s="12" t="str">
        <f t="shared" si="0"/>
        <v>CPOPT</v>
      </c>
      <c r="F34" s="12">
        <f>SUMIF(Data!$J:$J,F$3&amp;F$2&amp;$B34&amp;$A34,Data!$G:$G)/3</f>
        <v>4068</v>
      </c>
      <c r="G34" s="12">
        <f>SUMIF(Data!$J:$J,C$3&amp;C$2&amp;$B34&amp;$A34,Data!$I:$I)</f>
        <v>0</v>
      </c>
      <c r="H34" s="12">
        <f>SUMIF(Data!$J:$J,D$3&amp;D$2&amp;$B34&amp;$A34,Data!$I:$I)</f>
        <v>0</v>
      </c>
      <c r="I34" s="16">
        <f>SUMIF(Data!$J:$J,I$3&amp;I$2&amp;$B34&amp;$A34,Data!$I:$I)</f>
        <v>0</v>
      </c>
      <c r="J34" s="15">
        <f>SUMIF(Data!$J:$J,J$3&amp;J$2&amp;$B34&amp;$A34,Data!$G:$G)/3</f>
        <v>1529.6666666666667</v>
      </c>
      <c r="K34" s="12">
        <f>SUMIF(Data!$J:$J,K$3&amp;K$2&amp;$B34&amp;$A34,Data!$G:$G)/3</f>
        <v>1424.3333333333333</v>
      </c>
      <c r="L34" s="12" t="str">
        <f t="shared" si="1"/>
        <v>CPOPT</v>
      </c>
      <c r="M34" s="12">
        <f>SUMIF(Data!$J:$J,M$3&amp;M$2&amp;$B34&amp;$A34,Data!$G:$G)/3</f>
        <v>2877.6666666666665</v>
      </c>
      <c r="N34" s="12">
        <f>SUMIF(Data!$J:$J,J$3&amp;J$2&amp;$B34&amp;$A34,Data!$I:$I)</f>
        <v>0</v>
      </c>
      <c r="O34" s="12">
        <f>SUMIF(Data!$J:$J,K$3&amp;K$2&amp;$B34&amp;$A34,Data!$I:$I)</f>
        <v>0</v>
      </c>
      <c r="P34" s="16">
        <f>SUMIF(Data!$J:$J,P$3&amp;P$2&amp;$B34&amp;$A34,Data!$I:$I)</f>
        <v>0</v>
      </c>
      <c r="Q34" s="15">
        <f>SUMIF(Data!$J:$J,Q$3&amp;Q$2&amp;$B34&amp;$A34,Data!$G:$G)/3</f>
        <v>1435</v>
      </c>
      <c r="R34" s="12">
        <f>SUMIF(Data!$J:$J,R$3&amp;R$2&amp;$B34&amp;$A34,Data!$G:$G)/3</f>
        <v>1427</v>
      </c>
      <c r="S34" s="12" t="str">
        <f t="shared" si="2"/>
        <v>CPOPT</v>
      </c>
      <c r="T34" s="12">
        <f>SUMIF(Data!$J:$J,T$3&amp;T$2&amp;$B34&amp;$A34,Data!$G:$G)/3</f>
        <v>1813.6666666666667</v>
      </c>
      <c r="U34" s="12">
        <f>SUMIF(Data!$J:$J,Q$3&amp;Q$2&amp;$B34&amp;$A34,Data!$I:$I)</f>
        <v>0</v>
      </c>
      <c r="V34" s="12">
        <f>SUMIF(Data!$J:$J,R$3&amp;R$2&amp;$B34&amp;$A34,Data!$I:$I)</f>
        <v>0</v>
      </c>
      <c r="W34" s="16">
        <f>SUMIF(Data!$J:$J,W$3&amp;W$2&amp;$B34&amp;$A34,Data!$I:$I)</f>
        <v>0</v>
      </c>
      <c r="X34" s="15">
        <f>SUMIF(Data!$J:$J,X$3&amp;X$2&amp;$B34&amp;$A34,Data!$G:$G)/3</f>
        <v>1365.3333333333333</v>
      </c>
      <c r="Y34" s="12">
        <f>SUMIF(Data!$J:$J,Y$3&amp;Y$2&amp;$B34&amp;$A34,Data!$G:$G)/3</f>
        <v>1375</v>
      </c>
      <c r="Z34" s="12" t="str">
        <f t="shared" si="3"/>
        <v>ORTOOLS</v>
      </c>
      <c r="AA34" s="12">
        <f>SUMIF(Data!$J:$J,X$3&amp;X$2&amp;$B34&amp;$A34,Data!$I:$I)</f>
        <v>0</v>
      </c>
      <c r="AB34" s="16">
        <f>SUMIF(Data!$J:$J,Y$3&amp;Y$2&amp;$B34&amp;$A34,Data!$I:$I)</f>
        <v>0</v>
      </c>
    </row>
    <row r="35" spans="1:28">
      <c r="A35" s="4" t="s">
        <v>42</v>
      </c>
      <c r="B35" s="9" t="s">
        <v>9</v>
      </c>
      <c r="C35" s="15">
        <f>SUMIF(Data!$J:$J,C$3&amp;C$2&amp;$B35&amp;$A35,Data!$G:$G)/3</f>
        <v>1578</v>
      </c>
      <c r="D35" s="12">
        <f>SUMIF(Data!$J:$J,D$3&amp;D$2&amp;$B35&amp;$A35,Data!$G:$G)/3</f>
        <v>1558</v>
      </c>
      <c r="E35" s="12" t="str">
        <f t="shared" si="0"/>
        <v>CPOPT</v>
      </c>
      <c r="F35" s="12">
        <f>SUMIF(Data!$J:$J,F$3&amp;F$2&amp;$B35&amp;$A35,Data!$G:$G)/3</f>
        <v>4150</v>
      </c>
      <c r="G35" s="12">
        <f>SUMIF(Data!$J:$J,C$3&amp;C$2&amp;$B35&amp;$A35,Data!$I:$I)</f>
        <v>0</v>
      </c>
      <c r="H35" s="12">
        <f>SUMIF(Data!$J:$J,D$3&amp;D$2&amp;$B35&amp;$A35,Data!$I:$I)</f>
        <v>0</v>
      </c>
      <c r="I35" s="16">
        <f>SUMIF(Data!$J:$J,I$3&amp;I$2&amp;$B35&amp;$A35,Data!$I:$I)</f>
        <v>0</v>
      </c>
      <c r="J35" s="15">
        <f>SUMIF(Data!$J:$J,J$3&amp;J$2&amp;$B35&amp;$A35,Data!$G:$G)/3</f>
        <v>1582</v>
      </c>
      <c r="K35" s="12">
        <f>SUMIF(Data!$J:$J,K$3&amp;K$2&amp;$B35&amp;$A35,Data!$G:$G)/3</f>
        <v>1537.3333333333333</v>
      </c>
      <c r="L35" s="12" t="str">
        <f t="shared" si="1"/>
        <v>CPOPT</v>
      </c>
      <c r="M35" s="12">
        <f>SUMIF(Data!$J:$J,M$3&amp;M$2&amp;$B35&amp;$A35,Data!$G:$G)/3</f>
        <v>2917</v>
      </c>
      <c r="N35" s="12">
        <f>SUMIF(Data!$J:$J,J$3&amp;J$2&amp;$B35&amp;$A35,Data!$I:$I)</f>
        <v>0</v>
      </c>
      <c r="O35" s="12">
        <f>SUMIF(Data!$J:$J,K$3&amp;K$2&amp;$B35&amp;$A35,Data!$I:$I)</f>
        <v>0</v>
      </c>
      <c r="P35" s="16">
        <f>SUMIF(Data!$J:$J,P$3&amp;P$2&amp;$B35&amp;$A35,Data!$I:$I)</f>
        <v>0</v>
      </c>
      <c r="Q35" s="15">
        <f>SUMIF(Data!$J:$J,Q$3&amp;Q$2&amp;$B35&amp;$A35,Data!$G:$G)/3</f>
        <v>1501.3333333333333</v>
      </c>
      <c r="R35" s="12">
        <f>SUMIF(Data!$J:$J,R$3&amp;R$2&amp;$B35&amp;$A35,Data!$G:$G)/3</f>
        <v>1551</v>
      </c>
      <c r="S35" s="12" t="str">
        <f t="shared" si="2"/>
        <v>ORTOOLS</v>
      </c>
      <c r="T35" s="12">
        <f>SUMIF(Data!$J:$J,T$3&amp;T$2&amp;$B35&amp;$A35,Data!$G:$G)/3</f>
        <v>1863.6666666666667</v>
      </c>
      <c r="U35" s="12">
        <f>SUMIF(Data!$J:$J,Q$3&amp;Q$2&amp;$B35&amp;$A35,Data!$I:$I)</f>
        <v>0</v>
      </c>
      <c r="V35" s="12">
        <f>SUMIF(Data!$J:$J,R$3&amp;R$2&amp;$B35&amp;$A35,Data!$I:$I)</f>
        <v>0</v>
      </c>
      <c r="W35" s="16">
        <f>SUMIF(Data!$J:$J,W$3&amp;W$2&amp;$B35&amp;$A35,Data!$I:$I)</f>
        <v>0</v>
      </c>
      <c r="X35" s="15">
        <f>SUMIF(Data!$J:$J,X$3&amp;X$2&amp;$B35&amp;$A35,Data!$G:$G)/3</f>
        <v>1476.6666666666667</v>
      </c>
      <c r="Y35" s="12">
        <f>SUMIF(Data!$J:$J,Y$3&amp;Y$2&amp;$B35&amp;$A35,Data!$G:$G)/3</f>
        <v>1559.6666666666667</v>
      </c>
      <c r="Z35" s="12" t="str">
        <f t="shared" si="3"/>
        <v>ORTOOLS</v>
      </c>
      <c r="AA35" s="12">
        <f>SUMIF(Data!$J:$J,X$3&amp;X$2&amp;$B35&amp;$A35,Data!$I:$I)</f>
        <v>0</v>
      </c>
      <c r="AB35" s="16">
        <f>SUMIF(Data!$J:$J,Y$3&amp;Y$2&amp;$B35&amp;$A35,Data!$I:$I)</f>
        <v>0</v>
      </c>
    </row>
    <row r="36" spans="1:28">
      <c r="A36" s="4" t="s">
        <v>43</v>
      </c>
      <c r="B36" s="9" t="s">
        <v>9</v>
      </c>
      <c r="C36" s="15">
        <f>SUMIF(Data!$J:$J,C$3&amp;C$2&amp;$B36&amp;$A36,Data!$G:$G)/3</f>
        <v>1576.3333333333333</v>
      </c>
      <c r="D36" s="12">
        <f>SUMIF(Data!$J:$J,D$3&amp;D$2&amp;$B36&amp;$A36,Data!$G:$G)/3</f>
        <v>1575.6666666666667</v>
      </c>
      <c r="E36" s="12" t="str">
        <f t="shared" si="0"/>
        <v>CPOPT</v>
      </c>
      <c r="F36" s="12">
        <f>SUMIF(Data!$J:$J,F$3&amp;F$2&amp;$B36&amp;$A36,Data!$G:$G)/3</f>
        <v>3605</v>
      </c>
      <c r="G36" s="12">
        <f>SUMIF(Data!$J:$J,C$3&amp;C$2&amp;$B36&amp;$A36,Data!$I:$I)</f>
        <v>0</v>
      </c>
      <c r="H36" s="12">
        <f>SUMIF(Data!$J:$J,D$3&amp;D$2&amp;$B36&amp;$A36,Data!$I:$I)</f>
        <v>0</v>
      </c>
      <c r="I36" s="16">
        <f>SUMIF(Data!$J:$J,I$3&amp;I$2&amp;$B36&amp;$A36,Data!$I:$I)</f>
        <v>0</v>
      </c>
      <c r="J36" s="15">
        <f>SUMIF(Data!$J:$J,J$3&amp;J$2&amp;$B36&amp;$A36,Data!$G:$G)/3</f>
        <v>1537.6666666666667</v>
      </c>
      <c r="K36" s="12">
        <f>SUMIF(Data!$J:$J,K$3&amp;K$2&amp;$B36&amp;$A36,Data!$G:$G)/3</f>
        <v>1507.6666666666667</v>
      </c>
      <c r="L36" s="12" t="str">
        <f t="shared" si="1"/>
        <v>CPOPT</v>
      </c>
      <c r="M36" s="12">
        <f>SUMIF(Data!$J:$J,M$3&amp;M$2&amp;$B36&amp;$A36,Data!$G:$G)/3</f>
        <v>3142.6666666666665</v>
      </c>
      <c r="N36" s="12">
        <f>SUMIF(Data!$J:$J,J$3&amp;J$2&amp;$B36&amp;$A36,Data!$I:$I)</f>
        <v>0</v>
      </c>
      <c r="O36" s="12">
        <f>SUMIF(Data!$J:$J,K$3&amp;K$2&amp;$B36&amp;$A36,Data!$I:$I)</f>
        <v>0</v>
      </c>
      <c r="P36" s="16">
        <f>SUMIF(Data!$J:$J,P$3&amp;P$2&amp;$B36&amp;$A36,Data!$I:$I)</f>
        <v>0</v>
      </c>
      <c r="Q36" s="15">
        <f>SUMIF(Data!$J:$J,Q$3&amp;Q$2&amp;$B36&amp;$A36,Data!$G:$G)/3</f>
        <v>1479.3333333333333</v>
      </c>
      <c r="R36" s="12">
        <f>SUMIF(Data!$J:$J,R$3&amp;R$2&amp;$B36&amp;$A36,Data!$G:$G)/3</f>
        <v>1529.3333333333333</v>
      </c>
      <c r="S36" s="12" t="str">
        <f t="shared" si="2"/>
        <v>ORTOOLS</v>
      </c>
      <c r="T36" s="12">
        <f>SUMIF(Data!$J:$J,T$3&amp;T$2&amp;$B36&amp;$A36,Data!$G:$G)/3</f>
        <v>1992.6666666666667</v>
      </c>
      <c r="U36" s="12">
        <f>SUMIF(Data!$J:$J,Q$3&amp;Q$2&amp;$B36&amp;$A36,Data!$I:$I)</f>
        <v>0</v>
      </c>
      <c r="V36" s="12">
        <f>SUMIF(Data!$J:$J,R$3&amp;R$2&amp;$B36&amp;$A36,Data!$I:$I)</f>
        <v>0</v>
      </c>
      <c r="W36" s="16">
        <f>SUMIF(Data!$J:$J,W$3&amp;W$2&amp;$B36&amp;$A36,Data!$I:$I)</f>
        <v>0</v>
      </c>
      <c r="X36" s="15">
        <f>SUMIF(Data!$J:$J,X$3&amp;X$2&amp;$B36&amp;$A36,Data!$G:$G)/3</f>
        <v>1440.3333333333333</v>
      </c>
      <c r="Y36" s="12">
        <f>SUMIF(Data!$J:$J,Y$3&amp;Y$2&amp;$B36&amp;$A36,Data!$G:$G)/3</f>
        <v>1476.6666666666667</v>
      </c>
      <c r="Z36" s="12" t="str">
        <f t="shared" si="3"/>
        <v>ORTOOLS</v>
      </c>
      <c r="AA36" s="12">
        <f>SUMIF(Data!$J:$J,X$3&amp;X$2&amp;$B36&amp;$A36,Data!$I:$I)</f>
        <v>0</v>
      </c>
      <c r="AB36" s="16">
        <f>SUMIF(Data!$J:$J,Y$3&amp;Y$2&amp;$B36&amp;$A36,Data!$I:$I)</f>
        <v>0</v>
      </c>
    </row>
    <row r="37" spans="1:28">
      <c r="A37" s="4" t="s">
        <v>44</v>
      </c>
      <c r="B37" s="9" t="s">
        <v>9</v>
      </c>
      <c r="C37" s="15">
        <f>SUMIF(Data!$J:$J,C$3&amp;C$2&amp;$B37&amp;$A37,Data!$G:$G)/3</f>
        <v>1531.3333333333333</v>
      </c>
      <c r="D37" s="12">
        <f>SUMIF(Data!$J:$J,D$3&amp;D$2&amp;$B37&amp;$A37,Data!$G:$G)/3</f>
        <v>1539.6666666666667</v>
      </c>
      <c r="E37" s="12" t="str">
        <f t="shared" si="0"/>
        <v>ORTOOLS</v>
      </c>
      <c r="F37" s="12">
        <f>SUMIF(Data!$J:$J,F$3&amp;F$2&amp;$B37&amp;$A37,Data!$G:$G)/3</f>
        <v>3974.6666666666665</v>
      </c>
      <c r="G37" s="12">
        <f>SUMIF(Data!$J:$J,C$3&amp;C$2&amp;$B37&amp;$A37,Data!$I:$I)</f>
        <v>0</v>
      </c>
      <c r="H37" s="12">
        <f>SUMIF(Data!$J:$J,D$3&amp;D$2&amp;$B37&amp;$A37,Data!$I:$I)</f>
        <v>0</v>
      </c>
      <c r="I37" s="16">
        <f>SUMIF(Data!$J:$J,I$3&amp;I$2&amp;$B37&amp;$A37,Data!$I:$I)</f>
        <v>0</v>
      </c>
      <c r="J37" s="15">
        <f>SUMIF(Data!$J:$J,J$3&amp;J$2&amp;$B37&amp;$A37,Data!$G:$G)/3</f>
        <v>1448</v>
      </c>
      <c r="K37" s="12">
        <f>SUMIF(Data!$J:$J,K$3&amp;K$2&amp;$B37&amp;$A37,Data!$G:$G)/3</f>
        <v>1578.3333333333333</v>
      </c>
      <c r="L37" s="12" t="str">
        <f t="shared" si="1"/>
        <v>ORTOOLS</v>
      </c>
      <c r="M37" s="12">
        <f>SUMIF(Data!$J:$J,M$3&amp;M$2&amp;$B37&amp;$A37,Data!$G:$G)/3</f>
        <v>3342</v>
      </c>
      <c r="N37" s="12">
        <f>SUMIF(Data!$J:$J,J$3&amp;J$2&amp;$B37&amp;$A37,Data!$I:$I)</f>
        <v>0</v>
      </c>
      <c r="O37" s="12">
        <f>SUMIF(Data!$J:$J,K$3&amp;K$2&amp;$B37&amp;$A37,Data!$I:$I)</f>
        <v>0</v>
      </c>
      <c r="P37" s="16">
        <f>SUMIF(Data!$J:$J,P$3&amp;P$2&amp;$B37&amp;$A37,Data!$I:$I)</f>
        <v>0</v>
      </c>
      <c r="Q37" s="15">
        <f>SUMIF(Data!$J:$J,Q$3&amp;Q$2&amp;$B37&amp;$A37,Data!$G:$G)/3</f>
        <v>1430</v>
      </c>
      <c r="R37" s="12">
        <f>SUMIF(Data!$J:$J,R$3&amp;R$2&amp;$B37&amp;$A37,Data!$G:$G)/3</f>
        <v>1543.3333333333333</v>
      </c>
      <c r="S37" s="12" t="str">
        <f t="shared" si="2"/>
        <v>ORTOOLS</v>
      </c>
      <c r="T37" s="12">
        <f>SUMIF(Data!$J:$J,T$3&amp;T$2&amp;$B37&amp;$A37,Data!$G:$G)/3</f>
        <v>1869</v>
      </c>
      <c r="U37" s="12">
        <f>SUMIF(Data!$J:$J,Q$3&amp;Q$2&amp;$B37&amp;$A37,Data!$I:$I)</f>
        <v>0</v>
      </c>
      <c r="V37" s="12">
        <f>SUMIF(Data!$J:$J,R$3&amp;R$2&amp;$B37&amp;$A37,Data!$I:$I)</f>
        <v>0</v>
      </c>
      <c r="W37" s="16">
        <f>SUMIF(Data!$J:$J,W$3&amp;W$2&amp;$B37&amp;$A37,Data!$I:$I)</f>
        <v>0</v>
      </c>
      <c r="X37" s="15">
        <f>SUMIF(Data!$J:$J,X$3&amp;X$2&amp;$B37&amp;$A37,Data!$G:$G)/3</f>
        <v>1405</v>
      </c>
      <c r="Y37" s="12">
        <f>SUMIF(Data!$J:$J,Y$3&amp;Y$2&amp;$B37&amp;$A37,Data!$G:$G)/3</f>
        <v>1517.6666666666667</v>
      </c>
      <c r="Z37" s="12" t="str">
        <f t="shared" si="3"/>
        <v>ORTOOLS</v>
      </c>
      <c r="AA37" s="12">
        <f>SUMIF(Data!$J:$J,X$3&amp;X$2&amp;$B37&amp;$A37,Data!$I:$I)</f>
        <v>0</v>
      </c>
      <c r="AB37" s="16">
        <f>SUMIF(Data!$J:$J,Y$3&amp;Y$2&amp;$B37&amp;$A37,Data!$I:$I)</f>
        <v>0</v>
      </c>
    </row>
    <row r="38" spans="1:28">
      <c r="A38" s="4" t="s">
        <v>45</v>
      </c>
      <c r="B38" s="9" t="s">
        <v>9</v>
      </c>
      <c r="C38" s="15">
        <f>SUMIF(Data!$J:$J,C$3&amp;C$2&amp;$B38&amp;$A38,Data!$G:$G)/3</f>
        <v>2161</v>
      </c>
      <c r="D38" s="12">
        <f>SUMIF(Data!$J:$J,D$3&amp;D$2&amp;$B38&amp;$A38,Data!$G:$G)/3</f>
        <v>2043.3333333333333</v>
      </c>
      <c r="E38" s="12" t="str">
        <f t="shared" si="0"/>
        <v>CPOPT</v>
      </c>
      <c r="F38" s="12">
        <f>SUMIF(Data!$J:$J,F$3&amp;F$2&amp;$B38&amp;$A38,Data!$G:$G)/3</f>
        <v>6615.333333333333</v>
      </c>
      <c r="G38" s="12">
        <f>SUMIF(Data!$J:$J,C$3&amp;C$2&amp;$B38&amp;$A38,Data!$I:$I)</f>
        <v>0</v>
      </c>
      <c r="H38" s="12">
        <f>SUMIF(Data!$J:$J,D$3&amp;D$2&amp;$B38&amp;$A38,Data!$I:$I)</f>
        <v>0</v>
      </c>
      <c r="I38" s="16">
        <f>SUMIF(Data!$J:$J,I$3&amp;I$2&amp;$B38&amp;$A38,Data!$I:$I)</f>
        <v>0</v>
      </c>
      <c r="J38" s="15">
        <f>SUMIF(Data!$J:$J,J$3&amp;J$2&amp;$B38&amp;$A38,Data!$G:$G)/3</f>
        <v>2037.6666666666667</v>
      </c>
      <c r="K38" s="12">
        <f>SUMIF(Data!$J:$J,K$3&amp;K$2&amp;$B38&amp;$A38,Data!$G:$G)/3</f>
        <v>2055</v>
      </c>
      <c r="L38" s="12" t="str">
        <f t="shared" si="1"/>
        <v>ORTOOLS</v>
      </c>
      <c r="M38" s="12">
        <f>SUMIF(Data!$J:$J,M$3&amp;M$2&amp;$B38&amp;$A38,Data!$G:$G)/3</f>
        <v>5189.333333333333</v>
      </c>
      <c r="N38" s="12">
        <f>SUMIF(Data!$J:$J,J$3&amp;J$2&amp;$B38&amp;$A38,Data!$I:$I)</f>
        <v>0</v>
      </c>
      <c r="O38" s="12">
        <f>SUMIF(Data!$J:$J,K$3&amp;K$2&amp;$B38&amp;$A38,Data!$I:$I)</f>
        <v>0</v>
      </c>
      <c r="P38" s="16">
        <f>SUMIF(Data!$J:$J,P$3&amp;P$2&amp;$B38&amp;$A38,Data!$I:$I)</f>
        <v>0</v>
      </c>
      <c r="Q38" s="15">
        <f>SUMIF(Data!$J:$J,Q$3&amp;Q$2&amp;$B38&amp;$A38,Data!$G:$G)/3</f>
        <v>2038.6666666666667</v>
      </c>
      <c r="R38" s="12">
        <f>SUMIF(Data!$J:$J,R$3&amp;R$2&amp;$B38&amp;$A38,Data!$G:$G)/3</f>
        <v>2048.3333333333335</v>
      </c>
      <c r="S38" s="12" t="str">
        <f t="shared" si="2"/>
        <v>ORTOOLS</v>
      </c>
      <c r="T38" s="12">
        <f>SUMIF(Data!$J:$J,T$3&amp;T$2&amp;$B38&amp;$A38,Data!$G:$G)/3</f>
        <v>3674.6666666666665</v>
      </c>
      <c r="U38" s="12">
        <f>SUMIF(Data!$J:$J,Q$3&amp;Q$2&amp;$B38&amp;$A38,Data!$I:$I)</f>
        <v>0</v>
      </c>
      <c r="V38" s="12">
        <f>SUMIF(Data!$J:$J,R$3&amp;R$2&amp;$B38&amp;$A38,Data!$I:$I)</f>
        <v>0</v>
      </c>
      <c r="W38" s="16">
        <f>SUMIF(Data!$J:$J,W$3&amp;W$2&amp;$B38&amp;$A38,Data!$I:$I)</f>
        <v>0</v>
      </c>
      <c r="X38" s="15">
        <f>SUMIF(Data!$J:$J,X$3&amp;X$2&amp;$B38&amp;$A38,Data!$G:$G)/3</f>
        <v>1991</v>
      </c>
      <c r="Y38" s="12">
        <f>SUMIF(Data!$J:$J,Y$3&amp;Y$2&amp;$B38&amp;$A38,Data!$G:$G)/3</f>
        <v>1991.3333333333333</v>
      </c>
      <c r="Z38" s="12" t="str">
        <f t="shared" si="3"/>
        <v>ORTOOLS</v>
      </c>
      <c r="AA38" s="12">
        <f>SUMIF(Data!$J:$J,X$3&amp;X$2&amp;$B38&amp;$A38,Data!$I:$I)</f>
        <v>0</v>
      </c>
      <c r="AB38" s="16">
        <f>SUMIF(Data!$J:$J,Y$3&amp;Y$2&amp;$B38&amp;$A38,Data!$I:$I)</f>
        <v>0</v>
      </c>
    </row>
    <row r="39" spans="1:28">
      <c r="A39" s="4" t="s">
        <v>46</v>
      </c>
      <c r="B39" s="9" t="s">
        <v>9</v>
      </c>
      <c r="C39" s="15">
        <f>SUMIF(Data!$J:$J,C$3&amp;C$2&amp;$B39&amp;$A39,Data!$G:$G)/3</f>
        <v>2331.3333333333335</v>
      </c>
      <c r="D39" s="12">
        <f>SUMIF(Data!$J:$J,D$3&amp;D$2&amp;$B39&amp;$A39,Data!$G:$G)/3</f>
        <v>2245.6666666666665</v>
      </c>
      <c r="E39" s="12" t="str">
        <f t="shared" si="0"/>
        <v>CPOPT</v>
      </c>
      <c r="F39" s="12">
        <f>SUMIF(Data!$J:$J,F$3&amp;F$2&amp;$B39&amp;$A39,Data!$G:$G)/3</f>
        <v>6799</v>
      </c>
      <c r="G39" s="12">
        <f>SUMIF(Data!$J:$J,C$3&amp;C$2&amp;$B39&amp;$A39,Data!$I:$I)</f>
        <v>0</v>
      </c>
      <c r="H39" s="12">
        <f>SUMIF(Data!$J:$J,D$3&amp;D$2&amp;$B39&amp;$A39,Data!$I:$I)</f>
        <v>0</v>
      </c>
      <c r="I39" s="16">
        <f>SUMIF(Data!$J:$J,I$3&amp;I$2&amp;$B39&amp;$A39,Data!$I:$I)</f>
        <v>0</v>
      </c>
      <c r="J39" s="15">
        <f>SUMIF(Data!$J:$J,J$3&amp;J$2&amp;$B39&amp;$A39,Data!$G:$G)/3</f>
        <v>2216</v>
      </c>
      <c r="K39" s="12">
        <f>SUMIF(Data!$J:$J,K$3&amp;K$2&amp;$B39&amp;$A39,Data!$G:$G)/3</f>
        <v>2178.3333333333335</v>
      </c>
      <c r="L39" s="12" t="str">
        <f t="shared" si="1"/>
        <v>CPOPT</v>
      </c>
      <c r="M39" s="12">
        <f>SUMIF(Data!$J:$J,M$3&amp;M$2&amp;$B39&amp;$A39,Data!$G:$G)/3</f>
        <v>5357.666666666667</v>
      </c>
      <c r="N39" s="12">
        <f>SUMIF(Data!$J:$J,J$3&amp;J$2&amp;$B39&amp;$A39,Data!$I:$I)</f>
        <v>0</v>
      </c>
      <c r="O39" s="12">
        <f>SUMIF(Data!$J:$J,K$3&amp;K$2&amp;$B39&amp;$A39,Data!$I:$I)</f>
        <v>0</v>
      </c>
      <c r="P39" s="16">
        <f>SUMIF(Data!$J:$J,P$3&amp;P$2&amp;$B39&amp;$A39,Data!$I:$I)</f>
        <v>0</v>
      </c>
      <c r="Q39" s="15">
        <f>SUMIF(Data!$J:$J,Q$3&amp;Q$2&amp;$B39&amp;$A39,Data!$G:$G)/3</f>
        <v>2096</v>
      </c>
      <c r="R39" s="12">
        <f>SUMIF(Data!$J:$J,R$3&amp;R$2&amp;$B39&amp;$A39,Data!$G:$G)/3</f>
        <v>2151</v>
      </c>
      <c r="S39" s="12" t="str">
        <f t="shared" si="2"/>
        <v>ORTOOLS</v>
      </c>
      <c r="T39" s="12">
        <f>SUMIF(Data!$J:$J,T$3&amp;T$2&amp;$B39&amp;$A39,Data!$G:$G)/3</f>
        <v>3388</v>
      </c>
      <c r="U39" s="12">
        <f>SUMIF(Data!$J:$J,Q$3&amp;Q$2&amp;$B39&amp;$A39,Data!$I:$I)</f>
        <v>0</v>
      </c>
      <c r="V39" s="12">
        <f>SUMIF(Data!$J:$J,R$3&amp;R$2&amp;$B39&amp;$A39,Data!$I:$I)</f>
        <v>0</v>
      </c>
      <c r="W39" s="16">
        <f>SUMIF(Data!$J:$J,W$3&amp;W$2&amp;$B39&amp;$A39,Data!$I:$I)</f>
        <v>0</v>
      </c>
      <c r="X39" s="15">
        <f>SUMIF(Data!$J:$J,X$3&amp;X$2&amp;$B39&amp;$A39,Data!$G:$G)/3</f>
        <v>2108.3333333333335</v>
      </c>
      <c r="Y39" s="12">
        <f>SUMIF(Data!$J:$J,Y$3&amp;Y$2&amp;$B39&amp;$A39,Data!$G:$G)/3</f>
        <v>2102.3333333333335</v>
      </c>
      <c r="Z39" s="12" t="str">
        <f t="shared" si="3"/>
        <v>CPOPT</v>
      </c>
      <c r="AA39" s="12">
        <f>SUMIF(Data!$J:$J,X$3&amp;X$2&amp;$B39&amp;$A39,Data!$I:$I)</f>
        <v>0</v>
      </c>
      <c r="AB39" s="16">
        <f>SUMIF(Data!$J:$J,Y$3&amp;Y$2&amp;$B39&amp;$A39,Data!$I:$I)</f>
        <v>0</v>
      </c>
    </row>
    <row r="40" spans="1:28">
      <c r="A40" s="4" t="s">
        <v>47</v>
      </c>
      <c r="B40" s="9" t="s">
        <v>9</v>
      </c>
      <c r="C40" s="15">
        <f>SUMIF(Data!$J:$J,C$3&amp;C$2&amp;$B40&amp;$A40,Data!$G:$G)/3</f>
        <v>2311</v>
      </c>
      <c r="D40" s="12">
        <f>SUMIF(Data!$J:$J,D$3&amp;D$2&amp;$B40&amp;$A40,Data!$G:$G)/3</f>
        <v>2149</v>
      </c>
      <c r="E40" s="12" t="str">
        <f t="shared" si="0"/>
        <v>CPOPT</v>
      </c>
      <c r="F40" s="12">
        <f>SUMIF(Data!$J:$J,F$3&amp;F$2&amp;$B40&amp;$A40,Data!$G:$G)/3</f>
        <v>6542</v>
      </c>
      <c r="G40" s="12">
        <f>SUMIF(Data!$J:$J,C$3&amp;C$2&amp;$B40&amp;$A40,Data!$I:$I)</f>
        <v>0</v>
      </c>
      <c r="H40" s="12">
        <f>SUMIF(Data!$J:$J,D$3&amp;D$2&amp;$B40&amp;$A40,Data!$I:$I)</f>
        <v>0</v>
      </c>
      <c r="I40" s="16">
        <f>SUMIF(Data!$J:$J,I$3&amp;I$2&amp;$B40&amp;$A40,Data!$I:$I)</f>
        <v>0</v>
      </c>
      <c r="J40" s="15">
        <f>SUMIF(Data!$J:$J,J$3&amp;J$2&amp;$B40&amp;$A40,Data!$G:$G)/3</f>
        <v>2137.6666666666665</v>
      </c>
      <c r="K40" s="12">
        <f>SUMIF(Data!$J:$J,K$3&amp;K$2&amp;$B40&amp;$A40,Data!$G:$G)/3</f>
        <v>2034.3333333333333</v>
      </c>
      <c r="L40" s="12" t="str">
        <f t="shared" si="1"/>
        <v>CPOPT</v>
      </c>
      <c r="M40" s="12">
        <f>SUMIF(Data!$J:$J,M$3&amp;M$2&amp;$B40&amp;$A40,Data!$G:$G)/3</f>
        <v>5376</v>
      </c>
      <c r="N40" s="12">
        <f>SUMIF(Data!$J:$J,J$3&amp;J$2&amp;$B40&amp;$A40,Data!$I:$I)</f>
        <v>0</v>
      </c>
      <c r="O40" s="12">
        <f>SUMIF(Data!$J:$J,K$3&amp;K$2&amp;$B40&amp;$A40,Data!$I:$I)</f>
        <v>0</v>
      </c>
      <c r="P40" s="16">
        <f>SUMIF(Data!$J:$J,P$3&amp;P$2&amp;$B40&amp;$A40,Data!$I:$I)</f>
        <v>0</v>
      </c>
      <c r="Q40" s="15">
        <f>SUMIF(Data!$J:$J,Q$3&amp;Q$2&amp;$B40&amp;$A40,Data!$G:$G)/3</f>
        <v>2159.3333333333335</v>
      </c>
      <c r="R40" s="12">
        <f>SUMIF(Data!$J:$J,R$3&amp;R$2&amp;$B40&amp;$A40,Data!$G:$G)/3</f>
        <v>2010.6666666666667</v>
      </c>
      <c r="S40" s="12" t="str">
        <f t="shared" si="2"/>
        <v>CPOPT</v>
      </c>
      <c r="T40" s="12">
        <f>SUMIF(Data!$J:$J,T$3&amp;T$2&amp;$B40&amp;$A40,Data!$G:$G)/3</f>
        <v>3506.3333333333335</v>
      </c>
      <c r="U40" s="12">
        <f>SUMIF(Data!$J:$J,Q$3&amp;Q$2&amp;$B40&amp;$A40,Data!$I:$I)</f>
        <v>0</v>
      </c>
      <c r="V40" s="12">
        <f>SUMIF(Data!$J:$J,R$3&amp;R$2&amp;$B40&amp;$A40,Data!$I:$I)</f>
        <v>0</v>
      </c>
      <c r="W40" s="16">
        <f>SUMIF(Data!$J:$J,W$3&amp;W$2&amp;$B40&amp;$A40,Data!$I:$I)</f>
        <v>0</v>
      </c>
      <c r="X40" s="15">
        <f>SUMIF(Data!$J:$J,X$3&amp;X$2&amp;$B40&amp;$A40,Data!$G:$G)/3</f>
        <v>1991.6666666666667</v>
      </c>
      <c r="Y40" s="12">
        <f>SUMIF(Data!$J:$J,Y$3&amp;Y$2&amp;$B40&amp;$A40,Data!$G:$G)/3</f>
        <v>1998</v>
      </c>
      <c r="Z40" s="12" t="str">
        <f t="shared" si="3"/>
        <v>ORTOOLS</v>
      </c>
      <c r="AA40" s="12">
        <f>SUMIF(Data!$J:$J,X$3&amp;X$2&amp;$B40&amp;$A40,Data!$I:$I)</f>
        <v>0</v>
      </c>
      <c r="AB40" s="16">
        <f>SUMIF(Data!$J:$J,Y$3&amp;Y$2&amp;$B40&amp;$A40,Data!$I:$I)</f>
        <v>0</v>
      </c>
    </row>
    <row r="41" spans="1:28">
      <c r="A41" s="4" t="s">
        <v>48</v>
      </c>
      <c r="B41" s="9" t="s">
        <v>9</v>
      </c>
      <c r="C41" s="15">
        <f>SUMIF(Data!$J:$J,C$3&amp;C$2&amp;$B41&amp;$A41,Data!$G:$G)/3</f>
        <v>2185.6666666666665</v>
      </c>
      <c r="D41" s="12">
        <f>SUMIF(Data!$J:$J,D$3&amp;D$2&amp;$B41&amp;$A41,Data!$G:$G)/3</f>
        <v>1960.6666666666667</v>
      </c>
      <c r="E41" s="12" t="str">
        <f t="shared" si="0"/>
        <v>CPOPT</v>
      </c>
      <c r="F41" s="12">
        <f>SUMIF(Data!$J:$J,F$3&amp;F$2&amp;$B41&amp;$A41,Data!$G:$G)/3</f>
        <v>6125</v>
      </c>
      <c r="G41" s="12">
        <f>SUMIF(Data!$J:$J,C$3&amp;C$2&amp;$B41&amp;$A41,Data!$I:$I)</f>
        <v>0</v>
      </c>
      <c r="H41" s="12">
        <f>SUMIF(Data!$J:$J,D$3&amp;D$2&amp;$B41&amp;$A41,Data!$I:$I)</f>
        <v>0</v>
      </c>
      <c r="I41" s="16">
        <f>SUMIF(Data!$J:$J,I$3&amp;I$2&amp;$B41&amp;$A41,Data!$I:$I)</f>
        <v>0</v>
      </c>
      <c r="J41" s="15">
        <f>SUMIF(Data!$J:$J,J$3&amp;J$2&amp;$B41&amp;$A41,Data!$G:$G)/3</f>
        <v>2026.6666666666667</v>
      </c>
      <c r="K41" s="12">
        <f>SUMIF(Data!$J:$J,K$3&amp;K$2&amp;$B41&amp;$A41,Data!$G:$G)/3</f>
        <v>1942.6666666666667</v>
      </c>
      <c r="L41" s="12" t="str">
        <f t="shared" si="1"/>
        <v>CPOPT</v>
      </c>
      <c r="M41" s="12">
        <f>SUMIF(Data!$J:$J,M$3&amp;M$2&amp;$B41&amp;$A41,Data!$G:$G)/3</f>
        <v>4836.333333333333</v>
      </c>
      <c r="N41" s="12">
        <f>SUMIF(Data!$J:$J,J$3&amp;J$2&amp;$B41&amp;$A41,Data!$I:$I)</f>
        <v>0</v>
      </c>
      <c r="O41" s="12">
        <f>SUMIF(Data!$J:$J,K$3&amp;K$2&amp;$B41&amp;$A41,Data!$I:$I)</f>
        <v>0</v>
      </c>
      <c r="P41" s="16">
        <f>SUMIF(Data!$J:$J,P$3&amp;P$2&amp;$B41&amp;$A41,Data!$I:$I)</f>
        <v>0</v>
      </c>
      <c r="Q41" s="15">
        <f>SUMIF(Data!$J:$J,Q$3&amp;Q$2&amp;$B41&amp;$A41,Data!$G:$G)/3</f>
        <v>1978.3333333333333</v>
      </c>
      <c r="R41" s="12">
        <f>SUMIF(Data!$J:$J,R$3&amp;R$2&amp;$B41&amp;$A41,Data!$G:$G)/3</f>
        <v>1907.6666666666667</v>
      </c>
      <c r="S41" s="12" t="str">
        <f t="shared" si="2"/>
        <v>CPOPT</v>
      </c>
      <c r="T41" s="12">
        <f>SUMIF(Data!$J:$J,T$3&amp;T$2&amp;$B41&amp;$A41,Data!$G:$G)/3</f>
        <v>3329.3333333333335</v>
      </c>
      <c r="U41" s="12">
        <f>SUMIF(Data!$J:$J,Q$3&amp;Q$2&amp;$B41&amp;$A41,Data!$I:$I)</f>
        <v>0</v>
      </c>
      <c r="V41" s="12">
        <f>SUMIF(Data!$J:$J,R$3&amp;R$2&amp;$B41&amp;$A41,Data!$I:$I)</f>
        <v>0</v>
      </c>
      <c r="W41" s="16">
        <f>SUMIF(Data!$J:$J,W$3&amp;W$2&amp;$B41&amp;$A41,Data!$I:$I)</f>
        <v>0</v>
      </c>
      <c r="X41" s="15">
        <f>SUMIF(Data!$J:$J,X$3&amp;X$2&amp;$B41&amp;$A41,Data!$G:$G)/3</f>
        <v>1918</v>
      </c>
      <c r="Y41" s="12">
        <f>SUMIF(Data!$J:$J,Y$3&amp;Y$2&amp;$B41&amp;$A41,Data!$G:$G)/3</f>
        <v>1865.3333333333333</v>
      </c>
      <c r="Z41" s="12" t="str">
        <f t="shared" si="3"/>
        <v>CPOPT</v>
      </c>
      <c r="AA41" s="12">
        <f>SUMIF(Data!$J:$J,X$3&amp;X$2&amp;$B41&amp;$A41,Data!$I:$I)</f>
        <v>0</v>
      </c>
      <c r="AB41" s="16">
        <f>SUMIF(Data!$J:$J,Y$3&amp;Y$2&amp;$B41&amp;$A41,Data!$I:$I)</f>
        <v>0</v>
      </c>
    </row>
    <row r="42" spans="1:28">
      <c r="A42" s="4" t="s">
        <v>49</v>
      </c>
      <c r="B42" s="9" t="s">
        <v>9</v>
      </c>
      <c r="C42" s="15">
        <f>SUMIF(Data!$J:$J,C$3&amp;C$2&amp;$B42&amp;$A42,Data!$G:$G)/3</f>
        <v>2257</v>
      </c>
      <c r="D42" s="12">
        <f>SUMIF(Data!$J:$J,D$3&amp;D$2&amp;$B42&amp;$A42,Data!$G:$G)/3</f>
        <v>2253.6666666666665</v>
      </c>
      <c r="E42" s="12" t="str">
        <f t="shared" si="0"/>
        <v>CPOPT</v>
      </c>
      <c r="F42" s="12">
        <f>SUMIF(Data!$J:$J,F$3&amp;F$2&amp;$B42&amp;$A42,Data!$G:$G)/3</f>
        <v>6515</v>
      </c>
      <c r="G42" s="12">
        <f>SUMIF(Data!$J:$J,C$3&amp;C$2&amp;$B42&amp;$A42,Data!$I:$I)</f>
        <v>0</v>
      </c>
      <c r="H42" s="12">
        <f>SUMIF(Data!$J:$J,D$3&amp;D$2&amp;$B42&amp;$A42,Data!$I:$I)</f>
        <v>0</v>
      </c>
      <c r="I42" s="16">
        <f>SUMIF(Data!$J:$J,I$3&amp;I$2&amp;$B42&amp;$A42,Data!$I:$I)</f>
        <v>0</v>
      </c>
      <c r="J42" s="15">
        <f>SUMIF(Data!$J:$J,J$3&amp;J$2&amp;$B42&amp;$A42,Data!$G:$G)/3</f>
        <v>2141.3333333333335</v>
      </c>
      <c r="K42" s="12">
        <f>SUMIF(Data!$J:$J,K$3&amp;K$2&amp;$B42&amp;$A42,Data!$G:$G)/3</f>
        <v>2189.3333333333335</v>
      </c>
      <c r="L42" s="12" t="str">
        <f t="shared" si="1"/>
        <v>ORTOOLS</v>
      </c>
      <c r="M42" s="12">
        <f>SUMIF(Data!$J:$J,M$3&amp;M$2&amp;$B42&amp;$A42,Data!$G:$G)/3</f>
        <v>5410</v>
      </c>
      <c r="N42" s="12">
        <f>SUMIF(Data!$J:$J,J$3&amp;J$2&amp;$B42&amp;$A42,Data!$I:$I)</f>
        <v>0</v>
      </c>
      <c r="O42" s="12">
        <f>SUMIF(Data!$J:$J,K$3&amp;K$2&amp;$B42&amp;$A42,Data!$I:$I)</f>
        <v>0</v>
      </c>
      <c r="P42" s="16">
        <f>SUMIF(Data!$J:$J,P$3&amp;P$2&amp;$B42&amp;$A42,Data!$I:$I)</f>
        <v>0</v>
      </c>
      <c r="Q42" s="15">
        <f>SUMIF(Data!$J:$J,Q$3&amp;Q$2&amp;$B42&amp;$A42,Data!$G:$G)/3</f>
        <v>2054.3333333333335</v>
      </c>
      <c r="R42" s="12">
        <f>SUMIF(Data!$J:$J,R$3&amp;R$2&amp;$B42&amp;$A42,Data!$G:$G)/3</f>
        <v>2069</v>
      </c>
      <c r="S42" s="12" t="str">
        <f t="shared" si="2"/>
        <v>ORTOOLS</v>
      </c>
      <c r="T42" s="12">
        <f>SUMIF(Data!$J:$J,T$3&amp;T$2&amp;$B42&amp;$A42,Data!$G:$G)/3</f>
        <v>3456</v>
      </c>
      <c r="U42" s="12">
        <f>SUMIF(Data!$J:$J,Q$3&amp;Q$2&amp;$B42&amp;$A42,Data!$I:$I)</f>
        <v>0</v>
      </c>
      <c r="V42" s="12">
        <f>SUMIF(Data!$J:$J,R$3&amp;R$2&amp;$B42&amp;$A42,Data!$I:$I)</f>
        <v>0</v>
      </c>
      <c r="W42" s="16">
        <f>SUMIF(Data!$J:$J,W$3&amp;W$2&amp;$B42&amp;$A42,Data!$I:$I)</f>
        <v>0</v>
      </c>
      <c r="X42" s="15">
        <f>SUMIF(Data!$J:$J,X$3&amp;X$2&amp;$B42&amp;$A42,Data!$G:$G)/3</f>
        <v>2040</v>
      </c>
      <c r="Y42" s="12">
        <f>SUMIF(Data!$J:$J,Y$3&amp;Y$2&amp;$B42&amp;$A42,Data!$G:$G)/3</f>
        <v>2046.3333333333333</v>
      </c>
      <c r="Z42" s="12" t="str">
        <f t="shared" si="3"/>
        <v>ORTOOLS</v>
      </c>
      <c r="AA42" s="12">
        <f>SUMIF(Data!$J:$J,X$3&amp;X$2&amp;$B42&amp;$A42,Data!$I:$I)</f>
        <v>0</v>
      </c>
      <c r="AB42" s="16">
        <f>SUMIF(Data!$J:$J,Y$3&amp;Y$2&amp;$B42&amp;$A42,Data!$I:$I)</f>
        <v>0</v>
      </c>
    </row>
    <row r="43" spans="1:28">
      <c r="A43" s="4" t="s">
        <v>50</v>
      </c>
      <c r="B43" s="9" t="s">
        <v>9</v>
      </c>
      <c r="C43" s="15">
        <f>SUMIF(Data!$J:$J,C$3&amp;C$2&amp;$B43&amp;$A43,Data!$G:$G)/3</f>
        <v>3506.3333333333335</v>
      </c>
      <c r="D43" s="12">
        <f>SUMIF(Data!$J:$J,D$3&amp;D$2&amp;$B43&amp;$A43,Data!$G:$G)/3</f>
        <v>3308</v>
      </c>
      <c r="E43" s="12" t="str">
        <f t="shared" si="0"/>
        <v>CPOPT</v>
      </c>
      <c r="F43" s="12">
        <f>SUMIF(Data!$J:$J,F$3&amp;F$2&amp;$B43&amp;$A43,Data!$G:$G)/3</f>
        <v>7963.666666666667</v>
      </c>
      <c r="G43" s="12">
        <f>SUMIF(Data!$J:$J,C$3&amp;C$2&amp;$B43&amp;$A43,Data!$I:$I)</f>
        <v>0</v>
      </c>
      <c r="H43" s="12">
        <f>SUMIF(Data!$J:$J,D$3&amp;D$2&amp;$B43&amp;$A43,Data!$I:$I)</f>
        <v>0</v>
      </c>
      <c r="I43" s="16">
        <f>SUMIF(Data!$J:$J,I$3&amp;I$2&amp;$B43&amp;$A43,Data!$I:$I)</f>
        <v>0</v>
      </c>
      <c r="J43" s="15">
        <f>SUMIF(Data!$J:$J,J$3&amp;J$2&amp;$B43&amp;$A43,Data!$G:$G)/3</f>
        <v>3327.6666666666665</v>
      </c>
      <c r="K43" s="12">
        <f>SUMIF(Data!$J:$J,K$3&amp;K$2&amp;$B43&amp;$A43,Data!$G:$G)/3</f>
        <v>3159</v>
      </c>
      <c r="L43" s="12" t="str">
        <f t="shared" si="1"/>
        <v>CPOPT</v>
      </c>
      <c r="M43" s="12">
        <f>SUMIF(Data!$J:$J,M$3&amp;M$2&amp;$B43&amp;$A43,Data!$G:$G)/3</f>
        <v>7586</v>
      </c>
      <c r="N43" s="12">
        <f>SUMIF(Data!$J:$J,J$3&amp;J$2&amp;$B43&amp;$A43,Data!$I:$I)</f>
        <v>0</v>
      </c>
      <c r="O43" s="12">
        <f>SUMIF(Data!$J:$J,K$3&amp;K$2&amp;$B43&amp;$A43,Data!$I:$I)</f>
        <v>0</v>
      </c>
      <c r="P43" s="16">
        <f>SUMIF(Data!$J:$J,P$3&amp;P$2&amp;$B43&amp;$A43,Data!$I:$I)</f>
        <v>0</v>
      </c>
      <c r="Q43" s="15">
        <f>SUMIF(Data!$J:$J,Q$3&amp;Q$2&amp;$B43&amp;$A43,Data!$G:$G)/3</f>
        <v>3201.6666666666665</v>
      </c>
      <c r="R43" s="12">
        <f>SUMIF(Data!$J:$J,R$3&amp;R$2&amp;$B43&amp;$A43,Data!$G:$G)/3</f>
        <v>2947.3333333333335</v>
      </c>
      <c r="S43" s="12" t="str">
        <f t="shared" si="2"/>
        <v>CPOPT</v>
      </c>
      <c r="T43" s="12">
        <f>SUMIF(Data!$J:$J,T$3&amp;T$2&amp;$B43&amp;$A43,Data!$G:$G)/3</f>
        <v>6999.666666666667</v>
      </c>
      <c r="U43" s="12">
        <f>SUMIF(Data!$J:$J,Q$3&amp;Q$2&amp;$B43&amp;$A43,Data!$I:$I)</f>
        <v>0</v>
      </c>
      <c r="V43" s="12">
        <f>SUMIF(Data!$J:$J,R$3&amp;R$2&amp;$B43&amp;$A43,Data!$I:$I)</f>
        <v>0</v>
      </c>
      <c r="W43" s="16">
        <f>SUMIF(Data!$J:$J,W$3&amp;W$2&amp;$B43&amp;$A43,Data!$I:$I)</f>
        <v>0</v>
      </c>
      <c r="X43" s="15">
        <f>SUMIF(Data!$J:$J,X$3&amp;X$2&amp;$B43&amp;$A43,Data!$G:$G)/3</f>
        <v>2946</v>
      </c>
      <c r="Y43" s="12">
        <f>SUMIF(Data!$J:$J,Y$3&amp;Y$2&amp;$B43&amp;$A43,Data!$G:$G)/3</f>
        <v>2977</v>
      </c>
      <c r="Z43" s="12" t="str">
        <f t="shared" si="3"/>
        <v>ORTOOLS</v>
      </c>
      <c r="AA43" s="12">
        <f>SUMIF(Data!$J:$J,X$3&amp;X$2&amp;$B43&amp;$A43,Data!$I:$I)</f>
        <v>0</v>
      </c>
      <c r="AB43" s="16">
        <f>SUMIF(Data!$J:$J,Y$3&amp;Y$2&amp;$B43&amp;$A43,Data!$I:$I)</f>
        <v>0</v>
      </c>
    </row>
    <row r="44" spans="1:28">
      <c r="A44" s="4" t="s">
        <v>51</v>
      </c>
      <c r="B44" s="9" t="s">
        <v>9</v>
      </c>
      <c r="C44" s="15">
        <f>SUMIF(Data!$J:$J,C$3&amp;C$2&amp;$B44&amp;$A44,Data!$G:$G)/3</f>
        <v>3881</v>
      </c>
      <c r="D44" s="12">
        <f>SUMIF(Data!$J:$J,D$3&amp;D$2&amp;$B44&amp;$A44,Data!$G:$G)/3</f>
        <v>3589</v>
      </c>
      <c r="E44" s="12" t="str">
        <f t="shared" si="0"/>
        <v>CPOPT</v>
      </c>
      <c r="F44" s="12">
        <f>SUMIF(Data!$J:$J,F$3&amp;F$2&amp;$B44&amp;$A44,Data!$G:$G)/3</f>
        <v>8809</v>
      </c>
      <c r="G44" s="12">
        <f>SUMIF(Data!$J:$J,C$3&amp;C$2&amp;$B44&amp;$A44,Data!$I:$I)</f>
        <v>0</v>
      </c>
      <c r="H44" s="12">
        <f>SUMIF(Data!$J:$J,D$3&amp;D$2&amp;$B44&amp;$A44,Data!$I:$I)</f>
        <v>0</v>
      </c>
      <c r="I44" s="16">
        <f>SUMIF(Data!$J:$J,I$3&amp;I$2&amp;$B44&amp;$A44,Data!$I:$I)</f>
        <v>0</v>
      </c>
      <c r="J44" s="15">
        <f>SUMIF(Data!$J:$J,J$3&amp;J$2&amp;$B44&amp;$A44,Data!$G:$G)/3</f>
        <v>3626.6666666666665</v>
      </c>
      <c r="K44" s="12">
        <f>SUMIF(Data!$J:$J,K$3&amp;K$2&amp;$B44&amp;$A44,Data!$G:$G)/3</f>
        <v>3557.3333333333335</v>
      </c>
      <c r="L44" s="12" t="str">
        <f t="shared" si="1"/>
        <v>CPOPT</v>
      </c>
      <c r="M44" s="12">
        <f>SUMIF(Data!$J:$J,M$3&amp;M$2&amp;$B44&amp;$A44,Data!$G:$G)/3</f>
        <v>8086</v>
      </c>
      <c r="N44" s="12">
        <f>SUMIF(Data!$J:$J,J$3&amp;J$2&amp;$B44&amp;$A44,Data!$I:$I)</f>
        <v>0</v>
      </c>
      <c r="O44" s="12">
        <f>SUMIF(Data!$J:$J,K$3&amp;K$2&amp;$B44&amp;$A44,Data!$I:$I)</f>
        <v>0</v>
      </c>
      <c r="P44" s="16">
        <f>SUMIF(Data!$J:$J,P$3&amp;P$2&amp;$B44&amp;$A44,Data!$I:$I)</f>
        <v>0</v>
      </c>
      <c r="Q44" s="15">
        <f>SUMIF(Data!$J:$J,Q$3&amp;Q$2&amp;$B44&amp;$A44,Data!$G:$G)/3</f>
        <v>3426</v>
      </c>
      <c r="R44" s="12">
        <f>SUMIF(Data!$J:$J,R$3&amp;R$2&amp;$B44&amp;$A44,Data!$G:$G)/3</f>
        <v>3311.6666666666665</v>
      </c>
      <c r="S44" s="12" t="str">
        <f t="shared" si="2"/>
        <v>CPOPT</v>
      </c>
      <c r="T44" s="12">
        <f>SUMIF(Data!$J:$J,T$3&amp;T$2&amp;$B44&amp;$A44,Data!$G:$G)/3</f>
        <v>7530</v>
      </c>
      <c r="U44" s="12">
        <f>SUMIF(Data!$J:$J,Q$3&amp;Q$2&amp;$B44&amp;$A44,Data!$I:$I)</f>
        <v>0</v>
      </c>
      <c r="V44" s="12">
        <f>SUMIF(Data!$J:$J,R$3&amp;R$2&amp;$B44&amp;$A44,Data!$I:$I)</f>
        <v>0</v>
      </c>
      <c r="W44" s="16">
        <f>SUMIF(Data!$J:$J,W$3&amp;W$2&amp;$B44&amp;$A44,Data!$I:$I)</f>
        <v>0</v>
      </c>
      <c r="X44" s="15">
        <f>SUMIF(Data!$J:$J,X$3&amp;X$2&amp;$B44&amp;$A44,Data!$G:$G)/3</f>
        <v>3217</v>
      </c>
      <c r="Y44" s="12">
        <f>SUMIF(Data!$J:$J,Y$3&amp;Y$2&amp;$B44&amp;$A44,Data!$G:$G)/3</f>
        <v>3173.6666666666665</v>
      </c>
      <c r="Z44" s="12" t="str">
        <f t="shared" si="3"/>
        <v>CPOPT</v>
      </c>
      <c r="AA44" s="12">
        <f>SUMIF(Data!$J:$J,X$3&amp;X$2&amp;$B44&amp;$A44,Data!$I:$I)</f>
        <v>0</v>
      </c>
      <c r="AB44" s="16">
        <f>SUMIF(Data!$J:$J,Y$3&amp;Y$2&amp;$B44&amp;$A44,Data!$I:$I)</f>
        <v>0</v>
      </c>
    </row>
    <row r="45" spans="1:28">
      <c r="A45" s="4" t="s">
        <v>52</v>
      </c>
      <c r="B45" s="9" t="s">
        <v>9</v>
      </c>
      <c r="C45" s="15">
        <f>SUMIF(Data!$J:$J,C$3&amp;C$2&amp;$B45&amp;$A45,Data!$G:$G)/3</f>
        <v>3262.3333333333335</v>
      </c>
      <c r="D45" s="12">
        <f>SUMIF(Data!$J:$J,D$3&amp;D$2&amp;$B45&amp;$A45,Data!$G:$G)/3</f>
        <v>3356</v>
      </c>
      <c r="E45" s="12" t="str">
        <f t="shared" si="0"/>
        <v>ORTOOLS</v>
      </c>
      <c r="F45" s="12">
        <f>SUMIF(Data!$J:$J,F$3&amp;F$2&amp;$B45&amp;$A45,Data!$G:$G)/3</f>
        <v>8025.666666666667</v>
      </c>
      <c r="G45" s="12">
        <f>SUMIF(Data!$J:$J,C$3&amp;C$2&amp;$B45&amp;$A45,Data!$I:$I)</f>
        <v>0</v>
      </c>
      <c r="H45" s="12">
        <f>SUMIF(Data!$J:$J,D$3&amp;D$2&amp;$B45&amp;$A45,Data!$I:$I)</f>
        <v>0</v>
      </c>
      <c r="I45" s="16">
        <f>SUMIF(Data!$J:$J,I$3&amp;I$2&amp;$B45&amp;$A45,Data!$I:$I)</f>
        <v>0</v>
      </c>
      <c r="J45" s="15">
        <f>SUMIF(Data!$J:$J,J$3&amp;J$2&amp;$B45&amp;$A45,Data!$G:$G)/3</f>
        <v>3197.6666666666665</v>
      </c>
      <c r="K45" s="12">
        <f>SUMIF(Data!$J:$J,K$3&amp;K$2&amp;$B45&amp;$A45,Data!$G:$G)/3</f>
        <v>3142.3333333333335</v>
      </c>
      <c r="L45" s="12" t="str">
        <f t="shared" si="1"/>
        <v>CPOPT</v>
      </c>
      <c r="M45" s="12">
        <f>SUMIF(Data!$J:$J,M$3&amp;M$2&amp;$B45&amp;$A45,Data!$G:$G)/3</f>
        <v>7724.333333333333</v>
      </c>
      <c r="N45" s="12">
        <f>SUMIF(Data!$J:$J,J$3&amp;J$2&amp;$B45&amp;$A45,Data!$I:$I)</f>
        <v>0</v>
      </c>
      <c r="O45" s="12">
        <f>SUMIF(Data!$J:$J,K$3&amp;K$2&amp;$B45&amp;$A45,Data!$I:$I)</f>
        <v>0</v>
      </c>
      <c r="P45" s="16">
        <f>SUMIF(Data!$J:$J,P$3&amp;P$2&amp;$B45&amp;$A45,Data!$I:$I)</f>
        <v>0</v>
      </c>
      <c r="Q45" s="15">
        <f>SUMIF(Data!$J:$J,Q$3&amp;Q$2&amp;$B45&amp;$A45,Data!$G:$G)/3</f>
        <v>3068</v>
      </c>
      <c r="R45" s="12">
        <f>SUMIF(Data!$J:$J,R$3&amp;R$2&amp;$B45&amp;$A45,Data!$G:$G)/3</f>
        <v>3000</v>
      </c>
      <c r="S45" s="12" t="str">
        <f t="shared" si="2"/>
        <v>CPOPT</v>
      </c>
      <c r="T45" s="12">
        <f>SUMIF(Data!$J:$J,T$3&amp;T$2&amp;$B45&amp;$A45,Data!$G:$G)/3</f>
        <v>7289.333333333333</v>
      </c>
      <c r="U45" s="12">
        <f>SUMIF(Data!$J:$J,Q$3&amp;Q$2&amp;$B45&amp;$A45,Data!$I:$I)</f>
        <v>0</v>
      </c>
      <c r="V45" s="12">
        <f>SUMIF(Data!$J:$J,R$3&amp;R$2&amp;$B45&amp;$A45,Data!$I:$I)</f>
        <v>0</v>
      </c>
      <c r="W45" s="16">
        <f>SUMIF(Data!$J:$J,W$3&amp;W$2&amp;$B45&amp;$A45,Data!$I:$I)</f>
        <v>0</v>
      </c>
      <c r="X45" s="15">
        <f>SUMIF(Data!$J:$J,X$3&amp;X$2&amp;$B45&amp;$A45,Data!$G:$G)/3</f>
        <v>2874</v>
      </c>
      <c r="Y45" s="12">
        <f>SUMIF(Data!$J:$J,Y$3&amp;Y$2&amp;$B45&amp;$A45,Data!$G:$G)/3</f>
        <v>2904.3333333333335</v>
      </c>
      <c r="Z45" s="12" t="str">
        <f t="shared" si="3"/>
        <v>ORTOOLS</v>
      </c>
      <c r="AA45" s="12">
        <f>SUMIF(Data!$J:$J,X$3&amp;X$2&amp;$B45&amp;$A45,Data!$I:$I)</f>
        <v>0</v>
      </c>
      <c r="AB45" s="16">
        <f>SUMIF(Data!$J:$J,Y$3&amp;Y$2&amp;$B45&amp;$A45,Data!$I:$I)</f>
        <v>0</v>
      </c>
    </row>
    <row r="46" spans="1:28">
      <c r="A46" s="4" t="s">
        <v>53</v>
      </c>
      <c r="B46" s="9" t="s">
        <v>9</v>
      </c>
      <c r="C46" s="15">
        <f>SUMIF(Data!$J:$J,C$3&amp;C$2&amp;$B46&amp;$A46,Data!$G:$G)/3</f>
        <v>3521</v>
      </c>
      <c r="D46" s="12">
        <f>SUMIF(Data!$J:$J,D$3&amp;D$2&amp;$B46&amp;$A46,Data!$G:$G)/3</f>
        <v>3229</v>
      </c>
      <c r="E46" s="12" t="str">
        <f t="shared" si="0"/>
        <v>CPOPT</v>
      </c>
      <c r="F46" s="12">
        <f>SUMIF(Data!$J:$J,F$3&amp;F$2&amp;$B46&amp;$A46,Data!$G:$G)/3</f>
        <v>8672.6666666666661</v>
      </c>
      <c r="G46" s="12">
        <f>SUMIF(Data!$J:$J,C$3&amp;C$2&amp;$B46&amp;$A46,Data!$I:$I)</f>
        <v>0</v>
      </c>
      <c r="H46" s="12">
        <f>SUMIF(Data!$J:$J,D$3&amp;D$2&amp;$B46&amp;$A46,Data!$I:$I)</f>
        <v>0</v>
      </c>
      <c r="I46" s="16">
        <f>SUMIF(Data!$J:$J,I$3&amp;I$2&amp;$B46&amp;$A46,Data!$I:$I)</f>
        <v>0</v>
      </c>
      <c r="J46" s="15">
        <f>SUMIF(Data!$J:$J,J$3&amp;J$2&amp;$B46&amp;$A46,Data!$G:$G)/3</f>
        <v>3415.6666666666665</v>
      </c>
      <c r="K46" s="12">
        <f>SUMIF(Data!$J:$J,K$3&amp;K$2&amp;$B46&amp;$A46,Data!$G:$G)/3</f>
        <v>3036</v>
      </c>
      <c r="L46" s="12" t="str">
        <f t="shared" si="1"/>
        <v>CPOPT</v>
      </c>
      <c r="M46" s="12">
        <f>SUMIF(Data!$J:$J,M$3&amp;M$2&amp;$B46&amp;$A46,Data!$G:$G)/3</f>
        <v>8744</v>
      </c>
      <c r="N46" s="12">
        <f>SUMIF(Data!$J:$J,J$3&amp;J$2&amp;$B46&amp;$A46,Data!$I:$I)</f>
        <v>0</v>
      </c>
      <c r="O46" s="12">
        <f>SUMIF(Data!$J:$J,K$3&amp;K$2&amp;$B46&amp;$A46,Data!$I:$I)</f>
        <v>0</v>
      </c>
      <c r="P46" s="16">
        <f>SUMIF(Data!$J:$J,P$3&amp;P$2&amp;$B46&amp;$A46,Data!$I:$I)</f>
        <v>0</v>
      </c>
      <c r="Q46" s="15">
        <f>SUMIF(Data!$J:$J,Q$3&amp;Q$2&amp;$B46&amp;$A46,Data!$G:$G)/3</f>
        <v>3127</v>
      </c>
      <c r="R46" s="12">
        <f>SUMIF(Data!$J:$J,R$3&amp;R$2&amp;$B46&amp;$A46,Data!$G:$G)/3</f>
        <v>3032.6666666666665</v>
      </c>
      <c r="S46" s="12" t="str">
        <f t="shared" si="2"/>
        <v>CPOPT</v>
      </c>
      <c r="T46" s="12">
        <f>SUMIF(Data!$J:$J,T$3&amp;T$2&amp;$B46&amp;$A46,Data!$G:$G)/3</f>
        <v>7996.333333333333</v>
      </c>
      <c r="U46" s="12">
        <f>SUMIF(Data!$J:$J,Q$3&amp;Q$2&amp;$B46&amp;$A46,Data!$I:$I)</f>
        <v>0</v>
      </c>
      <c r="V46" s="12">
        <f>SUMIF(Data!$J:$J,R$3&amp;R$2&amp;$B46&amp;$A46,Data!$I:$I)</f>
        <v>0</v>
      </c>
      <c r="W46" s="16">
        <f>SUMIF(Data!$J:$J,W$3&amp;W$2&amp;$B46&amp;$A46,Data!$I:$I)</f>
        <v>0</v>
      </c>
      <c r="X46" s="15">
        <f>SUMIF(Data!$J:$J,X$3&amp;X$2&amp;$B46&amp;$A46,Data!$G:$G)/3</f>
        <v>2997.6666666666665</v>
      </c>
      <c r="Y46" s="12">
        <f>SUMIF(Data!$J:$J,Y$3&amp;Y$2&amp;$B46&amp;$A46,Data!$G:$G)/3</f>
        <v>2927</v>
      </c>
      <c r="Z46" s="12" t="str">
        <f t="shared" si="3"/>
        <v>CPOPT</v>
      </c>
      <c r="AA46" s="12">
        <f>SUMIF(Data!$J:$J,X$3&amp;X$2&amp;$B46&amp;$A46,Data!$I:$I)</f>
        <v>0</v>
      </c>
      <c r="AB46" s="16">
        <f>SUMIF(Data!$J:$J,Y$3&amp;Y$2&amp;$B46&amp;$A46,Data!$I:$I)</f>
        <v>0</v>
      </c>
    </row>
    <row r="47" spans="1:28">
      <c r="A47" s="4" t="s">
        <v>54</v>
      </c>
      <c r="B47" s="9" t="s">
        <v>9</v>
      </c>
      <c r="C47" s="15">
        <f>SUMIF(Data!$J:$J,C$3&amp;C$2&amp;$B47&amp;$A47,Data!$G:$G)/3</f>
        <v>3565.6666666666665</v>
      </c>
      <c r="D47" s="12">
        <f>SUMIF(Data!$J:$J,D$3&amp;D$2&amp;$B47&amp;$A47,Data!$G:$G)/3</f>
        <v>3342</v>
      </c>
      <c r="E47" s="12" t="str">
        <f t="shared" si="0"/>
        <v>CPOPT</v>
      </c>
      <c r="F47" s="12">
        <f>SUMIF(Data!$J:$J,F$3&amp;F$2&amp;$B47&amp;$A47,Data!$G:$G)/3</f>
        <v>8485.6666666666661</v>
      </c>
      <c r="G47" s="12">
        <f>SUMIF(Data!$J:$J,C$3&amp;C$2&amp;$B47&amp;$A47,Data!$I:$I)</f>
        <v>0</v>
      </c>
      <c r="H47" s="12">
        <f>SUMIF(Data!$J:$J,D$3&amp;D$2&amp;$B47&amp;$A47,Data!$I:$I)</f>
        <v>0</v>
      </c>
      <c r="I47" s="16">
        <f>SUMIF(Data!$J:$J,I$3&amp;I$2&amp;$B47&amp;$A47,Data!$I:$I)</f>
        <v>0</v>
      </c>
      <c r="J47" s="15">
        <f>SUMIF(Data!$J:$J,J$3&amp;J$2&amp;$B47&amp;$A47,Data!$G:$G)/3</f>
        <v>3388.3333333333335</v>
      </c>
      <c r="K47" s="12">
        <f>SUMIF(Data!$J:$J,K$3&amp;K$2&amp;$B47&amp;$A47,Data!$G:$G)/3</f>
        <v>3325</v>
      </c>
      <c r="L47" s="12" t="str">
        <f t="shared" si="1"/>
        <v>CPOPT</v>
      </c>
      <c r="M47" s="12">
        <f>SUMIF(Data!$J:$J,M$3&amp;M$2&amp;$B47&amp;$A47,Data!$G:$G)/3</f>
        <v>8079.666666666667</v>
      </c>
      <c r="N47" s="12">
        <f>SUMIF(Data!$J:$J,J$3&amp;J$2&amp;$B47&amp;$A47,Data!$I:$I)</f>
        <v>0</v>
      </c>
      <c r="O47" s="12">
        <f>SUMIF(Data!$J:$J,K$3&amp;K$2&amp;$B47&amp;$A47,Data!$I:$I)</f>
        <v>0</v>
      </c>
      <c r="P47" s="16">
        <f>SUMIF(Data!$J:$J,P$3&amp;P$2&amp;$B47&amp;$A47,Data!$I:$I)</f>
        <v>0</v>
      </c>
      <c r="Q47" s="15">
        <f>SUMIF(Data!$J:$J,Q$3&amp;Q$2&amp;$B47&amp;$A47,Data!$G:$G)/3</f>
        <v>3291</v>
      </c>
      <c r="R47" s="12">
        <f>SUMIF(Data!$J:$J,R$3&amp;R$2&amp;$B47&amp;$A47,Data!$G:$G)/3</f>
        <v>3116.6666666666665</v>
      </c>
      <c r="S47" s="12" t="str">
        <f t="shared" si="2"/>
        <v>CPOPT</v>
      </c>
      <c r="T47" s="12">
        <f>SUMIF(Data!$J:$J,T$3&amp;T$2&amp;$B47&amp;$A47,Data!$G:$G)/3</f>
        <v>6459.666666666667</v>
      </c>
      <c r="U47" s="12">
        <f>SUMIF(Data!$J:$J,Q$3&amp;Q$2&amp;$B47&amp;$A47,Data!$I:$I)</f>
        <v>0</v>
      </c>
      <c r="V47" s="12">
        <f>SUMIF(Data!$J:$J,R$3&amp;R$2&amp;$B47&amp;$A47,Data!$I:$I)</f>
        <v>0</v>
      </c>
      <c r="W47" s="16">
        <f>SUMIF(Data!$J:$J,W$3&amp;W$2&amp;$B47&amp;$A47,Data!$I:$I)</f>
        <v>0</v>
      </c>
      <c r="X47" s="15">
        <f>SUMIF(Data!$J:$J,X$3&amp;X$2&amp;$B47&amp;$A47,Data!$G:$G)/3</f>
        <v>3149.3333333333335</v>
      </c>
      <c r="Y47" s="12">
        <f>SUMIF(Data!$J:$J,Y$3&amp;Y$2&amp;$B47&amp;$A47,Data!$G:$G)/3</f>
        <v>3013.6666666666665</v>
      </c>
      <c r="Z47" s="12" t="str">
        <f t="shared" si="3"/>
        <v>CPOPT</v>
      </c>
      <c r="AA47" s="12">
        <f>SUMIF(Data!$J:$J,X$3&amp;X$2&amp;$B47&amp;$A47,Data!$I:$I)</f>
        <v>0</v>
      </c>
      <c r="AB47" s="16">
        <f>SUMIF(Data!$J:$J,Y$3&amp;Y$2&amp;$B47&amp;$A47,Data!$I:$I)</f>
        <v>0</v>
      </c>
    </row>
    <row r="48" spans="1:28">
      <c r="A48" s="4" t="s">
        <v>55</v>
      </c>
      <c r="B48" s="9" t="s">
        <v>9</v>
      </c>
      <c r="C48" s="15">
        <f>SUMIF(Data!$J:$J,C$3&amp;C$2&amp;$B48&amp;$A48,Data!$G:$G)/3</f>
        <v>1932</v>
      </c>
      <c r="D48" s="12">
        <f>SUMIF(Data!$J:$J,D$3&amp;D$2&amp;$B48&amp;$A48,Data!$G:$G)/3</f>
        <v>1986</v>
      </c>
      <c r="E48" s="12" t="str">
        <f t="shared" si="0"/>
        <v>ORTOOLS</v>
      </c>
      <c r="F48" s="12">
        <f>SUMIF(Data!$J:$J,F$3&amp;F$2&amp;$B48&amp;$A48,Data!$G:$G)/3</f>
        <v>7309.666666666667</v>
      </c>
      <c r="G48" s="12">
        <f>SUMIF(Data!$J:$J,C$3&amp;C$2&amp;$B48&amp;$A48,Data!$I:$I)</f>
        <v>0</v>
      </c>
      <c r="H48" s="12">
        <f>SUMIF(Data!$J:$J,D$3&amp;D$2&amp;$B48&amp;$A48,Data!$I:$I)</f>
        <v>0</v>
      </c>
      <c r="I48" s="16">
        <f>SUMIF(Data!$J:$J,I$3&amp;I$2&amp;$B48&amp;$A48,Data!$I:$I)</f>
        <v>0</v>
      </c>
      <c r="J48" s="15">
        <f>SUMIF(Data!$J:$J,J$3&amp;J$2&amp;$B48&amp;$A48,Data!$G:$G)/3</f>
        <v>1882.3333333333333</v>
      </c>
      <c r="K48" s="12">
        <f>SUMIF(Data!$J:$J,K$3&amp;K$2&amp;$B48&amp;$A48,Data!$G:$G)/3</f>
        <v>1969.3333333333333</v>
      </c>
      <c r="L48" s="12" t="str">
        <f t="shared" si="1"/>
        <v>ORTOOLS</v>
      </c>
      <c r="M48" s="12">
        <f>SUMIF(Data!$J:$J,M$3&amp;M$2&amp;$B48&amp;$A48,Data!$G:$G)/3</f>
        <v>6096.333333333333</v>
      </c>
      <c r="N48" s="12">
        <f>SUMIF(Data!$J:$J,J$3&amp;J$2&amp;$B48&amp;$A48,Data!$I:$I)</f>
        <v>0</v>
      </c>
      <c r="O48" s="12">
        <f>SUMIF(Data!$J:$J,K$3&amp;K$2&amp;$B48&amp;$A48,Data!$I:$I)</f>
        <v>0</v>
      </c>
      <c r="P48" s="16">
        <f>SUMIF(Data!$J:$J,P$3&amp;P$2&amp;$B48&amp;$A48,Data!$I:$I)</f>
        <v>0</v>
      </c>
      <c r="Q48" s="15">
        <f>SUMIF(Data!$J:$J,Q$3&amp;Q$2&amp;$B48&amp;$A48,Data!$G:$G)/3</f>
        <v>1854.3333333333333</v>
      </c>
      <c r="R48" s="12">
        <f>SUMIF(Data!$J:$J,R$3&amp;R$2&amp;$B48&amp;$A48,Data!$G:$G)/3</f>
        <v>1927</v>
      </c>
      <c r="S48" s="12" t="str">
        <f t="shared" si="2"/>
        <v>ORTOOLS</v>
      </c>
      <c r="T48" s="12">
        <f>SUMIF(Data!$J:$J,T$3&amp;T$2&amp;$B48&amp;$A48,Data!$G:$G)/3</f>
        <v>3683</v>
      </c>
      <c r="U48" s="12">
        <f>SUMIF(Data!$J:$J,Q$3&amp;Q$2&amp;$B48&amp;$A48,Data!$I:$I)</f>
        <v>0</v>
      </c>
      <c r="V48" s="12">
        <f>SUMIF(Data!$J:$J,R$3&amp;R$2&amp;$B48&amp;$A48,Data!$I:$I)</f>
        <v>0</v>
      </c>
      <c r="W48" s="16">
        <f>SUMIF(Data!$J:$J,W$3&amp;W$2&amp;$B48&amp;$A48,Data!$I:$I)</f>
        <v>0</v>
      </c>
      <c r="X48" s="15">
        <f>SUMIF(Data!$J:$J,X$3&amp;X$2&amp;$B48&amp;$A48,Data!$G:$G)/3</f>
        <v>1779.3333333333333</v>
      </c>
      <c r="Y48" s="12">
        <f>SUMIF(Data!$J:$J,Y$3&amp;Y$2&amp;$B48&amp;$A48,Data!$G:$G)/3</f>
        <v>1952</v>
      </c>
      <c r="Z48" s="12" t="str">
        <f t="shared" si="3"/>
        <v>ORTOOLS</v>
      </c>
      <c r="AA48" s="12">
        <f>SUMIF(Data!$J:$J,X$3&amp;X$2&amp;$B48&amp;$A48,Data!$I:$I)</f>
        <v>0</v>
      </c>
      <c r="AB48" s="16">
        <f>SUMIF(Data!$J:$J,Y$3&amp;Y$2&amp;$B48&amp;$A48,Data!$I:$I)</f>
        <v>0</v>
      </c>
    </row>
    <row r="49" spans="1:28">
      <c r="A49" s="4" t="s">
        <v>56</v>
      </c>
      <c r="B49" s="9" t="s">
        <v>9</v>
      </c>
      <c r="C49" s="15">
        <f>SUMIF(Data!$J:$J,C$3&amp;C$2&amp;$B49&amp;$A49,Data!$G:$G)/3</f>
        <v>2043.3333333333333</v>
      </c>
      <c r="D49" s="12">
        <f>SUMIF(Data!$J:$J,D$3&amp;D$2&amp;$B49&amp;$A49,Data!$G:$G)/3</f>
        <v>2120</v>
      </c>
      <c r="E49" s="12" t="str">
        <f t="shared" si="0"/>
        <v>ORTOOLS</v>
      </c>
      <c r="F49" s="12">
        <f>SUMIF(Data!$J:$J,F$3&amp;F$2&amp;$B49&amp;$A49,Data!$G:$G)/3</f>
        <v>8011</v>
      </c>
      <c r="G49" s="12">
        <f>SUMIF(Data!$J:$J,C$3&amp;C$2&amp;$B49&amp;$A49,Data!$I:$I)</f>
        <v>0</v>
      </c>
      <c r="H49" s="12">
        <f>SUMIF(Data!$J:$J,D$3&amp;D$2&amp;$B49&amp;$A49,Data!$I:$I)</f>
        <v>0</v>
      </c>
      <c r="I49" s="16">
        <f>SUMIF(Data!$J:$J,I$3&amp;I$2&amp;$B49&amp;$A49,Data!$I:$I)</f>
        <v>0</v>
      </c>
      <c r="J49" s="15">
        <f>SUMIF(Data!$J:$J,J$3&amp;J$2&amp;$B49&amp;$A49,Data!$G:$G)/3</f>
        <v>1990</v>
      </c>
      <c r="K49" s="12">
        <f>SUMIF(Data!$J:$J,K$3&amp;K$2&amp;$B49&amp;$A49,Data!$G:$G)/3</f>
        <v>2046.6666666666667</v>
      </c>
      <c r="L49" s="12" t="str">
        <f t="shared" si="1"/>
        <v>ORTOOLS</v>
      </c>
      <c r="M49" s="12">
        <f>SUMIF(Data!$J:$J,M$3&amp;M$2&amp;$B49&amp;$A49,Data!$G:$G)/3</f>
        <v>6748</v>
      </c>
      <c r="N49" s="12">
        <f>SUMIF(Data!$J:$J,J$3&amp;J$2&amp;$B49&amp;$A49,Data!$I:$I)</f>
        <v>0</v>
      </c>
      <c r="O49" s="12">
        <f>SUMIF(Data!$J:$J,K$3&amp;K$2&amp;$B49&amp;$A49,Data!$I:$I)</f>
        <v>0</v>
      </c>
      <c r="P49" s="16">
        <f>SUMIF(Data!$J:$J,P$3&amp;P$2&amp;$B49&amp;$A49,Data!$I:$I)</f>
        <v>0</v>
      </c>
      <c r="Q49" s="15">
        <f>SUMIF(Data!$J:$J,Q$3&amp;Q$2&amp;$B49&amp;$A49,Data!$G:$G)/3</f>
        <v>1964.3333333333333</v>
      </c>
      <c r="R49" s="12">
        <f>SUMIF(Data!$J:$J,R$3&amp;R$2&amp;$B49&amp;$A49,Data!$G:$G)/3</f>
        <v>1990</v>
      </c>
      <c r="S49" s="12" t="str">
        <f t="shared" si="2"/>
        <v>ORTOOLS</v>
      </c>
      <c r="T49" s="12">
        <f>SUMIF(Data!$J:$J,T$3&amp;T$2&amp;$B49&amp;$A49,Data!$G:$G)/3</f>
        <v>3864</v>
      </c>
      <c r="U49" s="12">
        <f>SUMIF(Data!$J:$J,Q$3&amp;Q$2&amp;$B49&amp;$A49,Data!$I:$I)</f>
        <v>0</v>
      </c>
      <c r="V49" s="12">
        <f>SUMIF(Data!$J:$J,R$3&amp;R$2&amp;$B49&amp;$A49,Data!$I:$I)</f>
        <v>0</v>
      </c>
      <c r="W49" s="16">
        <f>SUMIF(Data!$J:$J,W$3&amp;W$2&amp;$B49&amp;$A49,Data!$I:$I)</f>
        <v>0</v>
      </c>
      <c r="X49" s="15">
        <f>SUMIF(Data!$J:$J,X$3&amp;X$2&amp;$B49&amp;$A49,Data!$G:$G)/3</f>
        <v>1899.6666666666667</v>
      </c>
      <c r="Y49" s="12">
        <f>SUMIF(Data!$J:$J,Y$3&amp;Y$2&amp;$B49&amp;$A49,Data!$G:$G)/3</f>
        <v>1911.3333333333333</v>
      </c>
      <c r="Z49" s="12" t="str">
        <f t="shared" si="3"/>
        <v>ORTOOLS</v>
      </c>
      <c r="AA49" s="12">
        <f>SUMIF(Data!$J:$J,X$3&amp;X$2&amp;$B49&amp;$A49,Data!$I:$I)</f>
        <v>0</v>
      </c>
      <c r="AB49" s="16">
        <f>SUMIF(Data!$J:$J,Y$3&amp;Y$2&amp;$B49&amp;$A49,Data!$I:$I)</f>
        <v>0</v>
      </c>
    </row>
    <row r="50" spans="1:28">
      <c r="A50" s="4" t="s">
        <v>57</v>
      </c>
      <c r="B50" s="9" t="s">
        <v>9</v>
      </c>
      <c r="C50" s="15">
        <f>SUMIF(Data!$J:$J,C$3&amp;C$2&amp;$B50&amp;$A50,Data!$G:$G)/3</f>
        <v>1823.6666666666667</v>
      </c>
      <c r="D50" s="12">
        <f>SUMIF(Data!$J:$J,D$3&amp;D$2&amp;$B50&amp;$A50,Data!$G:$G)/3</f>
        <v>2013.3333333333333</v>
      </c>
      <c r="E50" s="12" t="str">
        <f t="shared" si="0"/>
        <v>ORTOOLS</v>
      </c>
      <c r="F50" s="12">
        <f>SUMIF(Data!$J:$J,F$3&amp;F$2&amp;$B50&amp;$A50,Data!$G:$G)/3</f>
        <v>7597.666666666667</v>
      </c>
      <c r="G50" s="12">
        <f>SUMIF(Data!$J:$J,C$3&amp;C$2&amp;$B50&amp;$A50,Data!$I:$I)</f>
        <v>0</v>
      </c>
      <c r="H50" s="12">
        <f>SUMIF(Data!$J:$J,D$3&amp;D$2&amp;$B50&amp;$A50,Data!$I:$I)</f>
        <v>0</v>
      </c>
      <c r="I50" s="16">
        <f>SUMIF(Data!$J:$J,I$3&amp;I$2&amp;$B50&amp;$A50,Data!$I:$I)</f>
        <v>0</v>
      </c>
      <c r="J50" s="15">
        <f>SUMIF(Data!$J:$J,J$3&amp;J$2&amp;$B50&amp;$A50,Data!$G:$G)/3</f>
        <v>1779.3333333333333</v>
      </c>
      <c r="K50" s="12">
        <f>SUMIF(Data!$J:$J,K$3&amp;K$2&amp;$B50&amp;$A50,Data!$G:$G)/3</f>
        <v>1863.6666666666667</v>
      </c>
      <c r="L50" s="12" t="str">
        <f t="shared" si="1"/>
        <v>ORTOOLS</v>
      </c>
      <c r="M50" s="12">
        <f>SUMIF(Data!$J:$J,M$3&amp;M$2&amp;$B50&amp;$A50,Data!$G:$G)/3</f>
        <v>5488</v>
      </c>
      <c r="N50" s="12">
        <f>SUMIF(Data!$J:$J,J$3&amp;J$2&amp;$B50&amp;$A50,Data!$I:$I)</f>
        <v>0</v>
      </c>
      <c r="O50" s="12">
        <f>SUMIF(Data!$J:$J,K$3&amp;K$2&amp;$B50&amp;$A50,Data!$I:$I)</f>
        <v>0</v>
      </c>
      <c r="P50" s="16">
        <f>SUMIF(Data!$J:$J,P$3&amp;P$2&amp;$B50&amp;$A50,Data!$I:$I)</f>
        <v>0</v>
      </c>
      <c r="Q50" s="15">
        <f>SUMIF(Data!$J:$J,Q$3&amp;Q$2&amp;$B50&amp;$A50,Data!$G:$G)/3</f>
        <v>1719.6666666666667</v>
      </c>
      <c r="R50" s="12">
        <f>SUMIF(Data!$J:$J,R$3&amp;R$2&amp;$B50&amp;$A50,Data!$G:$G)/3</f>
        <v>1887.6666666666667</v>
      </c>
      <c r="S50" s="12" t="str">
        <f t="shared" si="2"/>
        <v>ORTOOLS</v>
      </c>
      <c r="T50" s="12">
        <f>SUMIF(Data!$J:$J,T$3&amp;T$2&amp;$B50&amp;$A50,Data!$G:$G)/3</f>
        <v>2963.6666666666665</v>
      </c>
      <c r="U50" s="12">
        <f>SUMIF(Data!$J:$J,Q$3&amp;Q$2&amp;$B50&amp;$A50,Data!$I:$I)</f>
        <v>0</v>
      </c>
      <c r="V50" s="12">
        <f>SUMIF(Data!$J:$J,R$3&amp;R$2&amp;$B50&amp;$A50,Data!$I:$I)</f>
        <v>0</v>
      </c>
      <c r="W50" s="16">
        <f>SUMIF(Data!$J:$J,W$3&amp;W$2&amp;$B50&amp;$A50,Data!$I:$I)</f>
        <v>0</v>
      </c>
      <c r="X50" s="15">
        <f>SUMIF(Data!$J:$J,X$3&amp;X$2&amp;$B50&amp;$A50,Data!$G:$G)/3</f>
        <v>1678.6666666666667</v>
      </c>
      <c r="Y50" s="12">
        <f>SUMIF(Data!$J:$J,Y$3&amp;Y$2&amp;$B50&amp;$A50,Data!$G:$G)/3</f>
        <v>1875.6666666666667</v>
      </c>
      <c r="Z50" s="12" t="str">
        <f t="shared" si="3"/>
        <v>ORTOOLS</v>
      </c>
      <c r="AA50" s="12">
        <f>SUMIF(Data!$J:$J,X$3&amp;X$2&amp;$B50&amp;$A50,Data!$I:$I)</f>
        <v>0</v>
      </c>
      <c r="AB50" s="16">
        <f>SUMIF(Data!$J:$J,Y$3&amp;Y$2&amp;$B50&amp;$A50,Data!$I:$I)</f>
        <v>0</v>
      </c>
    </row>
    <row r="51" spans="1:28">
      <c r="A51" s="4" t="s">
        <v>58</v>
      </c>
      <c r="B51" s="9" t="s">
        <v>9</v>
      </c>
      <c r="C51" s="15">
        <f>SUMIF(Data!$J:$J,C$3&amp;C$2&amp;$B51&amp;$A51,Data!$G:$G)/3</f>
        <v>1874.3333333333333</v>
      </c>
      <c r="D51" s="12">
        <f>SUMIF(Data!$J:$J,D$3&amp;D$2&amp;$B51&amp;$A51,Data!$G:$G)/3</f>
        <v>1879</v>
      </c>
      <c r="E51" s="12" t="str">
        <f t="shared" si="0"/>
        <v>ORTOOLS</v>
      </c>
      <c r="F51" s="12">
        <f>SUMIF(Data!$J:$J,F$3&amp;F$2&amp;$B51&amp;$A51,Data!$G:$G)/3</f>
        <v>7369.666666666667</v>
      </c>
      <c r="G51" s="12">
        <f>SUMIF(Data!$J:$J,C$3&amp;C$2&amp;$B51&amp;$A51,Data!$I:$I)</f>
        <v>0</v>
      </c>
      <c r="H51" s="12">
        <f>SUMIF(Data!$J:$J,D$3&amp;D$2&amp;$B51&amp;$A51,Data!$I:$I)</f>
        <v>0</v>
      </c>
      <c r="I51" s="16">
        <f>SUMIF(Data!$J:$J,I$3&amp;I$2&amp;$B51&amp;$A51,Data!$I:$I)</f>
        <v>0</v>
      </c>
      <c r="J51" s="15">
        <f>SUMIF(Data!$J:$J,J$3&amp;J$2&amp;$B51&amp;$A51,Data!$G:$G)/3</f>
        <v>1851.3333333333333</v>
      </c>
      <c r="K51" s="12">
        <f>SUMIF(Data!$J:$J,K$3&amp;K$2&amp;$B51&amp;$A51,Data!$G:$G)/3</f>
        <v>2004.3333333333333</v>
      </c>
      <c r="L51" s="12" t="str">
        <f t="shared" si="1"/>
        <v>ORTOOLS</v>
      </c>
      <c r="M51" s="12">
        <f>SUMIF(Data!$J:$J,M$3&amp;M$2&amp;$B51&amp;$A51,Data!$G:$G)/3</f>
        <v>5394</v>
      </c>
      <c r="N51" s="12">
        <f>SUMIF(Data!$J:$J,J$3&amp;J$2&amp;$B51&amp;$A51,Data!$I:$I)</f>
        <v>0</v>
      </c>
      <c r="O51" s="12">
        <f>SUMIF(Data!$J:$J,K$3&amp;K$2&amp;$B51&amp;$A51,Data!$I:$I)</f>
        <v>0</v>
      </c>
      <c r="P51" s="16">
        <f>SUMIF(Data!$J:$J,P$3&amp;P$2&amp;$B51&amp;$A51,Data!$I:$I)</f>
        <v>0</v>
      </c>
      <c r="Q51" s="15">
        <f>SUMIF(Data!$J:$J,Q$3&amp;Q$2&amp;$B51&amp;$A51,Data!$G:$G)/3</f>
        <v>1778.3333333333333</v>
      </c>
      <c r="R51" s="12">
        <f>SUMIF(Data!$J:$J,R$3&amp;R$2&amp;$B51&amp;$A51,Data!$G:$G)/3</f>
        <v>1862</v>
      </c>
      <c r="S51" s="12" t="str">
        <f t="shared" si="2"/>
        <v>ORTOOLS</v>
      </c>
      <c r="T51" s="12">
        <f>SUMIF(Data!$J:$J,T$3&amp;T$2&amp;$B51&amp;$A51,Data!$G:$G)/3</f>
        <v>3357.3333333333335</v>
      </c>
      <c r="U51" s="12">
        <f>SUMIF(Data!$J:$J,Q$3&amp;Q$2&amp;$B51&amp;$A51,Data!$I:$I)</f>
        <v>0</v>
      </c>
      <c r="V51" s="12">
        <f>SUMIF(Data!$J:$J,R$3&amp;R$2&amp;$B51&amp;$A51,Data!$I:$I)</f>
        <v>0</v>
      </c>
      <c r="W51" s="16">
        <f>SUMIF(Data!$J:$J,W$3&amp;W$2&amp;$B51&amp;$A51,Data!$I:$I)</f>
        <v>0</v>
      </c>
      <c r="X51" s="15">
        <f>SUMIF(Data!$J:$J,X$3&amp;X$2&amp;$B51&amp;$A51,Data!$G:$G)/3</f>
        <v>1731.3333333333333</v>
      </c>
      <c r="Y51" s="12">
        <f>SUMIF(Data!$J:$J,Y$3&amp;Y$2&amp;$B51&amp;$A51,Data!$G:$G)/3</f>
        <v>1857.6666666666667</v>
      </c>
      <c r="Z51" s="12" t="str">
        <f t="shared" si="3"/>
        <v>ORTOOLS</v>
      </c>
      <c r="AA51" s="12">
        <f>SUMIF(Data!$J:$J,X$3&amp;X$2&amp;$B51&amp;$A51,Data!$I:$I)</f>
        <v>0</v>
      </c>
      <c r="AB51" s="16">
        <f>SUMIF(Data!$J:$J,Y$3&amp;Y$2&amp;$B51&amp;$A51,Data!$I:$I)</f>
        <v>0</v>
      </c>
    </row>
    <row r="52" spans="1:28">
      <c r="A52" s="4" t="s">
        <v>59</v>
      </c>
      <c r="B52" s="9" t="s">
        <v>9</v>
      </c>
      <c r="C52" s="15">
        <f>SUMIF(Data!$J:$J,C$3&amp;C$2&amp;$B52&amp;$A52,Data!$G:$G)/3</f>
        <v>1967.6666666666667</v>
      </c>
      <c r="D52" s="12">
        <f>SUMIF(Data!$J:$J,D$3&amp;D$2&amp;$B52&amp;$A52,Data!$G:$G)/3</f>
        <v>2119.3333333333335</v>
      </c>
      <c r="E52" s="12" t="str">
        <f t="shared" si="0"/>
        <v>ORTOOLS</v>
      </c>
      <c r="F52" s="12">
        <f>SUMIF(Data!$J:$J,F$3&amp;F$2&amp;$B52&amp;$A52,Data!$G:$G)/3</f>
        <v>7863</v>
      </c>
      <c r="G52" s="12">
        <f>SUMIF(Data!$J:$J,C$3&amp;C$2&amp;$B52&amp;$A52,Data!$I:$I)</f>
        <v>0</v>
      </c>
      <c r="H52" s="12">
        <f>SUMIF(Data!$J:$J,D$3&amp;D$2&amp;$B52&amp;$A52,Data!$I:$I)</f>
        <v>0</v>
      </c>
      <c r="I52" s="16">
        <f>SUMIF(Data!$J:$J,I$3&amp;I$2&amp;$B52&amp;$A52,Data!$I:$I)</f>
        <v>0</v>
      </c>
      <c r="J52" s="15">
        <f>SUMIF(Data!$J:$J,J$3&amp;J$2&amp;$B52&amp;$A52,Data!$G:$G)/3</f>
        <v>1873.3333333333333</v>
      </c>
      <c r="K52" s="12">
        <f>SUMIF(Data!$J:$J,K$3&amp;K$2&amp;$B52&amp;$A52,Data!$G:$G)/3</f>
        <v>1914.6666666666667</v>
      </c>
      <c r="L52" s="12" t="str">
        <f t="shared" si="1"/>
        <v>ORTOOLS</v>
      </c>
      <c r="M52" s="12">
        <f>SUMIF(Data!$J:$J,M$3&amp;M$2&amp;$B52&amp;$A52,Data!$G:$G)/3</f>
        <v>6345.333333333333</v>
      </c>
      <c r="N52" s="12">
        <f>SUMIF(Data!$J:$J,J$3&amp;J$2&amp;$B52&amp;$A52,Data!$I:$I)</f>
        <v>0</v>
      </c>
      <c r="O52" s="12">
        <f>SUMIF(Data!$J:$J,K$3&amp;K$2&amp;$B52&amp;$A52,Data!$I:$I)</f>
        <v>0</v>
      </c>
      <c r="P52" s="16">
        <f>SUMIF(Data!$J:$J,P$3&amp;P$2&amp;$B52&amp;$A52,Data!$I:$I)</f>
        <v>0</v>
      </c>
      <c r="Q52" s="15">
        <f>SUMIF(Data!$J:$J,Q$3&amp;Q$2&amp;$B52&amp;$A52,Data!$G:$G)/3</f>
        <v>1789.6666666666667</v>
      </c>
      <c r="R52" s="12">
        <f>SUMIF(Data!$J:$J,R$3&amp;R$2&amp;$B52&amp;$A52,Data!$G:$G)/3</f>
        <v>1896.6666666666667</v>
      </c>
      <c r="S52" s="12" t="str">
        <f t="shared" si="2"/>
        <v>ORTOOLS</v>
      </c>
      <c r="T52" s="12">
        <f>SUMIF(Data!$J:$J,T$3&amp;T$2&amp;$B52&amp;$A52,Data!$G:$G)/3</f>
        <v>3042.6666666666665</v>
      </c>
      <c r="U52" s="12">
        <f>SUMIF(Data!$J:$J,Q$3&amp;Q$2&amp;$B52&amp;$A52,Data!$I:$I)</f>
        <v>0</v>
      </c>
      <c r="V52" s="12">
        <f>SUMIF(Data!$J:$J,R$3&amp;R$2&amp;$B52&amp;$A52,Data!$I:$I)</f>
        <v>0</v>
      </c>
      <c r="W52" s="16">
        <f>SUMIF(Data!$J:$J,W$3&amp;W$2&amp;$B52&amp;$A52,Data!$I:$I)</f>
        <v>0</v>
      </c>
      <c r="X52" s="15">
        <f>SUMIF(Data!$J:$J,X$3&amp;X$2&amp;$B52&amp;$A52,Data!$G:$G)/3</f>
        <v>1749.6666666666667</v>
      </c>
      <c r="Y52" s="12">
        <f>SUMIF(Data!$J:$J,Y$3&amp;Y$2&amp;$B52&amp;$A52,Data!$G:$G)/3</f>
        <v>1842.3333333333333</v>
      </c>
      <c r="Z52" s="12" t="str">
        <f t="shared" si="3"/>
        <v>ORTOOLS</v>
      </c>
      <c r="AA52" s="12">
        <f>SUMIF(Data!$J:$J,X$3&amp;X$2&amp;$B52&amp;$A52,Data!$I:$I)</f>
        <v>0</v>
      </c>
      <c r="AB52" s="16">
        <f>SUMIF(Data!$J:$J,Y$3&amp;Y$2&amp;$B52&amp;$A52,Data!$I:$I)</f>
        <v>0</v>
      </c>
    </row>
    <row r="53" spans="1:28">
      <c r="A53" s="4" t="s">
        <v>60</v>
      </c>
      <c r="B53" s="9" t="s">
        <v>9</v>
      </c>
      <c r="C53" s="15">
        <f>SUMIF(Data!$J:$J,C$3&amp;C$2&amp;$B53&amp;$A53,Data!$G:$G)/3</f>
        <v>1258.6666666666667</v>
      </c>
      <c r="D53" s="12">
        <f>SUMIF(Data!$J:$J,D$3&amp;D$2&amp;$B53&amp;$A53,Data!$G:$G)/3</f>
        <v>1257.3333333333333</v>
      </c>
      <c r="E53" s="12" t="str">
        <f t="shared" si="0"/>
        <v>CPOPT</v>
      </c>
      <c r="F53" s="12">
        <f>SUMIF(Data!$J:$J,F$3&amp;F$2&amp;$B53&amp;$A53,Data!$G:$G)/3</f>
        <v>1896</v>
      </c>
      <c r="G53" s="12">
        <f>SUMIF(Data!$J:$J,C$3&amp;C$2&amp;$B53&amp;$A53,Data!$I:$I)</f>
        <v>0</v>
      </c>
      <c r="H53" s="12">
        <f>SUMIF(Data!$J:$J,D$3&amp;D$2&amp;$B53&amp;$A53,Data!$I:$I)</f>
        <v>0</v>
      </c>
      <c r="I53" s="16">
        <f>SUMIF(Data!$J:$J,I$3&amp;I$2&amp;$B53&amp;$A53,Data!$I:$I)</f>
        <v>0</v>
      </c>
      <c r="J53" s="15">
        <f>SUMIF(Data!$J:$J,J$3&amp;J$2&amp;$B53&amp;$A53,Data!$G:$G)/3</f>
        <v>1246.6666666666667</v>
      </c>
      <c r="K53" s="12">
        <f>SUMIF(Data!$J:$J,K$3&amp;K$2&amp;$B53&amp;$A53,Data!$G:$G)/3</f>
        <v>1244</v>
      </c>
      <c r="L53" s="12" t="str">
        <f t="shared" si="1"/>
        <v>CPOPT</v>
      </c>
      <c r="M53" s="12">
        <f>SUMIF(Data!$J:$J,M$3&amp;M$2&amp;$B53&amp;$A53,Data!$G:$G)/3</f>
        <v>1431</v>
      </c>
      <c r="N53" s="12">
        <f>SUMIF(Data!$J:$J,J$3&amp;J$2&amp;$B53&amp;$A53,Data!$I:$I)</f>
        <v>0</v>
      </c>
      <c r="O53" s="12">
        <f>SUMIF(Data!$J:$J,K$3&amp;K$2&amp;$B53&amp;$A53,Data!$I:$I)</f>
        <v>0</v>
      </c>
      <c r="P53" s="16">
        <f>SUMIF(Data!$J:$J,P$3&amp;P$2&amp;$B53&amp;$A53,Data!$I:$I)</f>
        <v>0</v>
      </c>
      <c r="Q53" s="15">
        <f>SUMIF(Data!$J:$J,Q$3&amp;Q$2&amp;$B53&amp;$A53,Data!$G:$G)/3</f>
        <v>1192.3333333333333</v>
      </c>
      <c r="R53" s="12">
        <f>SUMIF(Data!$J:$J,R$3&amp;R$2&amp;$B53&amp;$A53,Data!$G:$G)/3</f>
        <v>1252.3333333333333</v>
      </c>
      <c r="S53" s="12" t="str">
        <f t="shared" si="2"/>
        <v>ORTOOLS</v>
      </c>
      <c r="T53" s="12">
        <f>SUMIF(Data!$J:$J,T$3&amp;T$2&amp;$B53&amp;$A53,Data!$G:$G)/3</f>
        <v>1299.3333333333333</v>
      </c>
      <c r="U53" s="12">
        <f>SUMIF(Data!$J:$J,Q$3&amp;Q$2&amp;$B53&amp;$A53,Data!$I:$I)</f>
        <v>0</v>
      </c>
      <c r="V53" s="12">
        <f>SUMIF(Data!$J:$J,R$3&amp;R$2&amp;$B53&amp;$A53,Data!$I:$I)</f>
        <v>0</v>
      </c>
      <c r="W53" s="16">
        <f>SUMIF(Data!$J:$J,W$3&amp;W$2&amp;$B53&amp;$A53,Data!$I:$I)</f>
        <v>0</v>
      </c>
      <c r="X53" s="15">
        <f>SUMIF(Data!$J:$J,X$3&amp;X$2&amp;$B53&amp;$A53,Data!$G:$G)/3</f>
        <v>1175</v>
      </c>
      <c r="Y53" s="12">
        <f>SUMIF(Data!$J:$J,Y$3&amp;Y$2&amp;$B53&amp;$A53,Data!$G:$G)/3</f>
        <v>1239</v>
      </c>
      <c r="Z53" s="12" t="str">
        <f t="shared" si="3"/>
        <v>ORTOOLS</v>
      </c>
      <c r="AA53" s="12">
        <f>SUMIF(Data!$J:$J,X$3&amp;X$2&amp;$B53&amp;$A53,Data!$I:$I)</f>
        <v>0</v>
      </c>
      <c r="AB53" s="16">
        <f>SUMIF(Data!$J:$J,Y$3&amp;Y$2&amp;$B53&amp;$A53,Data!$I:$I)</f>
        <v>0</v>
      </c>
    </row>
    <row r="54" spans="1:28">
      <c r="A54" s="4" t="s">
        <v>61</v>
      </c>
      <c r="B54" s="9" t="s">
        <v>9</v>
      </c>
      <c r="C54" s="15">
        <f>SUMIF(Data!$J:$J,C$3&amp;C$2&amp;$B54&amp;$A54,Data!$G:$G)/3</f>
        <v>1092.3333333333333</v>
      </c>
      <c r="D54" s="12">
        <f>SUMIF(Data!$J:$J,D$3&amp;D$2&amp;$B54&amp;$A54,Data!$G:$G)/3</f>
        <v>1079.3333333333333</v>
      </c>
      <c r="E54" s="12" t="str">
        <f t="shared" si="0"/>
        <v>CPOPT</v>
      </c>
      <c r="F54" s="12">
        <f>SUMIF(Data!$J:$J,F$3&amp;F$2&amp;$B54&amp;$A54,Data!$G:$G)/3</f>
        <v>1553.3333333333333</v>
      </c>
      <c r="G54" s="12">
        <f>SUMIF(Data!$J:$J,C$3&amp;C$2&amp;$B54&amp;$A54,Data!$I:$I)</f>
        <v>0</v>
      </c>
      <c r="H54" s="12">
        <f>SUMIF(Data!$J:$J,D$3&amp;D$2&amp;$B54&amp;$A54,Data!$I:$I)</f>
        <v>0</v>
      </c>
      <c r="I54" s="16">
        <f>SUMIF(Data!$J:$J,I$3&amp;I$2&amp;$B54&amp;$A54,Data!$I:$I)</f>
        <v>0</v>
      </c>
      <c r="J54" s="15">
        <f>SUMIF(Data!$J:$J,J$3&amp;J$2&amp;$B54&amp;$A54,Data!$G:$G)/3</f>
        <v>1109.6666666666667</v>
      </c>
      <c r="K54" s="12">
        <f>SUMIF(Data!$J:$J,K$3&amp;K$2&amp;$B54&amp;$A54,Data!$G:$G)/3</f>
        <v>1089.6666666666667</v>
      </c>
      <c r="L54" s="12" t="str">
        <f t="shared" si="1"/>
        <v>CPOPT</v>
      </c>
      <c r="M54" s="12">
        <f>SUMIF(Data!$J:$J,M$3&amp;M$2&amp;$B54&amp;$A54,Data!$G:$G)/3</f>
        <v>1385</v>
      </c>
      <c r="N54" s="12">
        <f>SUMIF(Data!$J:$J,J$3&amp;J$2&amp;$B54&amp;$A54,Data!$I:$I)</f>
        <v>0</v>
      </c>
      <c r="O54" s="12">
        <f>SUMIF(Data!$J:$J,K$3&amp;K$2&amp;$B54&amp;$A54,Data!$I:$I)</f>
        <v>0</v>
      </c>
      <c r="P54" s="16">
        <f>SUMIF(Data!$J:$J,P$3&amp;P$2&amp;$B54&amp;$A54,Data!$I:$I)</f>
        <v>0</v>
      </c>
      <c r="Q54" s="15">
        <f>SUMIF(Data!$J:$J,Q$3&amp;Q$2&amp;$B54&amp;$A54,Data!$G:$G)/3</f>
        <v>1058.6666666666667</v>
      </c>
      <c r="R54" s="12">
        <f>SUMIF(Data!$J:$J,R$3&amp;R$2&amp;$B54&amp;$A54,Data!$G:$G)/3</f>
        <v>1051</v>
      </c>
      <c r="S54" s="12" t="str">
        <f t="shared" si="2"/>
        <v>CPOPT</v>
      </c>
      <c r="T54" s="12">
        <f>SUMIF(Data!$J:$J,T$3&amp;T$2&amp;$B54&amp;$A54,Data!$G:$G)/3</f>
        <v>1288.3333333333333</v>
      </c>
      <c r="U54" s="12">
        <f>SUMIF(Data!$J:$J,Q$3&amp;Q$2&amp;$B54&amp;$A54,Data!$I:$I)</f>
        <v>0</v>
      </c>
      <c r="V54" s="12">
        <f>SUMIF(Data!$J:$J,R$3&amp;R$2&amp;$B54&amp;$A54,Data!$I:$I)</f>
        <v>0</v>
      </c>
      <c r="W54" s="16">
        <f>SUMIF(Data!$J:$J,W$3&amp;W$2&amp;$B54&amp;$A54,Data!$I:$I)</f>
        <v>0</v>
      </c>
      <c r="X54" s="15">
        <f>SUMIF(Data!$J:$J,X$3&amp;X$2&amp;$B54&amp;$A54,Data!$G:$G)/3</f>
        <v>1041</v>
      </c>
      <c r="Y54" s="12">
        <f>SUMIF(Data!$J:$J,Y$3&amp;Y$2&amp;$B54&amp;$A54,Data!$G:$G)/3</f>
        <v>1041</v>
      </c>
      <c r="Z54" s="12" t="str">
        <f t="shared" si="3"/>
        <v>CPOPT</v>
      </c>
      <c r="AA54" s="12">
        <f>SUMIF(Data!$J:$J,X$3&amp;X$2&amp;$B54&amp;$A54,Data!$I:$I)</f>
        <v>3</v>
      </c>
      <c r="AB54" s="16">
        <f>SUMIF(Data!$J:$J,Y$3&amp;Y$2&amp;$B54&amp;$A54,Data!$I:$I)</f>
        <v>3</v>
      </c>
    </row>
    <row r="55" spans="1:28">
      <c r="A55" s="4" t="s">
        <v>62</v>
      </c>
      <c r="B55" s="9" t="s">
        <v>9</v>
      </c>
      <c r="C55" s="15">
        <f>SUMIF(Data!$J:$J,C$3&amp;C$2&amp;$B55&amp;$A55,Data!$G:$G)/3</f>
        <v>1167</v>
      </c>
      <c r="D55" s="12">
        <f>SUMIF(Data!$J:$J,D$3&amp;D$2&amp;$B55&amp;$A55,Data!$G:$G)/3</f>
        <v>1175.3333333333333</v>
      </c>
      <c r="E55" s="12" t="str">
        <f t="shared" si="0"/>
        <v>ORTOOLS</v>
      </c>
      <c r="F55" s="12">
        <f>SUMIF(Data!$J:$J,F$3&amp;F$2&amp;$B55&amp;$A55,Data!$G:$G)/3</f>
        <v>1417.3333333333333</v>
      </c>
      <c r="G55" s="12">
        <f>SUMIF(Data!$J:$J,C$3&amp;C$2&amp;$B55&amp;$A55,Data!$I:$I)</f>
        <v>0</v>
      </c>
      <c r="H55" s="12">
        <f>SUMIF(Data!$J:$J,D$3&amp;D$2&amp;$B55&amp;$A55,Data!$I:$I)</f>
        <v>0</v>
      </c>
      <c r="I55" s="16">
        <f>SUMIF(Data!$J:$J,I$3&amp;I$2&amp;$B55&amp;$A55,Data!$I:$I)</f>
        <v>0</v>
      </c>
      <c r="J55" s="15">
        <f>SUMIF(Data!$J:$J,J$3&amp;J$2&amp;$B55&amp;$A55,Data!$G:$G)/3</f>
        <v>1163.3333333333333</v>
      </c>
      <c r="K55" s="12">
        <f>SUMIF(Data!$J:$J,K$3&amp;K$2&amp;$B55&amp;$A55,Data!$G:$G)/3</f>
        <v>1186.3333333333333</v>
      </c>
      <c r="L55" s="12" t="str">
        <f t="shared" si="1"/>
        <v>ORTOOLS</v>
      </c>
      <c r="M55" s="12">
        <f>SUMIF(Data!$J:$J,M$3&amp;M$2&amp;$B55&amp;$A55,Data!$G:$G)/3</f>
        <v>1326.3333333333333</v>
      </c>
      <c r="N55" s="12">
        <f>SUMIF(Data!$J:$J,J$3&amp;J$2&amp;$B55&amp;$A55,Data!$I:$I)</f>
        <v>0</v>
      </c>
      <c r="O55" s="12">
        <f>SUMIF(Data!$J:$J,K$3&amp;K$2&amp;$B55&amp;$A55,Data!$I:$I)</f>
        <v>0</v>
      </c>
      <c r="P55" s="16">
        <f>SUMIF(Data!$J:$J,P$3&amp;P$2&amp;$B55&amp;$A55,Data!$I:$I)</f>
        <v>0</v>
      </c>
      <c r="Q55" s="15">
        <f>SUMIF(Data!$J:$J,Q$3&amp;Q$2&amp;$B55&amp;$A55,Data!$G:$G)/3</f>
        <v>1167</v>
      </c>
      <c r="R55" s="12">
        <f>SUMIF(Data!$J:$J,R$3&amp;R$2&amp;$B55&amp;$A55,Data!$G:$G)/3</f>
        <v>1165.6666666666667</v>
      </c>
      <c r="S55" s="12" t="str">
        <f t="shared" si="2"/>
        <v>CPOPT</v>
      </c>
      <c r="T55" s="12">
        <f>SUMIF(Data!$J:$J,T$3&amp;T$2&amp;$B55&amp;$A55,Data!$G:$G)/3</f>
        <v>1220.3333333333333</v>
      </c>
      <c r="U55" s="12">
        <f>SUMIF(Data!$J:$J,Q$3&amp;Q$2&amp;$B55&amp;$A55,Data!$I:$I)</f>
        <v>0</v>
      </c>
      <c r="V55" s="12">
        <f>SUMIF(Data!$J:$J,R$3&amp;R$2&amp;$B55&amp;$A55,Data!$I:$I)</f>
        <v>0</v>
      </c>
      <c r="W55" s="16">
        <f>SUMIF(Data!$J:$J,W$3&amp;W$2&amp;$B55&amp;$A55,Data!$I:$I)</f>
        <v>0</v>
      </c>
      <c r="X55" s="15">
        <f>SUMIF(Data!$J:$J,X$3&amp;X$2&amp;$B55&amp;$A55,Data!$G:$G)/3</f>
        <v>1164.3333333333333</v>
      </c>
      <c r="Y55" s="12">
        <f>SUMIF(Data!$J:$J,Y$3&amp;Y$2&amp;$B55&amp;$A55,Data!$G:$G)/3</f>
        <v>1160.3333333333333</v>
      </c>
      <c r="Z55" s="12" t="str">
        <f t="shared" si="3"/>
        <v>CPOPT</v>
      </c>
      <c r="AA55" s="12">
        <f>SUMIF(Data!$J:$J,X$3&amp;X$2&amp;$B55&amp;$A55,Data!$I:$I)</f>
        <v>0</v>
      </c>
      <c r="AB55" s="16">
        <f>SUMIF(Data!$J:$J,Y$3&amp;Y$2&amp;$B55&amp;$A55,Data!$I:$I)</f>
        <v>0</v>
      </c>
    </row>
    <row r="56" spans="1:28">
      <c r="A56" s="4" t="s">
        <v>63</v>
      </c>
      <c r="B56" s="9" t="s">
        <v>9</v>
      </c>
      <c r="C56" s="15">
        <f>SUMIF(Data!$J:$J,C$3&amp;C$2&amp;$B56&amp;$A56,Data!$G:$G)/3</f>
        <v>1170.3333333333333</v>
      </c>
      <c r="D56" s="12">
        <f>SUMIF(Data!$J:$J,D$3&amp;D$2&amp;$B56&amp;$A56,Data!$G:$G)/3</f>
        <v>1216</v>
      </c>
      <c r="E56" s="12" t="str">
        <f t="shared" si="0"/>
        <v>ORTOOLS</v>
      </c>
      <c r="F56" s="12">
        <f>SUMIF(Data!$J:$J,F$3&amp;F$2&amp;$B56&amp;$A56,Data!$G:$G)/3</f>
        <v>1720.6666666666667</v>
      </c>
      <c r="G56" s="12">
        <f>SUMIF(Data!$J:$J,C$3&amp;C$2&amp;$B56&amp;$A56,Data!$I:$I)</f>
        <v>0</v>
      </c>
      <c r="H56" s="12">
        <f>SUMIF(Data!$J:$J,D$3&amp;D$2&amp;$B56&amp;$A56,Data!$I:$I)</f>
        <v>0</v>
      </c>
      <c r="I56" s="16">
        <f>SUMIF(Data!$J:$J,I$3&amp;I$2&amp;$B56&amp;$A56,Data!$I:$I)</f>
        <v>0</v>
      </c>
      <c r="J56" s="15">
        <f>SUMIF(Data!$J:$J,J$3&amp;J$2&amp;$B56&amp;$A56,Data!$G:$G)/3</f>
        <v>1193</v>
      </c>
      <c r="K56" s="12">
        <f>SUMIF(Data!$J:$J,K$3&amp;K$2&amp;$B56&amp;$A56,Data!$G:$G)/3</f>
        <v>1194.6666666666667</v>
      </c>
      <c r="L56" s="12" t="str">
        <f t="shared" si="1"/>
        <v>ORTOOLS</v>
      </c>
      <c r="M56" s="12">
        <f>SUMIF(Data!$J:$J,M$3&amp;M$2&amp;$B56&amp;$A56,Data!$G:$G)/3</f>
        <v>1351</v>
      </c>
      <c r="N56" s="12">
        <f>SUMIF(Data!$J:$J,J$3&amp;J$2&amp;$B56&amp;$A56,Data!$I:$I)</f>
        <v>0</v>
      </c>
      <c r="O56" s="12">
        <f>SUMIF(Data!$J:$J,K$3&amp;K$2&amp;$B56&amp;$A56,Data!$I:$I)</f>
        <v>0</v>
      </c>
      <c r="P56" s="16">
        <f>SUMIF(Data!$J:$J,P$3&amp;P$2&amp;$B56&amp;$A56,Data!$I:$I)</f>
        <v>0</v>
      </c>
      <c r="Q56" s="15">
        <f>SUMIF(Data!$J:$J,Q$3&amp;Q$2&amp;$B56&amp;$A56,Data!$G:$G)/3</f>
        <v>1168</v>
      </c>
      <c r="R56" s="12">
        <f>SUMIF(Data!$J:$J,R$3&amp;R$2&amp;$B56&amp;$A56,Data!$G:$G)/3</f>
        <v>1167.3333333333333</v>
      </c>
      <c r="S56" s="12" t="str">
        <f t="shared" si="2"/>
        <v>CPOPT</v>
      </c>
      <c r="T56" s="12">
        <f>SUMIF(Data!$J:$J,T$3&amp;T$2&amp;$B56&amp;$A56,Data!$G:$G)/3</f>
        <v>1271</v>
      </c>
      <c r="U56" s="12">
        <f>SUMIF(Data!$J:$J,Q$3&amp;Q$2&amp;$B56&amp;$A56,Data!$I:$I)</f>
        <v>0</v>
      </c>
      <c r="V56" s="12">
        <f>SUMIF(Data!$J:$J,R$3&amp;R$2&amp;$B56&amp;$A56,Data!$I:$I)</f>
        <v>0</v>
      </c>
      <c r="W56" s="16">
        <f>SUMIF(Data!$J:$J,W$3&amp;W$2&amp;$B56&amp;$A56,Data!$I:$I)</f>
        <v>0</v>
      </c>
      <c r="X56" s="15">
        <f>SUMIF(Data!$J:$J,X$3&amp;X$2&amp;$B56&amp;$A56,Data!$G:$G)/3</f>
        <v>1146</v>
      </c>
      <c r="Y56" s="12">
        <f>SUMIF(Data!$J:$J,Y$3&amp;Y$2&amp;$B56&amp;$A56,Data!$G:$G)/3</f>
        <v>1146</v>
      </c>
      <c r="Z56" s="12" t="str">
        <f t="shared" si="3"/>
        <v>CPOPT</v>
      </c>
      <c r="AA56" s="12">
        <f>SUMIF(Data!$J:$J,X$3&amp;X$2&amp;$B56&amp;$A56,Data!$I:$I)</f>
        <v>0</v>
      </c>
      <c r="AB56" s="16">
        <f>SUMIF(Data!$J:$J,Y$3&amp;Y$2&amp;$B56&amp;$A56,Data!$I:$I)</f>
        <v>3</v>
      </c>
    </row>
    <row r="57" spans="1:28">
      <c r="A57" s="4" t="s">
        <v>64</v>
      </c>
      <c r="B57" s="9" t="s">
        <v>9</v>
      </c>
      <c r="C57" s="15">
        <f>SUMIF(Data!$J:$J,C$3&amp;C$2&amp;$B57&amp;$A57,Data!$G:$G)/3</f>
        <v>1061.6666666666667</v>
      </c>
      <c r="D57" s="12">
        <f>SUMIF(Data!$J:$J,D$3&amp;D$2&amp;$B57&amp;$A57,Data!$G:$G)/3</f>
        <v>1052.6666666666667</v>
      </c>
      <c r="E57" s="12" t="str">
        <f t="shared" si="0"/>
        <v>CPOPT</v>
      </c>
      <c r="F57" s="12">
        <f>SUMIF(Data!$J:$J,F$3&amp;F$2&amp;$B57&amp;$A57,Data!$G:$G)/3</f>
        <v>1273.3333333333333</v>
      </c>
      <c r="G57" s="12">
        <f>SUMIF(Data!$J:$J,C$3&amp;C$2&amp;$B57&amp;$A57,Data!$I:$I)</f>
        <v>0</v>
      </c>
      <c r="H57" s="12">
        <f>SUMIF(Data!$J:$J,D$3&amp;D$2&amp;$B57&amp;$A57,Data!$I:$I)</f>
        <v>0</v>
      </c>
      <c r="I57" s="16">
        <f>SUMIF(Data!$J:$J,I$3&amp;I$2&amp;$B57&amp;$A57,Data!$I:$I)</f>
        <v>0</v>
      </c>
      <c r="J57" s="15">
        <f>SUMIF(Data!$J:$J,J$3&amp;J$2&amp;$B57&amp;$A57,Data!$G:$G)/3</f>
        <v>1023.6666666666666</v>
      </c>
      <c r="K57" s="12">
        <f>SUMIF(Data!$J:$J,K$3&amp;K$2&amp;$B57&amp;$A57,Data!$G:$G)/3</f>
        <v>1041.6666666666667</v>
      </c>
      <c r="L57" s="12" t="str">
        <f t="shared" si="1"/>
        <v>ORTOOLS</v>
      </c>
      <c r="M57" s="12">
        <f>SUMIF(Data!$J:$J,M$3&amp;M$2&amp;$B57&amp;$A57,Data!$G:$G)/3</f>
        <v>1131.3333333333333</v>
      </c>
      <c r="N57" s="12">
        <f>SUMIF(Data!$J:$J,J$3&amp;J$2&amp;$B57&amp;$A57,Data!$I:$I)</f>
        <v>0</v>
      </c>
      <c r="O57" s="12">
        <f>SUMIF(Data!$J:$J,K$3&amp;K$2&amp;$B57&amp;$A57,Data!$I:$I)</f>
        <v>0</v>
      </c>
      <c r="P57" s="16">
        <f>SUMIF(Data!$J:$J,P$3&amp;P$2&amp;$B57&amp;$A57,Data!$I:$I)</f>
        <v>0</v>
      </c>
      <c r="Q57" s="15">
        <f>SUMIF(Data!$J:$J,Q$3&amp;Q$2&amp;$B57&amp;$A57,Data!$G:$G)/3</f>
        <v>1017.6666666666666</v>
      </c>
      <c r="R57" s="12">
        <f>SUMIF(Data!$J:$J,R$3&amp;R$2&amp;$B57&amp;$A57,Data!$G:$G)/3</f>
        <v>1006.3333333333334</v>
      </c>
      <c r="S57" s="12" t="str">
        <f t="shared" si="2"/>
        <v>CPOPT</v>
      </c>
      <c r="T57" s="12">
        <f>SUMIF(Data!$J:$J,T$3&amp;T$2&amp;$B57&amp;$A57,Data!$G:$G)/3</f>
        <v>1055.6666666666667</v>
      </c>
      <c r="U57" s="12">
        <f>SUMIF(Data!$J:$J,Q$3&amp;Q$2&amp;$B57&amp;$A57,Data!$I:$I)</f>
        <v>0</v>
      </c>
      <c r="V57" s="12">
        <f>SUMIF(Data!$J:$J,R$3&amp;R$2&amp;$B57&amp;$A57,Data!$I:$I)</f>
        <v>0</v>
      </c>
      <c r="W57" s="16">
        <f>SUMIF(Data!$J:$J,W$3&amp;W$2&amp;$B57&amp;$A57,Data!$I:$I)</f>
        <v>0</v>
      </c>
      <c r="X57" s="15">
        <f>SUMIF(Data!$J:$J,X$3&amp;X$2&amp;$B57&amp;$A57,Data!$G:$G)/3</f>
        <v>1014.6666666666666</v>
      </c>
      <c r="Y57" s="12">
        <f>SUMIF(Data!$J:$J,Y$3&amp;Y$2&amp;$B57&amp;$A57,Data!$G:$G)/3</f>
        <v>995</v>
      </c>
      <c r="Z57" s="12" t="str">
        <f t="shared" si="3"/>
        <v>CPOPT</v>
      </c>
      <c r="AA57" s="12">
        <f>SUMIF(Data!$J:$J,X$3&amp;X$2&amp;$B57&amp;$A57,Data!$I:$I)</f>
        <v>1</v>
      </c>
      <c r="AB57" s="16">
        <f>SUMIF(Data!$J:$J,Y$3&amp;Y$2&amp;$B57&amp;$A57,Data!$I:$I)</f>
        <v>3</v>
      </c>
    </row>
    <row r="58" spans="1:28">
      <c r="A58" s="4" t="s">
        <v>65</v>
      </c>
      <c r="B58" s="9" t="s">
        <v>9</v>
      </c>
      <c r="C58" s="15">
        <f>SUMIF(Data!$J:$J,C$3&amp;C$2&amp;$B58&amp;$A58,Data!$G:$G)/3</f>
        <v>1329.3333333333333</v>
      </c>
      <c r="D58" s="12">
        <f>SUMIF(Data!$J:$J,D$3&amp;D$2&amp;$B58&amp;$A58,Data!$G:$G)/3</f>
        <v>1253.3333333333333</v>
      </c>
      <c r="E58" s="12" t="str">
        <f t="shared" si="0"/>
        <v>CPOPT</v>
      </c>
      <c r="F58" s="12">
        <f>SUMIF(Data!$J:$J,F$3&amp;F$2&amp;$B58&amp;$A58,Data!$G:$G)/3</f>
        <v>1740.6666666666667</v>
      </c>
      <c r="G58" s="12">
        <f>SUMIF(Data!$J:$J,C$3&amp;C$2&amp;$B58&amp;$A58,Data!$I:$I)</f>
        <v>0</v>
      </c>
      <c r="H58" s="12">
        <f>SUMIF(Data!$J:$J,D$3&amp;D$2&amp;$B58&amp;$A58,Data!$I:$I)</f>
        <v>0</v>
      </c>
      <c r="I58" s="16">
        <f>SUMIF(Data!$J:$J,I$3&amp;I$2&amp;$B58&amp;$A58,Data!$I:$I)</f>
        <v>0</v>
      </c>
      <c r="J58" s="15">
        <f>SUMIF(Data!$J:$J,J$3&amp;J$2&amp;$B58&amp;$A58,Data!$G:$G)/3</f>
        <v>1260.6666666666667</v>
      </c>
      <c r="K58" s="12">
        <f>SUMIF(Data!$J:$J,K$3&amp;K$2&amp;$B58&amp;$A58,Data!$G:$G)/3</f>
        <v>1257.3333333333333</v>
      </c>
      <c r="L58" s="12" t="str">
        <f t="shared" si="1"/>
        <v>CPOPT</v>
      </c>
      <c r="M58" s="12">
        <f>SUMIF(Data!$J:$J,M$3&amp;M$2&amp;$B58&amp;$A58,Data!$G:$G)/3</f>
        <v>1368</v>
      </c>
      <c r="N58" s="12">
        <f>SUMIF(Data!$J:$J,J$3&amp;J$2&amp;$B58&amp;$A58,Data!$I:$I)</f>
        <v>0</v>
      </c>
      <c r="O58" s="12">
        <f>SUMIF(Data!$J:$J,K$3&amp;K$2&amp;$B58&amp;$A58,Data!$I:$I)</f>
        <v>0</v>
      </c>
      <c r="P58" s="16">
        <f>SUMIF(Data!$J:$J,P$3&amp;P$2&amp;$B58&amp;$A58,Data!$I:$I)</f>
        <v>0</v>
      </c>
      <c r="Q58" s="15">
        <f>SUMIF(Data!$J:$J,Q$3&amp;Q$2&amp;$B58&amp;$A58,Data!$G:$G)/3</f>
        <v>1252.3333333333333</v>
      </c>
      <c r="R58" s="12">
        <f>SUMIF(Data!$J:$J,R$3&amp;R$2&amp;$B58&amp;$A58,Data!$G:$G)/3</f>
        <v>1249.3333333333333</v>
      </c>
      <c r="S58" s="12" t="str">
        <f t="shared" si="2"/>
        <v>CPOPT</v>
      </c>
      <c r="T58" s="12">
        <f>SUMIF(Data!$J:$J,T$3&amp;T$2&amp;$B58&amp;$A58,Data!$G:$G)/3</f>
        <v>1316</v>
      </c>
      <c r="U58" s="12">
        <f>SUMIF(Data!$J:$J,Q$3&amp;Q$2&amp;$B58&amp;$A58,Data!$I:$I)</f>
        <v>0</v>
      </c>
      <c r="V58" s="12">
        <f>SUMIF(Data!$J:$J,R$3&amp;R$2&amp;$B58&amp;$A58,Data!$I:$I)</f>
        <v>0</v>
      </c>
      <c r="W58" s="16">
        <f>SUMIF(Data!$J:$J,W$3&amp;W$2&amp;$B58&amp;$A58,Data!$I:$I)</f>
        <v>0</v>
      </c>
      <c r="X58" s="15">
        <f>SUMIF(Data!$J:$J,X$3&amp;X$2&amp;$B58&amp;$A58,Data!$G:$G)/3</f>
        <v>1204</v>
      </c>
      <c r="Y58" s="12">
        <f>SUMIF(Data!$J:$J,Y$3&amp;Y$2&amp;$B58&amp;$A58,Data!$G:$G)/3</f>
        <v>1245.3333333333333</v>
      </c>
      <c r="Z58" s="12" t="str">
        <f t="shared" si="3"/>
        <v>ORTOOLS</v>
      </c>
      <c r="AA58" s="12">
        <f>SUMIF(Data!$J:$J,X$3&amp;X$2&amp;$B58&amp;$A58,Data!$I:$I)</f>
        <v>0</v>
      </c>
      <c r="AB58" s="16">
        <f>SUMIF(Data!$J:$J,Y$3&amp;Y$2&amp;$B58&amp;$A58,Data!$I:$I)</f>
        <v>0</v>
      </c>
    </row>
    <row r="59" spans="1:28">
      <c r="A59" s="4" t="s">
        <v>66</v>
      </c>
      <c r="B59" s="9" t="s">
        <v>9</v>
      </c>
      <c r="C59" s="15">
        <f>SUMIF(Data!$J:$J,C$3&amp;C$2&amp;$B59&amp;$A59,Data!$G:$G)/3</f>
        <v>519.33333333333337</v>
      </c>
      <c r="D59" s="12">
        <f>SUMIF(Data!$J:$J,D$3&amp;D$2&amp;$B59&amp;$A59,Data!$G:$G)/3</f>
        <v>525</v>
      </c>
      <c r="E59" s="12" t="str">
        <f t="shared" si="0"/>
        <v>ORTOOLS</v>
      </c>
      <c r="F59" s="12">
        <f>SUMIF(Data!$J:$J,F$3&amp;F$2&amp;$B59&amp;$A59,Data!$G:$G)/3</f>
        <v>849.66666666666663</v>
      </c>
      <c r="G59" s="12">
        <f>SUMIF(Data!$J:$J,C$3&amp;C$2&amp;$B59&amp;$A59,Data!$I:$I)</f>
        <v>0</v>
      </c>
      <c r="H59" s="12">
        <f>SUMIF(Data!$J:$J,D$3&amp;D$2&amp;$B59&amp;$A59,Data!$I:$I)</f>
        <v>0</v>
      </c>
      <c r="I59" s="16">
        <f>SUMIF(Data!$J:$J,I$3&amp;I$2&amp;$B59&amp;$A59,Data!$I:$I)</f>
        <v>0</v>
      </c>
      <c r="J59" s="15">
        <f>SUMIF(Data!$J:$J,J$3&amp;J$2&amp;$B59&amp;$A59,Data!$G:$G)/3</f>
        <v>504</v>
      </c>
      <c r="K59" s="12">
        <f>SUMIF(Data!$J:$J,K$3&amp;K$2&amp;$B59&amp;$A59,Data!$G:$G)/3</f>
        <v>528.66666666666663</v>
      </c>
      <c r="L59" s="12" t="str">
        <f t="shared" si="1"/>
        <v>ORTOOLS</v>
      </c>
      <c r="M59" s="12">
        <f>SUMIF(Data!$J:$J,M$3&amp;M$2&amp;$B59&amp;$A59,Data!$G:$G)/3</f>
        <v>594.66666666666663</v>
      </c>
      <c r="N59" s="12">
        <f>SUMIF(Data!$J:$J,J$3&amp;J$2&amp;$B59&amp;$A59,Data!$I:$I)</f>
        <v>0</v>
      </c>
      <c r="O59" s="12">
        <f>SUMIF(Data!$J:$J,K$3&amp;K$2&amp;$B59&amp;$A59,Data!$I:$I)</f>
        <v>0</v>
      </c>
      <c r="P59" s="16">
        <f>SUMIF(Data!$J:$J,P$3&amp;P$2&amp;$B59&amp;$A59,Data!$I:$I)</f>
        <v>0</v>
      </c>
      <c r="Q59" s="15">
        <f>SUMIF(Data!$J:$J,Q$3&amp;Q$2&amp;$B59&amp;$A59,Data!$G:$G)/3</f>
        <v>498</v>
      </c>
      <c r="R59" s="12">
        <f>SUMIF(Data!$J:$J,R$3&amp;R$2&amp;$B59&amp;$A59,Data!$G:$G)/3</f>
        <v>501.66666666666669</v>
      </c>
      <c r="S59" s="12" t="str">
        <f t="shared" si="2"/>
        <v>ORTOOLS</v>
      </c>
      <c r="T59" s="12">
        <f>SUMIF(Data!$J:$J,T$3&amp;T$2&amp;$B59&amp;$A59,Data!$G:$G)/3</f>
        <v>540.66666666666663</v>
      </c>
      <c r="U59" s="12">
        <f>SUMIF(Data!$J:$J,Q$3&amp;Q$2&amp;$B59&amp;$A59,Data!$I:$I)</f>
        <v>0</v>
      </c>
      <c r="V59" s="12">
        <f>SUMIF(Data!$J:$J,R$3&amp;R$2&amp;$B59&amp;$A59,Data!$I:$I)</f>
        <v>0</v>
      </c>
      <c r="W59" s="16">
        <f>SUMIF(Data!$J:$J,W$3&amp;W$2&amp;$B59&amp;$A59,Data!$I:$I)</f>
        <v>0</v>
      </c>
      <c r="X59" s="15">
        <f>SUMIF(Data!$J:$J,X$3&amp;X$2&amp;$B59&amp;$A59,Data!$G:$G)/3</f>
        <v>486.33333333333331</v>
      </c>
      <c r="Y59" s="12">
        <f>SUMIF(Data!$J:$J,Y$3&amp;Y$2&amp;$B59&amp;$A59,Data!$G:$G)/3</f>
        <v>490.66666666666669</v>
      </c>
      <c r="Z59" s="12" t="str">
        <f t="shared" si="3"/>
        <v>ORTOOLS</v>
      </c>
      <c r="AA59" s="12">
        <f>SUMIF(Data!$J:$J,X$3&amp;X$2&amp;$B59&amp;$A59,Data!$I:$I)</f>
        <v>0</v>
      </c>
      <c r="AB59" s="16">
        <f>SUMIF(Data!$J:$J,Y$3&amp;Y$2&amp;$B59&amp;$A59,Data!$I:$I)</f>
        <v>1</v>
      </c>
    </row>
    <row r="60" spans="1:28">
      <c r="A60" s="4" t="s">
        <v>67</v>
      </c>
      <c r="B60" s="9" t="s">
        <v>9</v>
      </c>
      <c r="C60" s="15">
        <f>SUMIF(Data!$J:$J,C$3&amp;C$2&amp;$B60&amp;$A60,Data!$G:$G)/3</f>
        <v>1027.3333333333333</v>
      </c>
      <c r="D60" s="12">
        <f>SUMIF(Data!$J:$J,D$3&amp;D$2&amp;$B60&amp;$A60,Data!$G:$G)/3</f>
        <v>1021.3333333333334</v>
      </c>
      <c r="E60" s="12" t="str">
        <f t="shared" si="0"/>
        <v>CPOPT</v>
      </c>
      <c r="F60" s="12">
        <f>SUMIF(Data!$J:$J,F$3&amp;F$2&amp;$B60&amp;$A60,Data!$G:$G)/3</f>
        <v>1311</v>
      </c>
      <c r="G60" s="12">
        <f>SUMIF(Data!$J:$J,C$3&amp;C$2&amp;$B60&amp;$A60,Data!$I:$I)</f>
        <v>0</v>
      </c>
      <c r="H60" s="12">
        <f>SUMIF(Data!$J:$J,D$3&amp;D$2&amp;$B60&amp;$A60,Data!$I:$I)</f>
        <v>0</v>
      </c>
      <c r="I60" s="16">
        <f>SUMIF(Data!$J:$J,I$3&amp;I$2&amp;$B60&amp;$A60,Data!$I:$I)</f>
        <v>0</v>
      </c>
      <c r="J60" s="15">
        <f>SUMIF(Data!$J:$J,J$3&amp;J$2&amp;$B60&amp;$A60,Data!$G:$G)/3</f>
        <v>1014.3333333333334</v>
      </c>
      <c r="K60" s="12">
        <f>SUMIF(Data!$J:$J,K$3&amp;K$2&amp;$B60&amp;$A60,Data!$G:$G)/3</f>
        <v>1035.6666666666667</v>
      </c>
      <c r="L60" s="12" t="str">
        <f t="shared" si="1"/>
        <v>ORTOOLS</v>
      </c>
      <c r="M60" s="12">
        <f>SUMIF(Data!$J:$J,M$3&amp;M$2&amp;$B60&amp;$A60,Data!$G:$G)/3</f>
        <v>1126.6666666666667</v>
      </c>
      <c r="N60" s="12">
        <f>SUMIF(Data!$J:$J,J$3&amp;J$2&amp;$B60&amp;$A60,Data!$I:$I)</f>
        <v>0</v>
      </c>
      <c r="O60" s="12">
        <f>SUMIF(Data!$J:$J,K$3&amp;K$2&amp;$B60&amp;$A60,Data!$I:$I)</f>
        <v>0</v>
      </c>
      <c r="P60" s="16">
        <f>SUMIF(Data!$J:$J,P$3&amp;P$2&amp;$B60&amp;$A60,Data!$I:$I)</f>
        <v>0</v>
      </c>
      <c r="Q60" s="15">
        <f>SUMIF(Data!$J:$J,Q$3&amp;Q$2&amp;$B60&amp;$A60,Data!$G:$G)/3</f>
        <v>1016</v>
      </c>
      <c r="R60" s="12">
        <f>SUMIF(Data!$J:$J,R$3&amp;R$2&amp;$B60&amp;$A60,Data!$G:$G)/3</f>
        <v>995</v>
      </c>
      <c r="S60" s="12" t="str">
        <f t="shared" si="2"/>
        <v>CPOPT</v>
      </c>
      <c r="T60" s="12">
        <f>SUMIF(Data!$J:$J,T$3&amp;T$2&amp;$B60&amp;$A60,Data!$G:$G)/3</f>
        <v>1066.6666666666667</v>
      </c>
      <c r="U60" s="12">
        <f>SUMIF(Data!$J:$J,Q$3&amp;Q$2&amp;$B60&amp;$A60,Data!$I:$I)</f>
        <v>0</v>
      </c>
      <c r="V60" s="12">
        <f>SUMIF(Data!$J:$J,R$3&amp;R$2&amp;$B60&amp;$A60,Data!$I:$I)</f>
        <v>1</v>
      </c>
      <c r="W60" s="16">
        <f>SUMIF(Data!$J:$J,W$3&amp;W$2&amp;$B60&amp;$A60,Data!$I:$I)</f>
        <v>0</v>
      </c>
      <c r="X60" s="15">
        <f>SUMIF(Data!$J:$J,X$3&amp;X$2&amp;$B60&amp;$A60,Data!$G:$G)/3</f>
        <v>995</v>
      </c>
      <c r="Y60" s="12">
        <f>SUMIF(Data!$J:$J,Y$3&amp;Y$2&amp;$B60&amp;$A60,Data!$G:$G)/3</f>
        <v>995</v>
      </c>
      <c r="Z60" s="12" t="str">
        <f t="shared" si="3"/>
        <v>CPOPT</v>
      </c>
      <c r="AA60" s="12">
        <f>SUMIF(Data!$J:$J,X$3&amp;X$2&amp;$B60&amp;$A60,Data!$I:$I)</f>
        <v>0</v>
      </c>
      <c r="AB60" s="16">
        <f>SUMIF(Data!$J:$J,Y$3&amp;Y$2&amp;$B60&amp;$A60,Data!$I:$I)</f>
        <v>3</v>
      </c>
    </row>
    <row r="61" spans="1:28">
      <c r="A61" s="4" t="s">
        <v>68</v>
      </c>
      <c r="B61" s="9" t="s">
        <v>9</v>
      </c>
      <c r="C61" s="15">
        <f>SUMIF(Data!$J:$J,C$3&amp;C$2&amp;$B61&amp;$A61,Data!$G:$G)/3</f>
        <v>1072.6666666666667</v>
      </c>
      <c r="D61" s="12">
        <f>SUMIF(Data!$J:$J,D$3&amp;D$2&amp;$B61&amp;$A61,Data!$G:$G)/3</f>
        <v>1073.3333333333333</v>
      </c>
      <c r="E61" s="12" t="str">
        <f t="shared" si="0"/>
        <v>ORTOOLS</v>
      </c>
      <c r="F61" s="12">
        <f>SUMIF(Data!$J:$J,F$3&amp;F$2&amp;$B61&amp;$A61,Data!$G:$G)/3</f>
        <v>1618.3333333333333</v>
      </c>
      <c r="G61" s="12">
        <f>SUMIF(Data!$J:$J,C$3&amp;C$2&amp;$B61&amp;$A61,Data!$I:$I)</f>
        <v>0</v>
      </c>
      <c r="H61" s="12">
        <f>SUMIF(Data!$J:$J,D$3&amp;D$2&amp;$B61&amp;$A61,Data!$I:$I)</f>
        <v>0</v>
      </c>
      <c r="I61" s="16">
        <f>SUMIF(Data!$J:$J,I$3&amp;I$2&amp;$B61&amp;$A61,Data!$I:$I)</f>
        <v>0</v>
      </c>
      <c r="J61" s="15">
        <f>SUMIF(Data!$J:$J,J$3&amp;J$2&amp;$B61&amp;$A61,Data!$G:$G)/3</f>
        <v>1086</v>
      </c>
      <c r="K61" s="12">
        <f>SUMIF(Data!$J:$J,K$3&amp;K$2&amp;$B61&amp;$A61,Data!$G:$G)/3</f>
        <v>1086.3333333333333</v>
      </c>
      <c r="L61" s="12" t="str">
        <f t="shared" si="1"/>
        <v>ORTOOLS</v>
      </c>
      <c r="M61" s="12">
        <f>SUMIF(Data!$J:$J,M$3&amp;M$2&amp;$B61&amp;$A61,Data!$G:$G)/3</f>
        <v>1286</v>
      </c>
      <c r="N61" s="12">
        <f>SUMIF(Data!$J:$J,J$3&amp;J$2&amp;$B61&amp;$A61,Data!$I:$I)</f>
        <v>0</v>
      </c>
      <c r="O61" s="12">
        <f>SUMIF(Data!$J:$J,K$3&amp;K$2&amp;$B61&amp;$A61,Data!$I:$I)</f>
        <v>0</v>
      </c>
      <c r="P61" s="16">
        <f>SUMIF(Data!$J:$J,P$3&amp;P$2&amp;$B61&amp;$A61,Data!$I:$I)</f>
        <v>0</v>
      </c>
      <c r="Q61" s="15">
        <f>SUMIF(Data!$J:$J,Q$3&amp;Q$2&amp;$B61&amp;$A61,Data!$G:$G)/3</f>
        <v>1058.6666666666667</v>
      </c>
      <c r="R61" s="12">
        <f>SUMIF(Data!$J:$J,R$3&amp;R$2&amp;$B61&amp;$A61,Data!$G:$G)/3</f>
        <v>1039</v>
      </c>
      <c r="S61" s="12" t="str">
        <f t="shared" si="2"/>
        <v>CPOPT</v>
      </c>
      <c r="T61" s="12">
        <f>SUMIF(Data!$J:$J,T$3&amp;T$2&amp;$B61&amp;$A61,Data!$G:$G)/3</f>
        <v>1142.3333333333333</v>
      </c>
      <c r="U61" s="12">
        <f>SUMIF(Data!$J:$J,Q$3&amp;Q$2&amp;$B61&amp;$A61,Data!$I:$I)</f>
        <v>0</v>
      </c>
      <c r="V61" s="12">
        <f>SUMIF(Data!$J:$J,R$3&amp;R$2&amp;$B61&amp;$A61,Data!$I:$I)</f>
        <v>0</v>
      </c>
      <c r="W61" s="16">
        <f>SUMIF(Data!$J:$J,W$3&amp;W$2&amp;$B61&amp;$A61,Data!$I:$I)</f>
        <v>0</v>
      </c>
      <c r="X61" s="15">
        <f>SUMIF(Data!$J:$J,X$3&amp;X$2&amp;$B61&amp;$A61,Data!$G:$G)/3</f>
        <v>1039</v>
      </c>
      <c r="Y61" s="12">
        <f>SUMIF(Data!$J:$J,Y$3&amp;Y$2&amp;$B61&amp;$A61,Data!$G:$G)/3</f>
        <v>1039</v>
      </c>
      <c r="Z61" s="12" t="str">
        <f t="shared" si="3"/>
        <v>CPOPT</v>
      </c>
      <c r="AA61" s="12">
        <f>SUMIF(Data!$J:$J,X$3&amp;X$2&amp;$B61&amp;$A61,Data!$I:$I)</f>
        <v>1</v>
      </c>
      <c r="AB61" s="16">
        <f>SUMIF(Data!$J:$J,Y$3&amp;Y$2&amp;$B61&amp;$A61,Data!$I:$I)</f>
        <v>3</v>
      </c>
    </row>
    <row r="62" spans="1:28">
      <c r="A62" s="4" t="s">
        <v>69</v>
      </c>
      <c r="B62" s="9" t="s">
        <v>9</v>
      </c>
      <c r="C62" s="15">
        <f>SUMIF(Data!$J:$J,C$3&amp;C$2&amp;$B62&amp;$A62,Data!$G:$G)/3</f>
        <v>1193</v>
      </c>
      <c r="D62" s="12">
        <f>SUMIF(Data!$J:$J,D$3&amp;D$2&amp;$B62&amp;$A62,Data!$G:$G)/3</f>
        <v>1202.6666666666667</v>
      </c>
      <c r="E62" s="12" t="str">
        <f t="shared" si="0"/>
        <v>ORTOOLS</v>
      </c>
      <c r="F62" s="12">
        <f>SUMIF(Data!$J:$J,F$3&amp;F$2&amp;$B62&amp;$A62,Data!$G:$G)/3</f>
        <v>1366</v>
      </c>
      <c r="G62" s="12">
        <f>SUMIF(Data!$J:$J,C$3&amp;C$2&amp;$B62&amp;$A62,Data!$I:$I)</f>
        <v>0</v>
      </c>
      <c r="H62" s="12">
        <f>SUMIF(Data!$J:$J,D$3&amp;D$2&amp;$B62&amp;$A62,Data!$I:$I)</f>
        <v>0</v>
      </c>
      <c r="I62" s="16">
        <f>SUMIF(Data!$J:$J,I$3&amp;I$2&amp;$B62&amp;$A62,Data!$I:$I)</f>
        <v>0</v>
      </c>
      <c r="J62" s="15">
        <f>SUMIF(Data!$J:$J,J$3&amp;J$2&amp;$B62&amp;$A62,Data!$G:$G)/3</f>
        <v>1162.3333333333333</v>
      </c>
      <c r="K62" s="12">
        <f>SUMIF(Data!$J:$J,K$3&amp;K$2&amp;$B62&amp;$A62,Data!$G:$G)/3</f>
        <v>1168</v>
      </c>
      <c r="L62" s="12" t="str">
        <f t="shared" si="1"/>
        <v>ORTOOLS</v>
      </c>
      <c r="M62" s="12">
        <f>SUMIF(Data!$J:$J,M$3&amp;M$2&amp;$B62&amp;$A62,Data!$G:$G)/3</f>
        <v>1313.3333333333333</v>
      </c>
      <c r="N62" s="12">
        <f>SUMIF(Data!$J:$J,J$3&amp;J$2&amp;$B62&amp;$A62,Data!$I:$I)</f>
        <v>0</v>
      </c>
      <c r="O62" s="12">
        <f>SUMIF(Data!$J:$J,K$3&amp;K$2&amp;$B62&amp;$A62,Data!$I:$I)</f>
        <v>0</v>
      </c>
      <c r="P62" s="16">
        <f>SUMIF(Data!$J:$J,P$3&amp;P$2&amp;$B62&amp;$A62,Data!$I:$I)</f>
        <v>0</v>
      </c>
      <c r="Q62" s="15">
        <f>SUMIF(Data!$J:$J,Q$3&amp;Q$2&amp;$B62&amp;$A62,Data!$G:$G)/3</f>
        <v>1165.3333333333333</v>
      </c>
      <c r="R62" s="12">
        <f>SUMIF(Data!$J:$J,R$3&amp;R$2&amp;$B62&amp;$A62,Data!$G:$G)/3</f>
        <v>1153</v>
      </c>
      <c r="S62" s="12" t="str">
        <f t="shared" si="2"/>
        <v>CPOPT</v>
      </c>
      <c r="T62" s="12">
        <f>SUMIF(Data!$J:$J,T$3&amp;T$2&amp;$B62&amp;$A62,Data!$G:$G)/3</f>
        <v>1231.6666666666667</v>
      </c>
      <c r="U62" s="12">
        <f>SUMIF(Data!$J:$J,Q$3&amp;Q$2&amp;$B62&amp;$A62,Data!$I:$I)</f>
        <v>0</v>
      </c>
      <c r="V62" s="12">
        <f>SUMIF(Data!$J:$J,R$3&amp;R$2&amp;$B62&amp;$A62,Data!$I:$I)</f>
        <v>0</v>
      </c>
      <c r="W62" s="16">
        <f>SUMIF(Data!$J:$J,W$3&amp;W$2&amp;$B62&amp;$A62,Data!$I:$I)</f>
        <v>0</v>
      </c>
      <c r="X62" s="15">
        <f>SUMIF(Data!$J:$J,X$3&amp;X$2&amp;$B62&amp;$A62,Data!$G:$G)/3</f>
        <v>1146</v>
      </c>
      <c r="Y62" s="12">
        <f>SUMIF(Data!$J:$J,Y$3&amp;Y$2&amp;$B62&amp;$A62,Data!$G:$G)/3</f>
        <v>1146</v>
      </c>
      <c r="Z62" s="12" t="str">
        <f t="shared" si="3"/>
        <v>CPOPT</v>
      </c>
      <c r="AA62" s="12">
        <f>SUMIF(Data!$J:$J,X$3&amp;X$2&amp;$B62&amp;$A62,Data!$I:$I)</f>
        <v>1</v>
      </c>
      <c r="AB62" s="16">
        <f>SUMIF(Data!$J:$J,Y$3&amp;Y$2&amp;$B62&amp;$A62,Data!$I:$I)</f>
        <v>3</v>
      </c>
    </row>
    <row r="63" spans="1:28">
      <c r="A63" s="4" t="s">
        <v>70</v>
      </c>
      <c r="B63" s="9" t="s">
        <v>9</v>
      </c>
      <c r="C63" s="15">
        <f>SUMIF(Data!$J:$J,C$3&amp;C$2&amp;$B63&amp;$A63,Data!$G:$G)/3</f>
        <v>2124</v>
      </c>
      <c r="D63" s="12">
        <f>SUMIF(Data!$J:$J,D$3&amp;D$2&amp;$B63&amp;$A63,Data!$G:$G)/3</f>
        <v>1963.6666666666667</v>
      </c>
      <c r="E63" s="12" t="str">
        <f t="shared" si="0"/>
        <v>CPOPT</v>
      </c>
      <c r="F63" s="12">
        <f>SUMIF(Data!$J:$J,F$3&amp;F$2&amp;$B63&amp;$A63,Data!$G:$G)/3</f>
        <v>3543</v>
      </c>
      <c r="G63" s="12">
        <f>SUMIF(Data!$J:$J,C$3&amp;C$2&amp;$B63&amp;$A63,Data!$I:$I)</f>
        <v>0</v>
      </c>
      <c r="H63" s="12">
        <f>SUMIF(Data!$J:$J,D$3&amp;D$2&amp;$B63&amp;$A63,Data!$I:$I)</f>
        <v>0</v>
      </c>
      <c r="I63" s="16">
        <f>SUMIF(Data!$J:$J,I$3&amp;I$2&amp;$B63&amp;$A63,Data!$I:$I)</f>
        <v>0</v>
      </c>
      <c r="J63" s="15">
        <f>SUMIF(Data!$J:$J,J$3&amp;J$2&amp;$B63&amp;$A63,Data!$G:$G)/3</f>
        <v>2053.6666666666665</v>
      </c>
      <c r="K63" s="12">
        <f>SUMIF(Data!$J:$J,K$3&amp;K$2&amp;$B63&amp;$A63,Data!$G:$G)/3</f>
        <v>1953.6666666666667</v>
      </c>
      <c r="L63" s="12" t="str">
        <f t="shared" si="1"/>
        <v>CPOPT</v>
      </c>
      <c r="M63" s="12">
        <f>SUMIF(Data!$J:$J,M$3&amp;M$2&amp;$B63&amp;$A63,Data!$G:$G)/3</f>
        <v>3139.6666666666665</v>
      </c>
      <c r="N63" s="12">
        <f>SUMIF(Data!$J:$J,J$3&amp;J$2&amp;$B63&amp;$A63,Data!$I:$I)</f>
        <v>0</v>
      </c>
      <c r="O63" s="12">
        <f>SUMIF(Data!$J:$J,K$3&amp;K$2&amp;$B63&amp;$A63,Data!$I:$I)</f>
        <v>0</v>
      </c>
      <c r="P63" s="16">
        <f>SUMIF(Data!$J:$J,P$3&amp;P$2&amp;$B63&amp;$A63,Data!$I:$I)</f>
        <v>0</v>
      </c>
      <c r="Q63" s="15">
        <f>SUMIF(Data!$J:$J,Q$3&amp;Q$2&amp;$B63&amp;$A63,Data!$G:$G)/3</f>
        <v>1979</v>
      </c>
      <c r="R63" s="12">
        <f>SUMIF(Data!$J:$J,R$3&amp;R$2&amp;$B63&amp;$A63,Data!$G:$G)/3</f>
        <v>1931.6666666666667</v>
      </c>
      <c r="S63" s="12" t="str">
        <f t="shared" si="2"/>
        <v>CPOPT</v>
      </c>
      <c r="T63" s="12">
        <f>SUMIF(Data!$J:$J,T$3&amp;T$2&amp;$B63&amp;$A63,Data!$G:$G)/3</f>
        <v>2425.6666666666665</v>
      </c>
      <c r="U63" s="12">
        <f>SUMIF(Data!$J:$J,Q$3&amp;Q$2&amp;$B63&amp;$A63,Data!$I:$I)</f>
        <v>0</v>
      </c>
      <c r="V63" s="12">
        <f>SUMIF(Data!$J:$J,R$3&amp;R$2&amp;$B63&amp;$A63,Data!$I:$I)</f>
        <v>0</v>
      </c>
      <c r="W63" s="16">
        <f>SUMIF(Data!$J:$J,W$3&amp;W$2&amp;$B63&amp;$A63,Data!$I:$I)</f>
        <v>0</v>
      </c>
      <c r="X63" s="15">
        <f>SUMIF(Data!$J:$J,X$3&amp;X$2&amp;$B63&amp;$A63,Data!$G:$G)/3</f>
        <v>1851.3333333333333</v>
      </c>
      <c r="Y63" s="12">
        <f>SUMIF(Data!$J:$J,Y$3&amp;Y$2&amp;$B63&amp;$A63,Data!$G:$G)/3</f>
        <v>1919</v>
      </c>
      <c r="Z63" s="12" t="str">
        <f t="shared" si="3"/>
        <v>ORTOOLS</v>
      </c>
      <c r="AA63" s="12">
        <f>SUMIF(Data!$J:$J,X$3&amp;X$2&amp;$B63&amp;$A63,Data!$I:$I)</f>
        <v>0</v>
      </c>
      <c r="AB63" s="16">
        <f>SUMIF(Data!$J:$J,Y$3&amp;Y$2&amp;$B63&amp;$A63,Data!$I:$I)</f>
        <v>0</v>
      </c>
    </row>
    <row r="64" spans="1:28">
      <c r="A64" s="4" t="s">
        <v>71</v>
      </c>
      <c r="B64" s="9" t="s">
        <v>9</v>
      </c>
      <c r="C64" s="15">
        <f>SUMIF(Data!$J:$J,C$3&amp;C$2&amp;$B64&amp;$A64,Data!$G:$G)/3</f>
        <v>2131</v>
      </c>
      <c r="D64" s="12">
        <f>SUMIF(Data!$J:$J,D$3&amp;D$2&amp;$B64&amp;$A64,Data!$G:$G)/3</f>
        <v>2028.6666666666667</v>
      </c>
      <c r="E64" s="12" t="str">
        <f t="shared" si="0"/>
        <v>CPOPT</v>
      </c>
      <c r="F64" s="12">
        <f>SUMIF(Data!$J:$J,F$3&amp;F$2&amp;$B64&amp;$A64,Data!$G:$G)/3</f>
        <v>4145</v>
      </c>
      <c r="G64" s="12">
        <f>SUMIF(Data!$J:$J,C$3&amp;C$2&amp;$B64&amp;$A64,Data!$I:$I)</f>
        <v>0</v>
      </c>
      <c r="H64" s="12">
        <f>SUMIF(Data!$J:$J,D$3&amp;D$2&amp;$B64&amp;$A64,Data!$I:$I)</f>
        <v>0</v>
      </c>
      <c r="I64" s="16">
        <f>SUMIF(Data!$J:$J,I$3&amp;I$2&amp;$B64&amp;$A64,Data!$I:$I)</f>
        <v>0</v>
      </c>
      <c r="J64" s="15">
        <f>SUMIF(Data!$J:$J,J$3&amp;J$2&amp;$B64&amp;$A64,Data!$G:$G)/3</f>
        <v>2085.3333333333335</v>
      </c>
      <c r="K64" s="12">
        <f>SUMIF(Data!$J:$J,K$3&amp;K$2&amp;$B64&amp;$A64,Data!$G:$G)/3</f>
        <v>1978.3333333333333</v>
      </c>
      <c r="L64" s="12" t="str">
        <f t="shared" si="1"/>
        <v>CPOPT</v>
      </c>
      <c r="M64" s="12">
        <f>SUMIF(Data!$J:$J,M$3&amp;M$2&amp;$B64&amp;$A64,Data!$G:$G)/3</f>
        <v>3848.3333333333335</v>
      </c>
      <c r="N64" s="12">
        <f>SUMIF(Data!$J:$J,J$3&amp;J$2&amp;$B64&amp;$A64,Data!$I:$I)</f>
        <v>0</v>
      </c>
      <c r="O64" s="12">
        <f>SUMIF(Data!$J:$J,K$3&amp;K$2&amp;$B64&amp;$A64,Data!$I:$I)</f>
        <v>0</v>
      </c>
      <c r="P64" s="16">
        <f>SUMIF(Data!$J:$J,P$3&amp;P$2&amp;$B64&amp;$A64,Data!$I:$I)</f>
        <v>0</v>
      </c>
      <c r="Q64" s="15">
        <f>SUMIF(Data!$J:$J,Q$3&amp;Q$2&amp;$B64&amp;$A64,Data!$G:$G)/3</f>
        <v>2043</v>
      </c>
      <c r="R64" s="12">
        <f>SUMIF(Data!$J:$J,R$3&amp;R$2&amp;$B64&amp;$A64,Data!$G:$G)/3</f>
        <v>1936.3333333333333</v>
      </c>
      <c r="S64" s="12" t="str">
        <f t="shared" si="2"/>
        <v>CPOPT</v>
      </c>
      <c r="T64" s="12">
        <f>SUMIF(Data!$J:$J,T$3&amp;T$2&amp;$B64&amp;$A64,Data!$G:$G)/3</f>
        <v>2665.3333333333335</v>
      </c>
      <c r="U64" s="12">
        <f>SUMIF(Data!$J:$J,Q$3&amp;Q$2&amp;$B64&amp;$A64,Data!$I:$I)</f>
        <v>0</v>
      </c>
      <c r="V64" s="12">
        <f>SUMIF(Data!$J:$J,R$3&amp;R$2&amp;$B64&amp;$A64,Data!$I:$I)</f>
        <v>0</v>
      </c>
      <c r="W64" s="16">
        <f>SUMIF(Data!$J:$J,W$3&amp;W$2&amp;$B64&amp;$A64,Data!$I:$I)</f>
        <v>0</v>
      </c>
      <c r="X64" s="15">
        <f>SUMIF(Data!$J:$J,X$3&amp;X$2&amp;$B64&amp;$A64,Data!$G:$G)/3</f>
        <v>1957.3333333333333</v>
      </c>
      <c r="Y64" s="12">
        <f>SUMIF(Data!$J:$J,Y$3&amp;Y$2&amp;$B64&amp;$A64,Data!$G:$G)/3</f>
        <v>1917.3333333333333</v>
      </c>
      <c r="Z64" s="12" t="str">
        <f t="shared" si="3"/>
        <v>CPOPT</v>
      </c>
      <c r="AA64" s="12">
        <f>SUMIF(Data!$J:$J,X$3&amp;X$2&amp;$B64&amp;$A64,Data!$I:$I)</f>
        <v>0</v>
      </c>
      <c r="AB64" s="16">
        <f>SUMIF(Data!$J:$J,Y$3&amp;Y$2&amp;$B64&amp;$A64,Data!$I:$I)</f>
        <v>0</v>
      </c>
    </row>
    <row r="65" spans="1:28">
      <c r="A65" s="4" t="s">
        <v>72</v>
      </c>
      <c r="B65" s="9" t="s">
        <v>9</v>
      </c>
      <c r="C65" s="15">
        <f>SUMIF(Data!$J:$J,C$3&amp;C$2&amp;$B65&amp;$A65,Data!$G:$G)/3</f>
        <v>2284</v>
      </c>
      <c r="D65" s="12">
        <f>SUMIF(Data!$J:$J,D$3&amp;D$2&amp;$B65&amp;$A65,Data!$G:$G)/3</f>
        <v>2082.6666666666665</v>
      </c>
      <c r="E65" s="12" t="str">
        <f t="shared" si="0"/>
        <v>CPOPT</v>
      </c>
      <c r="F65" s="12">
        <f>SUMIF(Data!$J:$J,F$3&amp;F$2&amp;$B65&amp;$A65,Data!$G:$G)/3</f>
        <v>3814.6666666666665</v>
      </c>
      <c r="G65" s="12">
        <f>SUMIF(Data!$J:$J,C$3&amp;C$2&amp;$B65&amp;$A65,Data!$I:$I)</f>
        <v>0</v>
      </c>
      <c r="H65" s="12">
        <f>SUMIF(Data!$J:$J,D$3&amp;D$2&amp;$B65&amp;$A65,Data!$I:$I)</f>
        <v>0</v>
      </c>
      <c r="I65" s="16">
        <f>SUMIF(Data!$J:$J,I$3&amp;I$2&amp;$B65&amp;$A65,Data!$I:$I)</f>
        <v>0</v>
      </c>
      <c r="J65" s="15">
        <f>SUMIF(Data!$J:$J,J$3&amp;J$2&amp;$B65&amp;$A65,Data!$G:$G)/3</f>
        <v>2161</v>
      </c>
      <c r="K65" s="12">
        <f>SUMIF(Data!$J:$J,K$3&amp;K$2&amp;$B65&amp;$A65,Data!$G:$G)/3</f>
        <v>1975.3333333333333</v>
      </c>
      <c r="L65" s="12" t="str">
        <f t="shared" si="1"/>
        <v>CPOPT</v>
      </c>
      <c r="M65" s="12">
        <f>SUMIF(Data!$J:$J,M$3&amp;M$2&amp;$B65&amp;$A65,Data!$G:$G)/3</f>
        <v>3533.6666666666665</v>
      </c>
      <c r="N65" s="12">
        <f>SUMIF(Data!$J:$J,J$3&amp;J$2&amp;$B65&amp;$A65,Data!$I:$I)</f>
        <v>0</v>
      </c>
      <c r="O65" s="12">
        <f>SUMIF(Data!$J:$J,K$3&amp;K$2&amp;$B65&amp;$A65,Data!$I:$I)</f>
        <v>0</v>
      </c>
      <c r="P65" s="16">
        <f>SUMIF(Data!$J:$J,P$3&amp;P$2&amp;$B65&amp;$A65,Data!$I:$I)</f>
        <v>0</v>
      </c>
      <c r="Q65" s="15">
        <f>SUMIF(Data!$J:$J,Q$3&amp;Q$2&amp;$B65&amp;$A65,Data!$G:$G)/3</f>
        <v>2021.6666666666667</v>
      </c>
      <c r="R65" s="12">
        <f>SUMIF(Data!$J:$J,R$3&amp;R$2&amp;$B65&amp;$A65,Data!$G:$G)/3</f>
        <v>1969</v>
      </c>
      <c r="S65" s="12" t="str">
        <f t="shared" si="2"/>
        <v>CPOPT</v>
      </c>
      <c r="T65" s="12">
        <f>SUMIF(Data!$J:$J,T$3&amp;T$2&amp;$B65&amp;$A65,Data!$G:$G)/3</f>
        <v>2867.6666666666665</v>
      </c>
      <c r="U65" s="12">
        <f>SUMIF(Data!$J:$J,Q$3&amp;Q$2&amp;$B65&amp;$A65,Data!$I:$I)</f>
        <v>0</v>
      </c>
      <c r="V65" s="12">
        <f>SUMIF(Data!$J:$J,R$3&amp;R$2&amp;$B65&amp;$A65,Data!$I:$I)</f>
        <v>0</v>
      </c>
      <c r="W65" s="16">
        <f>SUMIF(Data!$J:$J,W$3&amp;W$2&amp;$B65&amp;$A65,Data!$I:$I)</f>
        <v>0</v>
      </c>
      <c r="X65" s="15">
        <f>SUMIF(Data!$J:$J,X$3&amp;X$2&amp;$B65&amp;$A65,Data!$G:$G)/3</f>
        <v>1884</v>
      </c>
      <c r="Y65" s="12">
        <f>SUMIF(Data!$J:$J,Y$3&amp;Y$2&amp;$B65&amp;$A65,Data!$G:$G)/3</f>
        <v>1971.3333333333333</v>
      </c>
      <c r="Z65" s="12" t="str">
        <f t="shared" si="3"/>
        <v>ORTOOLS</v>
      </c>
      <c r="AA65" s="12">
        <f>SUMIF(Data!$J:$J,X$3&amp;X$2&amp;$B65&amp;$A65,Data!$I:$I)</f>
        <v>0</v>
      </c>
      <c r="AB65" s="16">
        <f>SUMIF(Data!$J:$J,Y$3&amp;Y$2&amp;$B65&amp;$A65,Data!$I:$I)</f>
        <v>0</v>
      </c>
    </row>
    <row r="66" spans="1:28">
      <c r="A66" s="4" t="s">
        <v>73</v>
      </c>
      <c r="B66" s="9" t="s">
        <v>9</v>
      </c>
      <c r="C66" s="15">
        <f>SUMIF(Data!$J:$J,C$3&amp;C$2&amp;$B66&amp;$A66,Data!$G:$G)/3</f>
        <v>2293</v>
      </c>
      <c r="D66" s="12">
        <f>SUMIF(Data!$J:$J,D$3&amp;D$2&amp;$B66&amp;$A66,Data!$G:$G)/3</f>
        <v>2123</v>
      </c>
      <c r="E66" s="12" t="str">
        <f t="shared" si="0"/>
        <v>CPOPT</v>
      </c>
      <c r="F66" s="12">
        <f>SUMIF(Data!$J:$J,F$3&amp;F$2&amp;$B66&amp;$A66,Data!$G:$G)/3</f>
        <v>3613.6666666666665</v>
      </c>
      <c r="G66" s="12">
        <f>SUMIF(Data!$J:$J,C$3&amp;C$2&amp;$B66&amp;$A66,Data!$I:$I)</f>
        <v>0</v>
      </c>
      <c r="H66" s="12">
        <f>SUMIF(Data!$J:$J,D$3&amp;D$2&amp;$B66&amp;$A66,Data!$I:$I)</f>
        <v>0</v>
      </c>
      <c r="I66" s="16">
        <f>SUMIF(Data!$J:$J,I$3&amp;I$2&amp;$B66&amp;$A66,Data!$I:$I)</f>
        <v>0</v>
      </c>
      <c r="J66" s="15">
        <f>SUMIF(Data!$J:$J,J$3&amp;J$2&amp;$B66&amp;$A66,Data!$G:$G)/3</f>
        <v>2184</v>
      </c>
      <c r="K66" s="12">
        <f>SUMIF(Data!$J:$J,K$3&amp;K$2&amp;$B66&amp;$A66,Data!$G:$G)/3</f>
        <v>2069.6666666666665</v>
      </c>
      <c r="L66" s="12" t="str">
        <f t="shared" si="1"/>
        <v>CPOPT</v>
      </c>
      <c r="M66" s="12">
        <f>SUMIF(Data!$J:$J,M$3&amp;M$2&amp;$B66&amp;$A66,Data!$G:$G)/3</f>
        <v>3803</v>
      </c>
      <c r="N66" s="12">
        <f>SUMIF(Data!$J:$J,J$3&amp;J$2&amp;$B66&amp;$A66,Data!$I:$I)</f>
        <v>0</v>
      </c>
      <c r="O66" s="12">
        <f>SUMIF(Data!$J:$J,K$3&amp;K$2&amp;$B66&amp;$A66,Data!$I:$I)</f>
        <v>0</v>
      </c>
      <c r="P66" s="16">
        <f>SUMIF(Data!$J:$J,P$3&amp;P$2&amp;$B66&amp;$A66,Data!$I:$I)</f>
        <v>0</v>
      </c>
      <c r="Q66" s="15">
        <f>SUMIF(Data!$J:$J,Q$3&amp;Q$2&amp;$B66&amp;$A66,Data!$G:$G)/3</f>
        <v>2101.3333333333335</v>
      </c>
      <c r="R66" s="12">
        <f>SUMIF(Data!$J:$J,R$3&amp;R$2&amp;$B66&amp;$A66,Data!$G:$G)/3</f>
        <v>2023.6666666666667</v>
      </c>
      <c r="S66" s="12" t="str">
        <f t="shared" si="2"/>
        <v>CPOPT</v>
      </c>
      <c r="T66" s="12">
        <f>SUMIF(Data!$J:$J,T$3&amp;T$2&amp;$B66&amp;$A66,Data!$G:$G)/3</f>
        <v>2607</v>
      </c>
      <c r="U66" s="12">
        <f>SUMIF(Data!$J:$J,Q$3&amp;Q$2&amp;$B66&amp;$A66,Data!$I:$I)</f>
        <v>0</v>
      </c>
      <c r="V66" s="12">
        <f>SUMIF(Data!$J:$J,R$3&amp;R$2&amp;$B66&amp;$A66,Data!$I:$I)</f>
        <v>0</v>
      </c>
      <c r="W66" s="16">
        <f>SUMIF(Data!$J:$J,W$3&amp;W$2&amp;$B66&amp;$A66,Data!$I:$I)</f>
        <v>0</v>
      </c>
      <c r="X66" s="15">
        <f>SUMIF(Data!$J:$J,X$3&amp;X$2&amp;$B66&amp;$A66,Data!$G:$G)/3</f>
        <v>2067</v>
      </c>
      <c r="Y66" s="12">
        <f>SUMIF(Data!$J:$J,Y$3&amp;Y$2&amp;$B66&amp;$A66,Data!$G:$G)/3</f>
        <v>2010</v>
      </c>
      <c r="Z66" s="12" t="str">
        <f t="shared" si="3"/>
        <v>CPOPT</v>
      </c>
      <c r="AA66" s="12">
        <f>SUMIF(Data!$J:$J,X$3&amp;X$2&amp;$B66&amp;$A66,Data!$I:$I)</f>
        <v>0</v>
      </c>
      <c r="AB66" s="16">
        <f>SUMIF(Data!$J:$J,Y$3&amp;Y$2&amp;$B66&amp;$A66,Data!$I:$I)</f>
        <v>0</v>
      </c>
    </row>
    <row r="67" spans="1:28">
      <c r="A67" s="4" t="s">
        <v>74</v>
      </c>
      <c r="B67" s="9" t="s">
        <v>9</v>
      </c>
      <c r="C67" s="15">
        <f>SUMIF(Data!$J:$J,C$3&amp;C$2&amp;$B67&amp;$A67,Data!$G:$G)/3</f>
        <v>2235.3333333333335</v>
      </c>
      <c r="D67" s="12">
        <f>SUMIF(Data!$J:$J,D$3&amp;D$2&amp;$B67&amp;$A67,Data!$G:$G)/3</f>
        <v>2038.3333333333333</v>
      </c>
      <c r="E67" s="12" t="str">
        <f t="shared" si="0"/>
        <v>CPOPT</v>
      </c>
      <c r="F67" s="12">
        <f>SUMIF(Data!$J:$J,F$3&amp;F$2&amp;$B67&amp;$A67,Data!$G:$G)/3</f>
        <v>3715</v>
      </c>
      <c r="G67" s="12">
        <f>SUMIF(Data!$J:$J,C$3&amp;C$2&amp;$B67&amp;$A67,Data!$I:$I)</f>
        <v>0</v>
      </c>
      <c r="H67" s="12">
        <f>SUMIF(Data!$J:$J,D$3&amp;D$2&amp;$B67&amp;$A67,Data!$I:$I)</f>
        <v>0</v>
      </c>
      <c r="I67" s="16">
        <f>SUMIF(Data!$J:$J,I$3&amp;I$2&amp;$B67&amp;$A67,Data!$I:$I)</f>
        <v>0</v>
      </c>
      <c r="J67" s="15">
        <f>SUMIF(Data!$J:$J,J$3&amp;J$2&amp;$B67&amp;$A67,Data!$G:$G)/3</f>
        <v>2158.6666666666665</v>
      </c>
      <c r="K67" s="12">
        <f>SUMIF(Data!$J:$J,K$3&amp;K$2&amp;$B67&amp;$A67,Data!$G:$G)/3</f>
        <v>2058</v>
      </c>
      <c r="L67" s="12" t="str">
        <f t="shared" si="1"/>
        <v>CPOPT</v>
      </c>
      <c r="M67" s="12">
        <f>SUMIF(Data!$J:$J,M$3&amp;M$2&amp;$B67&amp;$A67,Data!$G:$G)/3</f>
        <v>3152.3333333333335</v>
      </c>
      <c r="N67" s="12">
        <f>SUMIF(Data!$J:$J,J$3&amp;J$2&amp;$B67&amp;$A67,Data!$I:$I)</f>
        <v>0</v>
      </c>
      <c r="O67" s="12">
        <f>SUMIF(Data!$J:$J,K$3&amp;K$2&amp;$B67&amp;$A67,Data!$I:$I)</f>
        <v>0</v>
      </c>
      <c r="P67" s="16">
        <f>SUMIF(Data!$J:$J,P$3&amp;P$2&amp;$B67&amp;$A67,Data!$I:$I)</f>
        <v>0</v>
      </c>
      <c r="Q67" s="15">
        <f>SUMIF(Data!$J:$J,Q$3&amp;Q$2&amp;$B67&amp;$A67,Data!$G:$G)/3</f>
        <v>2068.6666666666665</v>
      </c>
      <c r="R67" s="12">
        <f>SUMIF(Data!$J:$J,R$3&amp;R$2&amp;$B67&amp;$A67,Data!$G:$G)/3</f>
        <v>2036.3333333333333</v>
      </c>
      <c r="S67" s="12" t="str">
        <f t="shared" si="2"/>
        <v>CPOPT</v>
      </c>
      <c r="T67" s="12">
        <f>SUMIF(Data!$J:$J,T$3&amp;T$2&amp;$B67&amp;$A67,Data!$G:$G)/3</f>
        <v>2751.3333333333335</v>
      </c>
      <c r="U67" s="12">
        <f>SUMIF(Data!$J:$J,Q$3&amp;Q$2&amp;$B67&amp;$A67,Data!$I:$I)</f>
        <v>0</v>
      </c>
      <c r="V67" s="12">
        <f>SUMIF(Data!$J:$J,R$3&amp;R$2&amp;$B67&amp;$A67,Data!$I:$I)</f>
        <v>0</v>
      </c>
      <c r="W67" s="16">
        <f>SUMIF(Data!$J:$J,W$3&amp;W$2&amp;$B67&amp;$A67,Data!$I:$I)</f>
        <v>0</v>
      </c>
      <c r="X67" s="15">
        <f>SUMIF(Data!$J:$J,X$3&amp;X$2&amp;$B67&amp;$A67,Data!$G:$G)/3</f>
        <v>1970.6666666666667</v>
      </c>
      <c r="Y67" s="12">
        <f>SUMIF(Data!$J:$J,Y$3&amp;Y$2&amp;$B67&amp;$A67,Data!$G:$G)/3</f>
        <v>1983.6666666666667</v>
      </c>
      <c r="Z67" s="12" t="str">
        <f t="shared" si="3"/>
        <v>ORTOOLS</v>
      </c>
      <c r="AA67" s="12">
        <f>SUMIF(Data!$J:$J,X$3&amp;X$2&amp;$B67&amp;$A67,Data!$I:$I)</f>
        <v>0</v>
      </c>
      <c r="AB67" s="16">
        <f>SUMIF(Data!$J:$J,Y$3&amp;Y$2&amp;$B67&amp;$A67,Data!$I:$I)</f>
        <v>0</v>
      </c>
    </row>
    <row r="68" spans="1:28">
      <c r="A68" s="4" t="s">
        <v>75</v>
      </c>
      <c r="B68" s="9" t="s">
        <v>9</v>
      </c>
      <c r="C68" s="15">
        <f>SUMIF(Data!$J:$J,C$3&amp;C$2&amp;$B68&amp;$A68,Data!$G:$G)/3</f>
        <v>2779.6666666666665</v>
      </c>
      <c r="D68" s="12">
        <f>SUMIF(Data!$J:$J,D$3&amp;D$2&amp;$B68&amp;$A68,Data!$G:$G)/3</f>
        <v>2733.3333333333335</v>
      </c>
      <c r="E68" s="12" t="str">
        <f t="shared" si="0"/>
        <v>CPOPT</v>
      </c>
      <c r="F68" s="12">
        <f>SUMIF(Data!$J:$J,F$3&amp;F$2&amp;$B68&amp;$A68,Data!$G:$G)/3</f>
        <v>5706.666666666667</v>
      </c>
      <c r="G68" s="12">
        <f>SUMIF(Data!$J:$J,C$3&amp;C$2&amp;$B68&amp;$A68,Data!$I:$I)</f>
        <v>0</v>
      </c>
      <c r="H68" s="12">
        <f>SUMIF(Data!$J:$J,D$3&amp;D$2&amp;$B68&amp;$A68,Data!$I:$I)</f>
        <v>0</v>
      </c>
      <c r="I68" s="16">
        <f>SUMIF(Data!$J:$J,I$3&amp;I$2&amp;$B68&amp;$A68,Data!$I:$I)</f>
        <v>0</v>
      </c>
      <c r="J68" s="15">
        <f>SUMIF(Data!$J:$J,J$3&amp;J$2&amp;$B68&amp;$A68,Data!$G:$G)/3</f>
        <v>2671</v>
      </c>
      <c r="K68" s="12">
        <f>SUMIF(Data!$J:$J,K$3&amp;K$2&amp;$B68&amp;$A68,Data!$G:$G)/3</f>
        <v>2642.3333333333335</v>
      </c>
      <c r="L68" s="12" t="str">
        <f t="shared" si="1"/>
        <v>CPOPT</v>
      </c>
      <c r="M68" s="12">
        <f>SUMIF(Data!$J:$J,M$3&amp;M$2&amp;$B68&amp;$A68,Data!$G:$G)/3</f>
        <v>5465</v>
      </c>
      <c r="N68" s="12">
        <f>SUMIF(Data!$J:$J,J$3&amp;J$2&amp;$B68&amp;$A68,Data!$I:$I)</f>
        <v>0</v>
      </c>
      <c r="O68" s="12">
        <f>SUMIF(Data!$J:$J,K$3&amp;K$2&amp;$B68&amp;$A68,Data!$I:$I)</f>
        <v>0</v>
      </c>
      <c r="P68" s="16">
        <f>SUMIF(Data!$J:$J,P$3&amp;P$2&amp;$B68&amp;$A68,Data!$I:$I)</f>
        <v>0</v>
      </c>
      <c r="Q68" s="15">
        <f>SUMIF(Data!$J:$J,Q$3&amp;Q$2&amp;$B68&amp;$A68,Data!$G:$G)/3</f>
        <v>2526.6666666666665</v>
      </c>
      <c r="R68" s="12">
        <f>SUMIF(Data!$J:$J,R$3&amp;R$2&amp;$B68&amp;$A68,Data!$G:$G)/3</f>
        <v>2420</v>
      </c>
      <c r="S68" s="12" t="str">
        <f t="shared" si="2"/>
        <v>CPOPT</v>
      </c>
      <c r="T68" s="12">
        <f>SUMIF(Data!$J:$J,T$3&amp;T$2&amp;$B68&amp;$A68,Data!$G:$G)/3</f>
        <v>4858</v>
      </c>
      <c r="U68" s="12">
        <f>SUMIF(Data!$J:$J,Q$3&amp;Q$2&amp;$B68&amp;$A68,Data!$I:$I)</f>
        <v>0</v>
      </c>
      <c r="V68" s="12">
        <f>SUMIF(Data!$J:$J,R$3&amp;R$2&amp;$B68&amp;$A68,Data!$I:$I)</f>
        <v>0</v>
      </c>
      <c r="W68" s="16">
        <f>SUMIF(Data!$J:$J,W$3&amp;W$2&amp;$B68&amp;$A68,Data!$I:$I)</f>
        <v>0</v>
      </c>
      <c r="X68" s="15">
        <f>SUMIF(Data!$J:$J,X$3&amp;X$2&amp;$B68&amp;$A68,Data!$G:$G)/3</f>
        <v>2403</v>
      </c>
      <c r="Y68" s="12">
        <f>SUMIF(Data!$J:$J,Y$3&amp;Y$2&amp;$B68&amp;$A68,Data!$G:$G)/3</f>
        <v>2439.6666666666665</v>
      </c>
      <c r="Z68" s="12" t="str">
        <f t="shared" si="3"/>
        <v>ORTOOLS</v>
      </c>
      <c r="AA68" s="12">
        <f>SUMIF(Data!$J:$J,X$3&amp;X$2&amp;$B68&amp;$A68,Data!$I:$I)</f>
        <v>0</v>
      </c>
      <c r="AB68" s="16">
        <f>SUMIF(Data!$J:$J,Y$3&amp;Y$2&amp;$B68&amp;$A68,Data!$I:$I)</f>
        <v>0</v>
      </c>
    </row>
    <row r="69" spans="1:28">
      <c r="A69" s="4" t="s">
        <v>76</v>
      </c>
      <c r="B69" s="9" t="s">
        <v>9</v>
      </c>
      <c r="C69" s="15">
        <f>SUMIF(Data!$J:$J,C$3&amp;C$2&amp;$B69&amp;$A69,Data!$G:$G)/3</f>
        <v>2889</v>
      </c>
      <c r="D69" s="12">
        <f>SUMIF(Data!$J:$J,D$3&amp;D$2&amp;$B69&amp;$A69,Data!$G:$G)/3</f>
        <v>2517.3333333333335</v>
      </c>
      <c r="E69" s="12" t="str">
        <f t="shared" si="0"/>
        <v>CPOPT</v>
      </c>
      <c r="F69" s="12">
        <f>SUMIF(Data!$J:$J,F$3&amp;F$2&amp;$B69&amp;$A69,Data!$G:$G)/3</f>
        <v>5609</v>
      </c>
      <c r="G69" s="12">
        <f>SUMIF(Data!$J:$J,C$3&amp;C$2&amp;$B69&amp;$A69,Data!$I:$I)</f>
        <v>0</v>
      </c>
      <c r="H69" s="12">
        <f>SUMIF(Data!$J:$J,D$3&amp;D$2&amp;$B69&amp;$A69,Data!$I:$I)</f>
        <v>0</v>
      </c>
      <c r="I69" s="16">
        <f>SUMIF(Data!$J:$J,I$3&amp;I$2&amp;$B69&amp;$A69,Data!$I:$I)</f>
        <v>0</v>
      </c>
      <c r="J69" s="15">
        <f>SUMIF(Data!$J:$J,J$3&amp;J$2&amp;$B69&amp;$A69,Data!$G:$G)/3</f>
        <v>2748.3333333333335</v>
      </c>
      <c r="K69" s="12">
        <f>SUMIF(Data!$J:$J,K$3&amp;K$2&amp;$B69&amp;$A69,Data!$G:$G)/3</f>
        <v>2478.6666666666665</v>
      </c>
      <c r="L69" s="12" t="str">
        <f t="shared" si="1"/>
        <v>CPOPT</v>
      </c>
      <c r="M69" s="12">
        <f>SUMIF(Data!$J:$J,M$3&amp;M$2&amp;$B69&amp;$A69,Data!$G:$G)/3</f>
        <v>5574.666666666667</v>
      </c>
      <c r="N69" s="12">
        <f>SUMIF(Data!$J:$J,J$3&amp;J$2&amp;$B69&amp;$A69,Data!$I:$I)</f>
        <v>0</v>
      </c>
      <c r="O69" s="12">
        <f>SUMIF(Data!$J:$J,K$3&amp;K$2&amp;$B69&amp;$A69,Data!$I:$I)</f>
        <v>0</v>
      </c>
      <c r="P69" s="16">
        <f>SUMIF(Data!$J:$J,P$3&amp;P$2&amp;$B69&amp;$A69,Data!$I:$I)</f>
        <v>0</v>
      </c>
      <c r="Q69" s="15">
        <f>SUMIF(Data!$J:$J,Q$3&amp;Q$2&amp;$B69&amp;$A69,Data!$G:$G)/3</f>
        <v>2703</v>
      </c>
      <c r="R69" s="12">
        <f>SUMIF(Data!$J:$J,R$3&amp;R$2&amp;$B69&amp;$A69,Data!$G:$G)/3</f>
        <v>2469.6666666666665</v>
      </c>
      <c r="S69" s="12" t="str">
        <f t="shared" si="2"/>
        <v>CPOPT</v>
      </c>
      <c r="T69" s="12">
        <f>SUMIF(Data!$J:$J,T$3&amp;T$2&amp;$B69&amp;$A69,Data!$G:$G)/3</f>
        <v>4653.666666666667</v>
      </c>
      <c r="U69" s="12">
        <f>SUMIF(Data!$J:$J,Q$3&amp;Q$2&amp;$B69&amp;$A69,Data!$I:$I)</f>
        <v>0</v>
      </c>
      <c r="V69" s="12">
        <f>SUMIF(Data!$J:$J,R$3&amp;R$2&amp;$B69&amp;$A69,Data!$I:$I)</f>
        <v>0</v>
      </c>
      <c r="W69" s="16">
        <f>SUMIF(Data!$J:$J,W$3&amp;W$2&amp;$B69&amp;$A69,Data!$I:$I)</f>
        <v>0</v>
      </c>
      <c r="X69" s="15">
        <f>SUMIF(Data!$J:$J,X$3&amp;X$2&amp;$B69&amp;$A69,Data!$G:$G)/3</f>
        <v>2445.3333333333335</v>
      </c>
      <c r="Y69" s="12">
        <f>SUMIF(Data!$J:$J,Y$3&amp;Y$2&amp;$B69&amp;$A69,Data!$G:$G)/3</f>
        <v>2348.6666666666665</v>
      </c>
      <c r="Z69" s="12" t="str">
        <f t="shared" si="3"/>
        <v>CPOPT</v>
      </c>
      <c r="AA69" s="12">
        <f>SUMIF(Data!$J:$J,X$3&amp;X$2&amp;$B69&amp;$A69,Data!$I:$I)</f>
        <v>0</v>
      </c>
      <c r="AB69" s="16">
        <f>SUMIF(Data!$J:$J,Y$3&amp;Y$2&amp;$B69&amp;$A69,Data!$I:$I)</f>
        <v>0</v>
      </c>
    </row>
    <row r="70" spans="1:28">
      <c r="A70" s="4" t="s">
        <v>77</v>
      </c>
      <c r="B70" s="9" t="s">
        <v>9</v>
      </c>
      <c r="C70" s="15">
        <f>SUMIF(Data!$J:$J,C$3&amp;C$2&amp;$B70&amp;$A70,Data!$G:$G)/3</f>
        <v>3344.6666666666665</v>
      </c>
      <c r="D70" s="12">
        <f>SUMIF(Data!$J:$J,D$3&amp;D$2&amp;$B70&amp;$A70,Data!$G:$G)/3</f>
        <v>2705.6666666666665</v>
      </c>
      <c r="E70" s="12" t="str">
        <f t="shared" ref="E70:E133" si="4">IF(C70=D70,"even",IF(C70&lt;D70,"ORTOOLS","CPOPT"))</f>
        <v>CPOPT</v>
      </c>
      <c r="F70" s="12">
        <f>SUMIF(Data!$J:$J,F$3&amp;F$2&amp;$B70&amp;$A70,Data!$G:$G)/3</f>
        <v>6447.666666666667</v>
      </c>
      <c r="G70" s="12">
        <f>SUMIF(Data!$J:$J,C$3&amp;C$2&amp;$B70&amp;$A70,Data!$I:$I)</f>
        <v>0</v>
      </c>
      <c r="H70" s="12">
        <f>SUMIF(Data!$J:$J,D$3&amp;D$2&amp;$B70&amp;$A70,Data!$I:$I)</f>
        <v>0</v>
      </c>
      <c r="I70" s="16">
        <f>SUMIF(Data!$J:$J,I$3&amp;I$2&amp;$B70&amp;$A70,Data!$I:$I)</f>
        <v>0</v>
      </c>
      <c r="J70" s="15">
        <f>SUMIF(Data!$J:$J,J$3&amp;J$2&amp;$B70&amp;$A70,Data!$G:$G)/3</f>
        <v>3123.3333333333335</v>
      </c>
      <c r="K70" s="12">
        <f>SUMIF(Data!$J:$J,K$3&amp;K$2&amp;$B70&amp;$A70,Data!$G:$G)/3</f>
        <v>2732.3333333333335</v>
      </c>
      <c r="L70" s="12" t="str">
        <f t="shared" ref="L70:L133" si="5">IF(J70=K70,"even",IF(J70&lt;K70,"ORTOOLS","CPOPT"))</f>
        <v>CPOPT</v>
      </c>
      <c r="M70" s="12">
        <f>SUMIF(Data!$J:$J,M$3&amp;M$2&amp;$B70&amp;$A70,Data!$G:$G)/3</f>
        <v>6217</v>
      </c>
      <c r="N70" s="12">
        <f>SUMIF(Data!$J:$J,J$3&amp;J$2&amp;$B70&amp;$A70,Data!$I:$I)</f>
        <v>0</v>
      </c>
      <c r="O70" s="12">
        <f>SUMIF(Data!$J:$J,K$3&amp;K$2&amp;$B70&amp;$A70,Data!$I:$I)</f>
        <v>0</v>
      </c>
      <c r="P70" s="16">
        <f>SUMIF(Data!$J:$J,P$3&amp;P$2&amp;$B70&amp;$A70,Data!$I:$I)</f>
        <v>0</v>
      </c>
      <c r="Q70" s="15">
        <f>SUMIF(Data!$J:$J,Q$3&amp;Q$2&amp;$B70&amp;$A70,Data!$G:$G)/3</f>
        <v>2714.6666666666665</v>
      </c>
      <c r="R70" s="12">
        <f>SUMIF(Data!$J:$J,R$3&amp;R$2&amp;$B70&amp;$A70,Data!$G:$G)/3</f>
        <v>2647.6666666666665</v>
      </c>
      <c r="S70" s="12" t="str">
        <f t="shared" ref="S70:S133" si="6">IF(Q70=R70,"even",IF(Q70&lt;R70,"ORTOOLS","CPOPT"))</f>
        <v>CPOPT</v>
      </c>
      <c r="T70" s="12">
        <f>SUMIF(Data!$J:$J,T$3&amp;T$2&amp;$B70&amp;$A70,Data!$G:$G)/3</f>
        <v>4946</v>
      </c>
      <c r="U70" s="12">
        <f>SUMIF(Data!$J:$J,Q$3&amp;Q$2&amp;$B70&amp;$A70,Data!$I:$I)</f>
        <v>0</v>
      </c>
      <c r="V70" s="12">
        <f>SUMIF(Data!$J:$J,R$3&amp;R$2&amp;$B70&amp;$A70,Data!$I:$I)</f>
        <v>0</v>
      </c>
      <c r="W70" s="16">
        <f>SUMIF(Data!$J:$J,W$3&amp;W$2&amp;$B70&amp;$A70,Data!$I:$I)</f>
        <v>0</v>
      </c>
      <c r="X70" s="15">
        <f>SUMIF(Data!$J:$J,X$3&amp;X$2&amp;$B70&amp;$A70,Data!$G:$G)/3</f>
        <v>2531.6666666666665</v>
      </c>
      <c r="Y70" s="12">
        <f>SUMIF(Data!$J:$J,Y$3&amp;Y$2&amp;$B70&amp;$A70,Data!$G:$G)/3</f>
        <v>2575.6666666666665</v>
      </c>
      <c r="Z70" s="12" t="str">
        <f t="shared" ref="Z70:Z133" si="7">IF(X70&lt;Y70,"ORTOOLS","CPOPT")</f>
        <v>ORTOOLS</v>
      </c>
      <c r="AA70" s="12">
        <f>SUMIF(Data!$J:$J,X$3&amp;X$2&amp;$B70&amp;$A70,Data!$I:$I)</f>
        <v>0</v>
      </c>
      <c r="AB70" s="16">
        <f>SUMIF(Data!$J:$J,Y$3&amp;Y$2&amp;$B70&amp;$A70,Data!$I:$I)</f>
        <v>0</v>
      </c>
    </row>
    <row r="71" spans="1:28">
      <c r="A71" s="4" t="s">
        <v>78</v>
      </c>
      <c r="B71" s="9" t="s">
        <v>9</v>
      </c>
      <c r="C71" s="15">
        <f>SUMIF(Data!$J:$J,C$3&amp;C$2&amp;$B71&amp;$A71,Data!$G:$G)/3</f>
        <v>2867.6666666666665</v>
      </c>
      <c r="D71" s="12">
        <f>SUMIF(Data!$J:$J,D$3&amp;D$2&amp;$B71&amp;$A71,Data!$G:$G)/3</f>
        <v>2643.3333333333335</v>
      </c>
      <c r="E71" s="12" t="str">
        <f t="shared" si="4"/>
        <v>CPOPT</v>
      </c>
      <c r="F71" s="12">
        <f>SUMIF(Data!$J:$J,F$3&amp;F$2&amp;$B71&amp;$A71,Data!$G:$G)/3</f>
        <v>5784</v>
      </c>
      <c r="G71" s="12">
        <f>SUMIF(Data!$J:$J,C$3&amp;C$2&amp;$B71&amp;$A71,Data!$I:$I)</f>
        <v>0</v>
      </c>
      <c r="H71" s="12">
        <f>SUMIF(Data!$J:$J,D$3&amp;D$2&amp;$B71&amp;$A71,Data!$I:$I)</f>
        <v>0</v>
      </c>
      <c r="I71" s="16">
        <f>SUMIF(Data!$J:$J,I$3&amp;I$2&amp;$B71&amp;$A71,Data!$I:$I)</f>
        <v>0</v>
      </c>
      <c r="J71" s="15">
        <f>SUMIF(Data!$J:$J,J$3&amp;J$2&amp;$B71&amp;$A71,Data!$G:$G)/3</f>
        <v>2836</v>
      </c>
      <c r="K71" s="12">
        <f>SUMIF(Data!$J:$J,K$3&amp;K$2&amp;$B71&amp;$A71,Data!$G:$G)/3</f>
        <v>2443</v>
      </c>
      <c r="L71" s="12" t="str">
        <f t="shared" si="5"/>
        <v>CPOPT</v>
      </c>
      <c r="M71" s="12">
        <f>SUMIF(Data!$J:$J,M$3&amp;M$2&amp;$B71&amp;$A71,Data!$G:$G)/3</f>
        <v>5395.333333333333</v>
      </c>
      <c r="N71" s="12">
        <f>SUMIF(Data!$J:$J,J$3&amp;J$2&amp;$B71&amp;$A71,Data!$I:$I)</f>
        <v>0</v>
      </c>
      <c r="O71" s="12">
        <f>SUMIF(Data!$J:$J,K$3&amp;K$2&amp;$B71&amp;$A71,Data!$I:$I)</f>
        <v>0</v>
      </c>
      <c r="P71" s="16">
        <f>SUMIF(Data!$J:$J,P$3&amp;P$2&amp;$B71&amp;$A71,Data!$I:$I)</f>
        <v>0</v>
      </c>
      <c r="Q71" s="15">
        <f>SUMIF(Data!$J:$J,Q$3&amp;Q$2&amp;$B71&amp;$A71,Data!$G:$G)/3</f>
        <v>2692</v>
      </c>
      <c r="R71" s="12">
        <f>SUMIF(Data!$J:$J,R$3&amp;R$2&amp;$B71&amp;$A71,Data!$G:$G)/3</f>
        <v>2423</v>
      </c>
      <c r="S71" s="12" t="str">
        <f t="shared" si="6"/>
        <v>CPOPT</v>
      </c>
      <c r="T71" s="12">
        <f>SUMIF(Data!$J:$J,T$3&amp;T$2&amp;$B71&amp;$A71,Data!$G:$G)/3</f>
        <v>3986</v>
      </c>
      <c r="U71" s="12">
        <f>SUMIF(Data!$J:$J,Q$3&amp;Q$2&amp;$B71&amp;$A71,Data!$I:$I)</f>
        <v>0</v>
      </c>
      <c r="V71" s="12">
        <f>SUMIF(Data!$J:$J,R$3&amp;R$2&amp;$B71&amp;$A71,Data!$I:$I)</f>
        <v>0</v>
      </c>
      <c r="W71" s="16">
        <f>SUMIF(Data!$J:$J,W$3&amp;W$2&amp;$B71&amp;$A71,Data!$I:$I)</f>
        <v>0</v>
      </c>
      <c r="X71" s="15">
        <f>SUMIF(Data!$J:$J,X$3&amp;X$2&amp;$B71&amp;$A71,Data!$G:$G)/3</f>
        <v>2443.6666666666665</v>
      </c>
      <c r="Y71" s="12">
        <f>SUMIF(Data!$J:$J,Y$3&amp;Y$2&amp;$B71&amp;$A71,Data!$G:$G)/3</f>
        <v>2402.6666666666665</v>
      </c>
      <c r="Z71" s="12" t="str">
        <f t="shared" si="7"/>
        <v>CPOPT</v>
      </c>
      <c r="AA71" s="12">
        <f>SUMIF(Data!$J:$J,X$3&amp;X$2&amp;$B71&amp;$A71,Data!$I:$I)</f>
        <v>0</v>
      </c>
      <c r="AB71" s="16">
        <f>SUMIF(Data!$J:$J,Y$3&amp;Y$2&amp;$B71&amp;$A71,Data!$I:$I)</f>
        <v>0</v>
      </c>
    </row>
    <row r="72" spans="1:28">
      <c r="A72" s="4" t="s">
        <v>79</v>
      </c>
      <c r="B72" s="9" t="s">
        <v>9</v>
      </c>
      <c r="C72" s="15">
        <f>SUMIF(Data!$J:$J,C$3&amp;C$2&amp;$B72&amp;$A72,Data!$G:$G)/3</f>
        <v>2989.3333333333335</v>
      </c>
      <c r="D72" s="12">
        <f>SUMIF(Data!$J:$J,D$3&amp;D$2&amp;$B72&amp;$A72,Data!$G:$G)/3</f>
        <v>2803.3333333333335</v>
      </c>
      <c r="E72" s="12" t="str">
        <f t="shared" si="4"/>
        <v>CPOPT</v>
      </c>
      <c r="F72" s="12">
        <f>SUMIF(Data!$J:$J,F$3&amp;F$2&amp;$B72&amp;$A72,Data!$G:$G)/3</f>
        <v>6512</v>
      </c>
      <c r="G72" s="12">
        <f>SUMIF(Data!$J:$J,C$3&amp;C$2&amp;$B72&amp;$A72,Data!$I:$I)</f>
        <v>0</v>
      </c>
      <c r="H72" s="12">
        <f>SUMIF(Data!$J:$J,D$3&amp;D$2&amp;$B72&amp;$A72,Data!$I:$I)</f>
        <v>0</v>
      </c>
      <c r="I72" s="16">
        <f>SUMIF(Data!$J:$J,I$3&amp;I$2&amp;$B72&amp;$A72,Data!$I:$I)</f>
        <v>0</v>
      </c>
      <c r="J72" s="15">
        <f>SUMIF(Data!$J:$J,J$3&amp;J$2&amp;$B72&amp;$A72,Data!$G:$G)/3</f>
        <v>2917.6666666666665</v>
      </c>
      <c r="K72" s="12">
        <f>SUMIF(Data!$J:$J,K$3&amp;K$2&amp;$B72&amp;$A72,Data!$G:$G)/3</f>
        <v>2693.6666666666665</v>
      </c>
      <c r="L72" s="12" t="str">
        <f t="shared" si="5"/>
        <v>CPOPT</v>
      </c>
      <c r="M72" s="12">
        <f>SUMIF(Data!$J:$J,M$3&amp;M$2&amp;$B72&amp;$A72,Data!$G:$G)/3</f>
        <v>6348</v>
      </c>
      <c r="N72" s="12">
        <f>SUMIF(Data!$J:$J,J$3&amp;J$2&amp;$B72&amp;$A72,Data!$I:$I)</f>
        <v>0</v>
      </c>
      <c r="O72" s="12">
        <f>SUMIF(Data!$J:$J,K$3&amp;K$2&amp;$B72&amp;$A72,Data!$I:$I)</f>
        <v>0</v>
      </c>
      <c r="P72" s="16">
        <f>SUMIF(Data!$J:$J,P$3&amp;P$2&amp;$B72&amp;$A72,Data!$I:$I)</f>
        <v>0</v>
      </c>
      <c r="Q72" s="15">
        <f>SUMIF(Data!$J:$J,Q$3&amp;Q$2&amp;$B72&amp;$A72,Data!$G:$G)/3</f>
        <v>2786</v>
      </c>
      <c r="R72" s="12">
        <f>SUMIF(Data!$J:$J,R$3&amp;R$2&amp;$B72&amp;$A72,Data!$G:$G)/3</f>
        <v>2627.6666666666665</v>
      </c>
      <c r="S72" s="12" t="str">
        <f t="shared" si="6"/>
        <v>CPOPT</v>
      </c>
      <c r="T72" s="12">
        <f>SUMIF(Data!$J:$J,T$3&amp;T$2&amp;$B72&amp;$A72,Data!$G:$G)/3</f>
        <v>4658.333333333333</v>
      </c>
      <c r="U72" s="12">
        <f>SUMIF(Data!$J:$J,Q$3&amp;Q$2&amp;$B72&amp;$A72,Data!$I:$I)</f>
        <v>0</v>
      </c>
      <c r="V72" s="12">
        <f>SUMIF(Data!$J:$J,R$3&amp;R$2&amp;$B72&amp;$A72,Data!$I:$I)</f>
        <v>0</v>
      </c>
      <c r="W72" s="16">
        <f>SUMIF(Data!$J:$J,W$3&amp;W$2&amp;$B72&amp;$A72,Data!$I:$I)</f>
        <v>0</v>
      </c>
      <c r="X72" s="15">
        <f>SUMIF(Data!$J:$J,X$3&amp;X$2&amp;$B72&amp;$A72,Data!$G:$G)/3</f>
        <v>2679.3333333333335</v>
      </c>
      <c r="Y72" s="12">
        <f>SUMIF(Data!$J:$J,Y$3&amp;Y$2&amp;$B72&amp;$A72,Data!$G:$G)/3</f>
        <v>2506.6666666666665</v>
      </c>
      <c r="Z72" s="12" t="str">
        <f t="shared" si="7"/>
        <v>CPOPT</v>
      </c>
      <c r="AA72" s="12">
        <f>SUMIF(Data!$J:$J,X$3&amp;X$2&amp;$B72&amp;$A72,Data!$I:$I)</f>
        <v>0</v>
      </c>
      <c r="AB72" s="16">
        <f>SUMIF(Data!$J:$J,Y$3&amp;Y$2&amp;$B72&amp;$A72,Data!$I:$I)</f>
        <v>0</v>
      </c>
    </row>
    <row r="73" spans="1:28">
      <c r="A73" s="4" t="s">
        <v>80</v>
      </c>
      <c r="B73" s="9" t="s">
        <v>9</v>
      </c>
      <c r="C73" s="15">
        <f>SUMIF(Data!$J:$J,C$3&amp;C$2&amp;$B73&amp;$A73,Data!$G:$G)/3</f>
        <v>6226</v>
      </c>
      <c r="D73" s="12">
        <f>SUMIF(Data!$J:$J,D$3&amp;D$2&amp;$B73&amp;$A73,Data!$G:$G)/3</f>
        <v>5515.666666666667</v>
      </c>
      <c r="E73" s="12" t="str">
        <f t="shared" si="4"/>
        <v>CPOPT</v>
      </c>
      <c r="F73" s="12">
        <f>SUMIF(Data!$J:$J,F$3&amp;F$2&amp;$B73&amp;$A73,Data!$G:$G)/3</f>
        <v>0</v>
      </c>
      <c r="G73" s="12">
        <f>SUMIF(Data!$J:$J,C$3&amp;C$2&amp;$B73&amp;$A73,Data!$I:$I)</f>
        <v>0</v>
      </c>
      <c r="H73" s="12">
        <f>SUMIF(Data!$J:$J,D$3&amp;D$2&amp;$B73&amp;$A73,Data!$I:$I)</f>
        <v>0</v>
      </c>
      <c r="I73" s="16">
        <f>SUMIF(Data!$J:$J,I$3&amp;I$2&amp;$B73&amp;$A73,Data!$I:$I)</f>
        <v>0</v>
      </c>
      <c r="J73" s="15">
        <f>SUMIF(Data!$J:$J,J$3&amp;J$2&amp;$B73&amp;$A73,Data!$G:$G)/3</f>
        <v>6145.333333333333</v>
      </c>
      <c r="K73" s="12">
        <f>SUMIF(Data!$J:$J,K$3&amp;K$2&amp;$B73&amp;$A73,Data!$G:$G)/3</f>
        <v>5336.666666666667</v>
      </c>
      <c r="L73" s="12" t="str">
        <f t="shared" si="5"/>
        <v>CPOPT</v>
      </c>
      <c r="M73" s="12">
        <f>SUMIF(Data!$J:$J,M$3&amp;M$2&amp;$B73&amp;$A73,Data!$G:$G)/3</f>
        <v>0</v>
      </c>
      <c r="N73" s="12">
        <f>SUMIF(Data!$J:$J,J$3&amp;J$2&amp;$B73&amp;$A73,Data!$I:$I)</f>
        <v>0</v>
      </c>
      <c r="O73" s="12">
        <f>SUMIF(Data!$J:$J,K$3&amp;K$2&amp;$B73&amp;$A73,Data!$I:$I)</f>
        <v>0</v>
      </c>
      <c r="P73" s="16">
        <f>SUMIF(Data!$J:$J,P$3&amp;P$2&amp;$B73&amp;$A73,Data!$I:$I)</f>
        <v>0</v>
      </c>
      <c r="Q73" s="15">
        <f>SUMIF(Data!$J:$J,Q$3&amp;Q$2&amp;$B73&amp;$A73,Data!$G:$G)/3</f>
        <v>5799</v>
      </c>
      <c r="R73" s="12">
        <f>SUMIF(Data!$J:$J,R$3&amp;R$2&amp;$B73&amp;$A73,Data!$G:$G)/3</f>
        <v>5000.666666666667</v>
      </c>
      <c r="S73" s="12" t="str">
        <f t="shared" si="6"/>
        <v>CPOPT</v>
      </c>
      <c r="T73" s="12">
        <f>SUMIF(Data!$J:$J,T$3&amp;T$2&amp;$B73&amp;$A73,Data!$G:$G)/3</f>
        <v>0</v>
      </c>
      <c r="U73" s="12">
        <f>SUMIF(Data!$J:$J,Q$3&amp;Q$2&amp;$B73&amp;$A73,Data!$I:$I)</f>
        <v>0</v>
      </c>
      <c r="V73" s="12">
        <f>SUMIF(Data!$J:$J,R$3&amp;R$2&amp;$B73&amp;$A73,Data!$I:$I)</f>
        <v>0</v>
      </c>
      <c r="W73" s="16">
        <f>SUMIF(Data!$J:$J,W$3&amp;W$2&amp;$B73&amp;$A73,Data!$I:$I)</f>
        <v>0</v>
      </c>
      <c r="X73" s="15">
        <f>SUMIF(Data!$J:$J,X$3&amp;X$2&amp;$B73&amp;$A73,Data!$G:$G)/3</f>
        <v>5323.666666666667</v>
      </c>
      <c r="Y73" s="12">
        <f>SUMIF(Data!$J:$J,Y$3&amp;Y$2&amp;$B73&amp;$A73,Data!$G:$G)/3</f>
        <v>4720.666666666667</v>
      </c>
      <c r="Z73" s="12" t="str">
        <f t="shared" si="7"/>
        <v>CPOPT</v>
      </c>
      <c r="AA73" s="12">
        <f>SUMIF(Data!$J:$J,X$3&amp;X$2&amp;$B73&amp;$A73,Data!$I:$I)</f>
        <v>0</v>
      </c>
      <c r="AB73" s="16">
        <f>SUMIF(Data!$J:$J,Y$3&amp;Y$2&amp;$B73&amp;$A73,Data!$I:$I)</f>
        <v>0</v>
      </c>
    </row>
    <row r="74" spans="1:28">
      <c r="A74" s="4" t="s">
        <v>81</v>
      </c>
      <c r="B74" s="9" t="s">
        <v>9</v>
      </c>
      <c r="C74" s="15">
        <f>SUMIF(Data!$J:$J,C$3&amp;C$2&amp;$B74&amp;$A74,Data!$G:$G)/3</f>
        <v>6379.333333333333</v>
      </c>
      <c r="D74" s="12">
        <f>SUMIF(Data!$J:$J,D$3&amp;D$2&amp;$B74&amp;$A74,Data!$G:$G)/3</f>
        <v>5589.666666666667</v>
      </c>
      <c r="E74" s="12" t="str">
        <f t="shared" si="4"/>
        <v>CPOPT</v>
      </c>
      <c r="F74" s="12">
        <f>SUMIF(Data!$J:$J,F$3&amp;F$2&amp;$B74&amp;$A74,Data!$G:$G)/3</f>
        <v>0</v>
      </c>
      <c r="G74" s="12">
        <f>SUMIF(Data!$J:$J,C$3&amp;C$2&amp;$B74&amp;$A74,Data!$I:$I)</f>
        <v>0</v>
      </c>
      <c r="H74" s="12">
        <f>SUMIF(Data!$J:$J,D$3&amp;D$2&amp;$B74&amp;$A74,Data!$I:$I)</f>
        <v>0</v>
      </c>
      <c r="I74" s="16">
        <f>SUMIF(Data!$J:$J,I$3&amp;I$2&amp;$B74&amp;$A74,Data!$I:$I)</f>
        <v>0</v>
      </c>
      <c r="J74" s="15">
        <f>SUMIF(Data!$J:$J,J$3&amp;J$2&amp;$B74&amp;$A74,Data!$G:$G)/3</f>
        <v>6154</v>
      </c>
      <c r="K74" s="12">
        <f>SUMIF(Data!$J:$J,K$3&amp;K$2&amp;$B74&amp;$A74,Data!$G:$G)/3</f>
        <v>5364.666666666667</v>
      </c>
      <c r="L74" s="12" t="str">
        <f t="shared" si="5"/>
        <v>CPOPT</v>
      </c>
      <c r="M74" s="12">
        <f>SUMIF(Data!$J:$J,M$3&amp;M$2&amp;$B74&amp;$A74,Data!$G:$G)/3</f>
        <v>0</v>
      </c>
      <c r="N74" s="12">
        <f>SUMIF(Data!$J:$J,J$3&amp;J$2&amp;$B74&amp;$A74,Data!$I:$I)</f>
        <v>0</v>
      </c>
      <c r="O74" s="12">
        <f>SUMIF(Data!$J:$J,K$3&amp;K$2&amp;$B74&amp;$A74,Data!$I:$I)</f>
        <v>0</v>
      </c>
      <c r="P74" s="16">
        <f>SUMIF(Data!$J:$J,P$3&amp;P$2&amp;$B74&amp;$A74,Data!$I:$I)</f>
        <v>0</v>
      </c>
      <c r="Q74" s="15">
        <f>SUMIF(Data!$J:$J,Q$3&amp;Q$2&amp;$B74&amp;$A74,Data!$G:$G)/3</f>
        <v>5758.666666666667</v>
      </c>
      <c r="R74" s="12">
        <f>SUMIF(Data!$J:$J,R$3&amp;R$2&amp;$B74&amp;$A74,Data!$G:$G)/3</f>
        <v>4910.333333333333</v>
      </c>
      <c r="S74" s="12" t="str">
        <f t="shared" si="6"/>
        <v>CPOPT</v>
      </c>
      <c r="T74" s="12">
        <f>SUMIF(Data!$J:$J,T$3&amp;T$2&amp;$B74&amp;$A74,Data!$G:$G)/3</f>
        <v>0</v>
      </c>
      <c r="U74" s="12">
        <f>SUMIF(Data!$J:$J,Q$3&amp;Q$2&amp;$B74&amp;$A74,Data!$I:$I)</f>
        <v>0</v>
      </c>
      <c r="V74" s="12">
        <f>SUMIF(Data!$J:$J,R$3&amp;R$2&amp;$B74&amp;$A74,Data!$I:$I)</f>
        <v>0</v>
      </c>
      <c r="W74" s="16">
        <f>SUMIF(Data!$J:$J,W$3&amp;W$2&amp;$B74&amp;$A74,Data!$I:$I)</f>
        <v>0</v>
      </c>
      <c r="X74" s="15">
        <f>SUMIF(Data!$J:$J,X$3&amp;X$2&amp;$B74&amp;$A74,Data!$G:$G)/3</f>
        <v>5297.333333333333</v>
      </c>
      <c r="Y74" s="12">
        <f>SUMIF(Data!$J:$J,Y$3&amp;Y$2&amp;$B74&amp;$A74,Data!$G:$G)/3</f>
        <v>4718.333333333333</v>
      </c>
      <c r="Z74" s="12" t="str">
        <f t="shared" si="7"/>
        <v>CPOPT</v>
      </c>
      <c r="AA74" s="12">
        <f>SUMIF(Data!$J:$J,X$3&amp;X$2&amp;$B74&amp;$A74,Data!$I:$I)</f>
        <v>0</v>
      </c>
      <c r="AB74" s="16">
        <f>SUMIF(Data!$J:$J,Y$3&amp;Y$2&amp;$B74&amp;$A74,Data!$I:$I)</f>
        <v>0</v>
      </c>
    </row>
    <row r="75" spans="1:28">
      <c r="A75" s="4" t="s">
        <v>82</v>
      </c>
      <c r="B75" s="9" t="s">
        <v>9</v>
      </c>
      <c r="C75" s="15">
        <f>SUMIF(Data!$J:$J,C$3&amp;C$2&amp;$B75&amp;$A75,Data!$G:$G)/3</f>
        <v>6919.666666666667</v>
      </c>
      <c r="D75" s="12">
        <f>SUMIF(Data!$J:$J,D$3&amp;D$2&amp;$B75&amp;$A75,Data!$G:$G)/3</f>
        <v>5529.666666666667</v>
      </c>
      <c r="E75" s="12" t="str">
        <f t="shared" si="4"/>
        <v>CPOPT</v>
      </c>
      <c r="F75" s="12">
        <f>SUMIF(Data!$J:$J,F$3&amp;F$2&amp;$B75&amp;$A75,Data!$G:$G)/3</f>
        <v>0</v>
      </c>
      <c r="G75" s="12">
        <f>SUMIF(Data!$J:$J,C$3&amp;C$2&amp;$B75&amp;$A75,Data!$I:$I)</f>
        <v>0</v>
      </c>
      <c r="H75" s="12">
        <f>SUMIF(Data!$J:$J,D$3&amp;D$2&amp;$B75&amp;$A75,Data!$I:$I)</f>
        <v>0</v>
      </c>
      <c r="I75" s="16">
        <f>SUMIF(Data!$J:$J,I$3&amp;I$2&amp;$B75&amp;$A75,Data!$I:$I)</f>
        <v>0</v>
      </c>
      <c r="J75" s="15">
        <f>SUMIF(Data!$J:$J,J$3&amp;J$2&amp;$B75&amp;$A75,Data!$G:$G)/3</f>
        <v>6654</v>
      </c>
      <c r="K75" s="12">
        <f>SUMIF(Data!$J:$J,K$3&amp;K$2&amp;$B75&amp;$A75,Data!$G:$G)/3</f>
        <v>5370.333333333333</v>
      </c>
      <c r="L75" s="12" t="str">
        <f t="shared" si="5"/>
        <v>CPOPT</v>
      </c>
      <c r="M75" s="12">
        <f>SUMIF(Data!$J:$J,M$3&amp;M$2&amp;$B75&amp;$A75,Data!$G:$G)/3</f>
        <v>0</v>
      </c>
      <c r="N75" s="12">
        <f>SUMIF(Data!$J:$J,J$3&amp;J$2&amp;$B75&amp;$A75,Data!$I:$I)</f>
        <v>0</v>
      </c>
      <c r="O75" s="12">
        <f>SUMIF(Data!$J:$J,K$3&amp;K$2&amp;$B75&amp;$A75,Data!$I:$I)</f>
        <v>0</v>
      </c>
      <c r="P75" s="16">
        <f>SUMIF(Data!$J:$J,P$3&amp;P$2&amp;$B75&amp;$A75,Data!$I:$I)</f>
        <v>0</v>
      </c>
      <c r="Q75" s="15">
        <f>SUMIF(Data!$J:$J,Q$3&amp;Q$2&amp;$B75&amp;$A75,Data!$G:$G)/3</f>
        <v>6120.333333333333</v>
      </c>
      <c r="R75" s="12">
        <f>SUMIF(Data!$J:$J,R$3&amp;R$2&amp;$B75&amp;$A75,Data!$G:$G)/3</f>
        <v>5145.666666666667</v>
      </c>
      <c r="S75" s="12" t="str">
        <f t="shared" si="6"/>
        <v>CPOPT</v>
      </c>
      <c r="T75" s="12">
        <f>SUMIF(Data!$J:$J,T$3&amp;T$2&amp;$B75&amp;$A75,Data!$G:$G)/3</f>
        <v>0</v>
      </c>
      <c r="U75" s="12">
        <f>SUMIF(Data!$J:$J,Q$3&amp;Q$2&amp;$B75&amp;$A75,Data!$I:$I)</f>
        <v>0</v>
      </c>
      <c r="V75" s="12">
        <f>SUMIF(Data!$J:$J,R$3&amp;R$2&amp;$B75&amp;$A75,Data!$I:$I)</f>
        <v>0</v>
      </c>
      <c r="W75" s="16">
        <f>SUMIF(Data!$J:$J,W$3&amp;W$2&amp;$B75&amp;$A75,Data!$I:$I)</f>
        <v>0</v>
      </c>
      <c r="X75" s="15">
        <f>SUMIF(Data!$J:$J,X$3&amp;X$2&amp;$B75&amp;$A75,Data!$G:$G)/3</f>
        <v>5745.666666666667</v>
      </c>
      <c r="Y75" s="12">
        <f>SUMIF(Data!$J:$J,Y$3&amp;Y$2&amp;$B75&amp;$A75,Data!$G:$G)/3</f>
        <v>4946.333333333333</v>
      </c>
      <c r="Z75" s="12" t="str">
        <f t="shared" si="7"/>
        <v>CPOPT</v>
      </c>
      <c r="AA75" s="12">
        <f>SUMIF(Data!$J:$J,X$3&amp;X$2&amp;$B75&amp;$A75,Data!$I:$I)</f>
        <v>0</v>
      </c>
      <c r="AB75" s="16">
        <f>SUMIF(Data!$J:$J,Y$3&amp;Y$2&amp;$B75&amp;$A75,Data!$I:$I)</f>
        <v>0</v>
      </c>
    </row>
    <row r="76" spans="1:28">
      <c r="A76" s="4" t="s">
        <v>83</v>
      </c>
      <c r="B76" s="9" t="s">
        <v>9</v>
      </c>
      <c r="C76" s="15">
        <f>SUMIF(Data!$J:$J,C$3&amp;C$2&amp;$B76&amp;$A76,Data!$G:$G)/3</f>
        <v>6432.666666666667</v>
      </c>
      <c r="D76" s="12">
        <f>SUMIF(Data!$J:$J,D$3&amp;D$2&amp;$B76&amp;$A76,Data!$G:$G)/3</f>
        <v>5385.666666666667</v>
      </c>
      <c r="E76" s="12" t="str">
        <f t="shared" si="4"/>
        <v>CPOPT</v>
      </c>
      <c r="F76" s="12">
        <f>SUMIF(Data!$J:$J,F$3&amp;F$2&amp;$B76&amp;$A76,Data!$G:$G)/3</f>
        <v>0</v>
      </c>
      <c r="G76" s="12">
        <f>SUMIF(Data!$J:$J,C$3&amp;C$2&amp;$B76&amp;$A76,Data!$I:$I)</f>
        <v>0</v>
      </c>
      <c r="H76" s="12">
        <f>SUMIF(Data!$J:$J,D$3&amp;D$2&amp;$B76&amp;$A76,Data!$I:$I)</f>
        <v>0</v>
      </c>
      <c r="I76" s="16">
        <f>SUMIF(Data!$J:$J,I$3&amp;I$2&amp;$B76&amp;$A76,Data!$I:$I)</f>
        <v>0</v>
      </c>
      <c r="J76" s="15">
        <f>SUMIF(Data!$J:$J,J$3&amp;J$2&amp;$B76&amp;$A76,Data!$G:$G)/3</f>
        <v>6178</v>
      </c>
      <c r="K76" s="12">
        <f>SUMIF(Data!$J:$J,K$3&amp;K$2&amp;$B76&amp;$A76,Data!$G:$G)/3</f>
        <v>5214.666666666667</v>
      </c>
      <c r="L76" s="12" t="str">
        <f t="shared" si="5"/>
        <v>CPOPT</v>
      </c>
      <c r="M76" s="12">
        <f>SUMIF(Data!$J:$J,M$3&amp;M$2&amp;$B76&amp;$A76,Data!$G:$G)/3</f>
        <v>0</v>
      </c>
      <c r="N76" s="12">
        <f>SUMIF(Data!$J:$J,J$3&amp;J$2&amp;$B76&amp;$A76,Data!$I:$I)</f>
        <v>0</v>
      </c>
      <c r="O76" s="12">
        <f>SUMIF(Data!$J:$J,K$3&amp;K$2&amp;$B76&amp;$A76,Data!$I:$I)</f>
        <v>0</v>
      </c>
      <c r="P76" s="16">
        <f>SUMIF(Data!$J:$J,P$3&amp;P$2&amp;$B76&amp;$A76,Data!$I:$I)</f>
        <v>0</v>
      </c>
      <c r="Q76" s="15">
        <f>SUMIF(Data!$J:$J,Q$3&amp;Q$2&amp;$B76&amp;$A76,Data!$G:$G)/3</f>
        <v>5939.333333333333</v>
      </c>
      <c r="R76" s="12">
        <f>SUMIF(Data!$J:$J,R$3&amp;R$2&amp;$B76&amp;$A76,Data!$G:$G)/3</f>
        <v>4907.666666666667</v>
      </c>
      <c r="S76" s="12" t="str">
        <f t="shared" si="6"/>
        <v>CPOPT</v>
      </c>
      <c r="T76" s="12">
        <f>SUMIF(Data!$J:$J,T$3&amp;T$2&amp;$B76&amp;$A76,Data!$G:$G)/3</f>
        <v>0</v>
      </c>
      <c r="U76" s="12">
        <f>SUMIF(Data!$J:$J,Q$3&amp;Q$2&amp;$B76&amp;$A76,Data!$I:$I)</f>
        <v>0</v>
      </c>
      <c r="V76" s="12">
        <f>SUMIF(Data!$J:$J,R$3&amp;R$2&amp;$B76&amp;$A76,Data!$I:$I)</f>
        <v>0</v>
      </c>
      <c r="W76" s="16">
        <f>SUMIF(Data!$J:$J,W$3&amp;W$2&amp;$B76&amp;$A76,Data!$I:$I)</f>
        <v>0</v>
      </c>
      <c r="X76" s="15">
        <f>SUMIF(Data!$J:$J,X$3&amp;X$2&amp;$B76&amp;$A76,Data!$G:$G)/3</f>
        <v>5279.333333333333</v>
      </c>
      <c r="Y76" s="12">
        <f>SUMIF(Data!$J:$J,Y$3&amp;Y$2&amp;$B76&amp;$A76,Data!$G:$G)/3</f>
        <v>4564.666666666667</v>
      </c>
      <c r="Z76" s="12" t="str">
        <f t="shared" si="7"/>
        <v>CPOPT</v>
      </c>
      <c r="AA76" s="12">
        <f>SUMIF(Data!$J:$J,X$3&amp;X$2&amp;$B76&amp;$A76,Data!$I:$I)</f>
        <v>0</v>
      </c>
      <c r="AB76" s="16">
        <f>SUMIF(Data!$J:$J,Y$3&amp;Y$2&amp;$B76&amp;$A76,Data!$I:$I)</f>
        <v>0</v>
      </c>
    </row>
    <row r="77" spans="1:28">
      <c r="A77" s="4" t="s">
        <v>84</v>
      </c>
      <c r="B77" s="9" t="s">
        <v>9</v>
      </c>
      <c r="C77" s="15">
        <f>SUMIF(Data!$J:$J,C$3&amp;C$2&amp;$B77&amp;$A77,Data!$G:$G)/3</f>
        <v>6346.333333333333</v>
      </c>
      <c r="D77" s="12">
        <f>SUMIF(Data!$J:$J,D$3&amp;D$2&amp;$B77&amp;$A77,Data!$G:$G)/3</f>
        <v>5119</v>
      </c>
      <c r="E77" s="12" t="str">
        <f t="shared" si="4"/>
        <v>CPOPT</v>
      </c>
      <c r="F77" s="12">
        <f>SUMIF(Data!$J:$J,F$3&amp;F$2&amp;$B77&amp;$A77,Data!$G:$G)/3</f>
        <v>0</v>
      </c>
      <c r="G77" s="12">
        <f>SUMIF(Data!$J:$J,C$3&amp;C$2&amp;$B77&amp;$A77,Data!$I:$I)</f>
        <v>0</v>
      </c>
      <c r="H77" s="12">
        <f>SUMIF(Data!$J:$J,D$3&amp;D$2&amp;$B77&amp;$A77,Data!$I:$I)</f>
        <v>0</v>
      </c>
      <c r="I77" s="16">
        <f>SUMIF(Data!$J:$J,I$3&amp;I$2&amp;$B77&amp;$A77,Data!$I:$I)</f>
        <v>0</v>
      </c>
      <c r="J77" s="15">
        <f>SUMIF(Data!$J:$J,J$3&amp;J$2&amp;$B77&amp;$A77,Data!$G:$G)/3</f>
        <v>6230.333333333333</v>
      </c>
      <c r="K77" s="12">
        <f>SUMIF(Data!$J:$J,K$3&amp;K$2&amp;$B77&amp;$A77,Data!$G:$G)/3</f>
        <v>5022</v>
      </c>
      <c r="L77" s="12" t="str">
        <f t="shared" si="5"/>
        <v>CPOPT</v>
      </c>
      <c r="M77" s="12">
        <f>SUMIF(Data!$J:$J,M$3&amp;M$2&amp;$B77&amp;$A77,Data!$G:$G)/3</f>
        <v>0</v>
      </c>
      <c r="N77" s="12">
        <f>SUMIF(Data!$J:$J,J$3&amp;J$2&amp;$B77&amp;$A77,Data!$I:$I)</f>
        <v>0</v>
      </c>
      <c r="O77" s="12">
        <f>SUMIF(Data!$J:$J,K$3&amp;K$2&amp;$B77&amp;$A77,Data!$I:$I)</f>
        <v>0</v>
      </c>
      <c r="P77" s="16">
        <f>SUMIF(Data!$J:$J,P$3&amp;P$2&amp;$B77&amp;$A77,Data!$I:$I)</f>
        <v>0</v>
      </c>
      <c r="Q77" s="15">
        <f>SUMIF(Data!$J:$J,Q$3&amp;Q$2&amp;$B77&amp;$A77,Data!$G:$G)/3</f>
        <v>6010.333333333333</v>
      </c>
      <c r="R77" s="12">
        <f>SUMIF(Data!$J:$J,R$3&amp;R$2&amp;$B77&amp;$A77,Data!$G:$G)/3</f>
        <v>4617.666666666667</v>
      </c>
      <c r="S77" s="12" t="str">
        <f t="shared" si="6"/>
        <v>CPOPT</v>
      </c>
      <c r="T77" s="12">
        <f>SUMIF(Data!$J:$J,T$3&amp;T$2&amp;$B77&amp;$A77,Data!$G:$G)/3</f>
        <v>0</v>
      </c>
      <c r="U77" s="12">
        <f>SUMIF(Data!$J:$J,Q$3&amp;Q$2&amp;$B77&amp;$A77,Data!$I:$I)</f>
        <v>0</v>
      </c>
      <c r="V77" s="12">
        <f>SUMIF(Data!$J:$J,R$3&amp;R$2&amp;$B77&amp;$A77,Data!$I:$I)</f>
        <v>0</v>
      </c>
      <c r="W77" s="16">
        <f>SUMIF(Data!$J:$J,W$3&amp;W$2&amp;$B77&amp;$A77,Data!$I:$I)</f>
        <v>0</v>
      </c>
      <c r="X77" s="15">
        <f>SUMIF(Data!$J:$J,X$3&amp;X$2&amp;$B77&amp;$A77,Data!$G:$G)/3</f>
        <v>5547</v>
      </c>
      <c r="Y77" s="12">
        <f>SUMIF(Data!$J:$J,Y$3&amp;Y$2&amp;$B77&amp;$A77,Data!$G:$G)/3</f>
        <v>4484.333333333333</v>
      </c>
      <c r="Z77" s="12" t="str">
        <f t="shared" si="7"/>
        <v>CPOPT</v>
      </c>
      <c r="AA77" s="12">
        <f>SUMIF(Data!$J:$J,X$3&amp;X$2&amp;$B77&amp;$A77,Data!$I:$I)</f>
        <v>0</v>
      </c>
      <c r="AB77" s="16">
        <f>SUMIF(Data!$J:$J,Y$3&amp;Y$2&amp;$B77&amp;$A77,Data!$I:$I)</f>
        <v>0</v>
      </c>
    </row>
    <row r="78" spans="1:28">
      <c r="A78" s="4" t="s">
        <v>85</v>
      </c>
      <c r="B78" s="9" t="s">
        <v>9</v>
      </c>
      <c r="C78" s="15">
        <f>SUMIF(Data!$J:$J,C$3&amp;C$2&amp;$B78&amp;$A78,Data!$G:$G)/3</f>
        <v>6646.333333333333</v>
      </c>
      <c r="D78" s="12">
        <f>SUMIF(Data!$J:$J,D$3&amp;D$2&amp;$B78&amp;$A78,Data!$G:$G)/3</f>
        <v>6049.666666666667</v>
      </c>
      <c r="E78" s="12" t="str">
        <f t="shared" si="4"/>
        <v>CPOPT</v>
      </c>
      <c r="F78" s="12">
        <f>SUMIF(Data!$J:$J,F$3&amp;F$2&amp;$B78&amp;$A78,Data!$G:$G)/3</f>
        <v>0</v>
      </c>
      <c r="G78" s="12">
        <f>SUMIF(Data!$J:$J,C$3&amp;C$2&amp;$B78&amp;$A78,Data!$I:$I)</f>
        <v>0</v>
      </c>
      <c r="H78" s="12">
        <f>SUMIF(Data!$J:$J,D$3&amp;D$2&amp;$B78&amp;$A78,Data!$I:$I)</f>
        <v>0</v>
      </c>
      <c r="I78" s="16">
        <f>SUMIF(Data!$J:$J,I$3&amp;I$2&amp;$B78&amp;$A78,Data!$I:$I)</f>
        <v>0</v>
      </c>
      <c r="J78" s="15">
        <f>SUMIF(Data!$J:$J,J$3&amp;J$2&amp;$B78&amp;$A78,Data!$G:$G)/3</f>
        <v>6423.666666666667</v>
      </c>
      <c r="K78" s="12">
        <f>SUMIF(Data!$J:$J,K$3&amp;K$2&amp;$B78&amp;$A78,Data!$G:$G)/3</f>
        <v>5788.333333333333</v>
      </c>
      <c r="L78" s="12" t="str">
        <f t="shared" si="5"/>
        <v>CPOPT</v>
      </c>
      <c r="M78" s="12">
        <f>SUMIF(Data!$J:$J,M$3&amp;M$2&amp;$B78&amp;$A78,Data!$G:$G)/3</f>
        <v>0</v>
      </c>
      <c r="N78" s="12">
        <f>SUMIF(Data!$J:$J,J$3&amp;J$2&amp;$B78&amp;$A78,Data!$I:$I)</f>
        <v>0</v>
      </c>
      <c r="O78" s="12">
        <f>SUMIF(Data!$J:$J,K$3&amp;K$2&amp;$B78&amp;$A78,Data!$I:$I)</f>
        <v>0</v>
      </c>
      <c r="P78" s="16">
        <f>SUMIF(Data!$J:$J,P$3&amp;P$2&amp;$B78&amp;$A78,Data!$I:$I)</f>
        <v>0</v>
      </c>
      <c r="Q78" s="15">
        <f>SUMIF(Data!$J:$J,Q$3&amp;Q$2&amp;$B78&amp;$A78,Data!$G:$G)/3</f>
        <v>5847</v>
      </c>
      <c r="R78" s="12">
        <f>SUMIF(Data!$J:$J,R$3&amp;R$2&amp;$B78&amp;$A78,Data!$G:$G)/3</f>
        <v>5312.333333333333</v>
      </c>
      <c r="S78" s="12" t="str">
        <f t="shared" si="6"/>
        <v>CPOPT</v>
      </c>
      <c r="T78" s="12">
        <f>SUMIF(Data!$J:$J,T$3&amp;T$2&amp;$B78&amp;$A78,Data!$G:$G)/3</f>
        <v>0</v>
      </c>
      <c r="U78" s="12">
        <f>SUMIF(Data!$J:$J,Q$3&amp;Q$2&amp;$B78&amp;$A78,Data!$I:$I)</f>
        <v>0</v>
      </c>
      <c r="V78" s="12">
        <f>SUMIF(Data!$J:$J,R$3&amp;R$2&amp;$B78&amp;$A78,Data!$I:$I)</f>
        <v>0</v>
      </c>
      <c r="W78" s="16">
        <f>SUMIF(Data!$J:$J,W$3&amp;W$2&amp;$B78&amp;$A78,Data!$I:$I)</f>
        <v>0</v>
      </c>
      <c r="X78" s="15">
        <f>SUMIF(Data!$J:$J,X$3&amp;X$2&amp;$B78&amp;$A78,Data!$G:$G)/3</f>
        <v>5449.666666666667</v>
      </c>
      <c r="Y78" s="12">
        <f>SUMIF(Data!$J:$J,Y$3&amp;Y$2&amp;$B78&amp;$A78,Data!$G:$G)/3</f>
        <v>4838.666666666667</v>
      </c>
      <c r="Z78" s="12" t="str">
        <f t="shared" si="7"/>
        <v>CPOPT</v>
      </c>
      <c r="AA78" s="12">
        <f>SUMIF(Data!$J:$J,X$3&amp;X$2&amp;$B78&amp;$A78,Data!$I:$I)</f>
        <v>0</v>
      </c>
      <c r="AB78" s="16">
        <f>SUMIF(Data!$J:$J,Y$3&amp;Y$2&amp;$B78&amp;$A78,Data!$I:$I)</f>
        <v>0</v>
      </c>
    </row>
    <row r="79" spans="1:28">
      <c r="A79" s="4" t="s">
        <v>86</v>
      </c>
      <c r="B79" s="9" t="s">
        <v>9</v>
      </c>
      <c r="C79" s="15">
        <f>SUMIF(Data!$J:$J,C$3&amp;C$2&amp;$B79&amp;$A79,Data!$G:$G)/3</f>
        <v>5908</v>
      </c>
      <c r="D79" s="12">
        <f>SUMIF(Data!$J:$J,D$3&amp;D$2&amp;$B79&amp;$A79,Data!$G:$G)/3</f>
        <v>5892</v>
      </c>
      <c r="E79" s="12" t="str">
        <f t="shared" si="4"/>
        <v>CPOPT</v>
      </c>
      <c r="F79" s="12">
        <f>SUMIF(Data!$J:$J,F$3&amp;F$2&amp;$B79&amp;$A79,Data!$G:$G)/3</f>
        <v>0</v>
      </c>
      <c r="G79" s="12">
        <f>SUMIF(Data!$J:$J,C$3&amp;C$2&amp;$B79&amp;$A79,Data!$I:$I)</f>
        <v>0</v>
      </c>
      <c r="H79" s="12">
        <f>SUMIF(Data!$J:$J,D$3&amp;D$2&amp;$B79&amp;$A79,Data!$I:$I)</f>
        <v>0</v>
      </c>
      <c r="I79" s="16">
        <f>SUMIF(Data!$J:$J,I$3&amp;I$2&amp;$B79&amp;$A79,Data!$I:$I)</f>
        <v>0</v>
      </c>
      <c r="J79" s="15">
        <f>SUMIF(Data!$J:$J,J$3&amp;J$2&amp;$B79&amp;$A79,Data!$G:$G)/3</f>
        <v>5865</v>
      </c>
      <c r="K79" s="12">
        <f>SUMIF(Data!$J:$J,K$3&amp;K$2&amp;$B79&amp;$A79,Data!$G:$G)/3</f>
        <v>5496.666666666667</v>
      </c>
      <c r="L79" s="12" t="str">
        <f t="shared" si="5"/>
        <v>CPOPT</v>
      </c>
      <c r="M79" s="12">
        <f>SUMIF(Data!$J:$J,M$3&amp;M$2&amp;$B79&amp;$A79,Data!$G:$G)/3</f>
        <v>0</v>
      </c>
      <c r="N79" s="12">
        <f>SUMIF(Data!$J:$J,J$3&amp;J$2&amp;$B79&amp;$A79,Data!$I:$I)</f>
        <v>0</v>
      </c>
      <c r="O79" s="12">
        <f>SUMIF(Data!$J:$J,K$3&amp;K$2&amp;$B79&amp;$A79,Data!$I:$I)</f>
        <v>0</v>
      </c>
      <c r="P79" s="16">
        <f>SUMIF(Data!$J:$J,P$3&amp;P$2&amp;$B79&amp;$A79,Data!$I:$I)</f>
        <v>0</v>
      </c>
      <c r="Q79" s="15">
        <f>SUMIF(Data!$J:$J,Q$3&amp;Q$2&amp;$B79&amp;$A79,Data!$G:$G)/3</f>
        <v>5677.666666666667</v>
      </c>
      <c r="R79" s="12">
        <f>SUMIF(Data!$J:$J,R$3&amp;R$2&amp;$B79&amp;$A79,Data!$G:$G)/3</f>
        <v>5043</v>
      </c>
      <c r="S79" s="12" t="str">
        <f t="shared" si="6"/>
        <v>CPOPT</v>
      </c>
      <c r="T79" s="12">
        <f>SUMIF(Data!$J:$J,T$3&amp;T$2&amp;$B79&amp;$A79,Data!$G:$G)/3</f>
        <v>0</v>
      </c>
      <c r="U79" s="12">
        <f>SUMIF(Data!$J:$J,Q$3&amp;Q$2&amp;$B79&amp;$A79,Data!$I:$I)</f>
        <v>0</v>
      </c>
      <c r="V79" s="12">
        <f>SUMIF(Data!$J:$J,R$3&amp;R$2&amp;$B79&amp;$A79,Data!$I:$I)</f>
        <v>0</v>
      </c>
      <c r="W79" s="16">
        <f>SUMIF(Data!$J:$J,W$3&amp;W$2&amp;$B79&amp;$A79,Data!$I:$I)</f>
        <v>0</v>
      </c>
      <c r="X79" s="15">
        <f>SUMIF(Data!$J:$J,X$3&amp;X$2&amp;$B79&amp;$A79,Data!$G:$G)/3</f>
        <v>5137</v>
      </c>
      <c r="Y79" s="12">
        <f>SUMIF(Data!$J:$J,Y$3&amp;Y$2&amp;$B79&amp;$A79,Data!$G:$G)/3</f>
        <v>4800.666666666667</v>
      </c>
      <c r="Z79" s="12" t="str">
        <f t="shared" si="7"/>
        <v>CPOPT</v>
      </c>
      <c r="AA79" s="12">
        <f>SUMIF(Data!$J:$J,X$3&amp;X$2&amp;$B79&amp;$A79,Data!$I:$I)</f>
        <v>0</v>
      </c>
      <c r="AB79" s="16">
        <f>SUMIF(Data!$J:$J,Y$3&amp;Y$2&amp;$B79&amp;$A79,Data!$I:$I)</f>
        <v>0</v>
      </c>
    </row>
    <row r="80" spans="1:28">
      <c r="A80" s="4" t="s">
        <v>87</v>
      </c>
      <c r="B80" s="9" t="s">
        <v>9</v>
      </c>
      <c r="C80" s="15">
        <f>SUMIF(Data!$J:$J,C$3&amp;C$2&amp;$B80&amp;$A80,Data!$G:$G)/3</f>
        <v>5910.333333333333</v>
      </c>
      <c r="D80" s="12">
        <f>SUMIF(Data!$J:$J,D$3&amp;D$2&amp;$B80&amp;$A80,Data!$G:$G)/3</f>
        <v>5849</v>
      </c>
      <c r="E80" s="12" t="str">
        <f t="shared" si="4"/>
        <v>CPOPT</v>
      </c>
      <c r="F80" s="12">
        <f>SUMIF(Data!$J:$J,F$3&amp;F$2&amp;$B80&amp;$A80,Data!$G:$G)/3</f>
        <v>0</v>
      </c>
      <c r="G80" s="12">
        <f>SUMIF(Data!$J:$J,C$3&amp;C$2&amp;$B80&amp;$A80,Data!$I:$I)</f>
        <v>0</v>
      </c>
      <c r="H80" s="12">
        <f>SUMIF(Data!$J:$J,D$3&amp;D$2&amp;$B80&amp;$A80,Data!$I:$I)</f>
        <v>0</v>
      </c>
      <c r="I80" s="16">
        <f>SUMIF(Data!$J:$J,I$3&amp;I$2&amp;$B80&amp;$A80,Data!$I:$I)</f>
        <v>0</v>
      </c>
      <c r="J80" s="15">
        <f>SUMIF(Data!$J:$J,J$3&amp;J$2&amp;$B80&amp;$A80,Data!$G:$G)/3</f>
        <v>5666</v>
      </c>
      <c r="K80" s="12">
        <f>SUMIF(Data!$J:$J,K$3&amp;K$2&amp;$B80&amp;$A80,Data!$G:$G)/3</f>
        <v>5563.666666666667</v>
      </c>
      <c r="L80" s="12" t="str">
        <f t="shared" si="5"/>
        <v>CPOPT</v>
      </c>
      <c r="M80" s="12">
        <f>SUMIF(Data!$J:$J,M$3&amp;M$2&amp;$B80&amp;$A80,Data!$G:$G)/3</f>
        <v>0</v>
      </c>
      <c r="N80" s="12">
        <f>SUMIF(Data!$J:$J,J$3&amp;J$2&amp;$B80&amp;$A80,Data!$I:$I)</f>
        <v>0</v>
      </c>
      <c r="O80" s="12">
        <f>SUMIF(Data!$J:$J,K$3&amp;K$2&amp;$B80&amp;$A80,Data!$I:$I)</f>
        <v>0</v>
      </c>
      <c r="P80" s="16">
        <f>SUMIF(Data!$J:$J,P$3&amp;P$2&amp;$B80&amp;$A80,Data!$I:$I)</f>
        <v>0</v>
      </c>
      <c r="Q80" s="15">
        <f>SUMIF(Data!$J:$J,Q$3&amp;Q$2&amp;$B80&amp;$A80,Data!$G:$G)/3</f>
        <v>5397</v>
      </c>
      <c r="R80" s="12">
        <f>SUMIF(Data!$J:$J,R$3&amp;R$2&amp;$B80&amp;$A80,Data!$G:$G)/3</f>
        <v>5303.666666666667</v>
      </c>
      <c r="S80" s="12" t="str">
        <f t="shared" si="6"/>
        <v>CPOPT</v>
      </c>
      <c r="T80" s="12">
        <f>SUMIF(Data!$J:$J,T$3&amp;T$2&amp;$B80&amp;$A80,Data!$G:$G)/3</f>
        <v>0</v>
      </c>
      <c r="U80" s="12">
        <f>SUMIF(Data!$J:$J,Q$3&amp;Q$2&amp;$B80&amp;$A80,Data!$I:$I)</f>
        <v>0</v>
      </c>
      <c r="V80" s="12">
        <f>SUMIF(Data!$J:$J,R$3&amp;R$2&amp;$B80&amp;$A80,Data!$I:$I)</f>
        <v>0</v>
      </c>
      <c r="W80" s="16">
        <f>SUMIF(Data!$J:$J,W$3&amp;W$2&amp;$B80&amp;$A80,Data!$I:$I)</f>
        <v>0</v>
      </c>
      <c r="X80" s="15">
        <f>SUMIF(Data!$J:$J,X$3&amp;X$2&amp;$B80&amp;$A80,Data!$G:$G)/3</f>
        <v>5166.666666666667</v>
      </c>
      <c r="Y80" s="12">
        <f>SUMIF(Data!$J:$J,Y$3&amp;Y$2&amp;$B80&amp;$A80,Data!$G:$G)/3</f>
        <v>4788</v>
      </c>
      <c r="Z80" s="12" t="str">
        <f t="shared" si="7"/>
        <v>CPOPT</v>
      </c>
      <c r="AA80" s="12">
        <f>SUMIF(Data!$J:$J,X$3&amp;X$2&amp;$B80&amp;$A80,Data!$I:$I)</f>
        <v>0</v>
      </c>
      <c r="AB80" s="16">
        <f>SUMIF(Data!$J:$J,Y$3&amp;Y$2&amp;$B80&amp;$A80,Data!$I:$I)</f>
        <v>0</v>
      </c>
    </row>
    <row r="81" spans="1:28">
      <c r="A81" s="4" t="s">
        <v>88</v>
      </c>
      <c r="B81" s="9" t="s">
        <v>9</v>
      </c>
      <c r="C81" s="15">
        <f>SUMIF(Data!$J:$J,C$3&amp;C$2&amp;$B81&amp;$A81,Data!$G:$G)/3</f>
        <v>6604.666666666667</v>
      </c>
      <c r="D81" s="12">
        <f>SUMIF(Data!$J:$J,D$3&amp;D$2&amp;$B81&amp;$A81,Data!$G:$G)/3</f>
        <v>6160</v>
      </c>
      <c r="E81" s="12" t="str">
        <f t="shared" si="4"/>
        <v>CPOPT</v>
      </c>
      <c r="F81" s="12">
        <f>SUMIF(Data!$J:$J,F$3&amp;F$2&amp;$B81&amp;$A81,Data!$G:$G)/3</f>
        <v>0</v>
      </c>
      <c r="G81" s="12">
        <f>SUMIF(Data!$J:$J,C$3&amp;C$2&amp;$B81&amp;$A81,Data!$I:$I)</f>
        <v>0</v>
      </c>
      <c r="H81" s="12">
        <f>SUMIF(Data!$J:$J,D$3&amp;D$2&amp;$B81&amp;$A81,Data!$I:$I)</f>
        <v>0</v>
      </c>
      <c r="I81" s="16">
        <f>SUMIF(Data!$J:$J,I$3&amp;I$2&amp;$B81&amp;$A81,Data!$I:$I)</f>
        <v>0</v>
      </c>
      <c r="J81" s="15">
        <f>SUMIF(Data!$J:$J,J$3&amp;J$2&amp;$B81&amp;$A81,Data!$G:$G)/3</f>
        <v>6477.666666666667</v>
      </c>
      <c r="K81" s="12">
        <f>SUMIF(Data!$J:$J,K$3&amp;K$2&amp;$B81&amp;$A81,Data!$G:$G)/3</f>
        <v>6118.333333333333</v>
      </c>
      <c r="L81" s="12" t="str">
        <f t="shared" si="5"/>
        <v>CPOPT</v>
      </c>
      <c r="M81" s="12">
        <f>SUMIF(Data!$J:$J,M$3&amp;M$2&amp;$B81&amp;$A81,Data!$G:$G)/3</f>
        <v>0</v>
      </c>
      <c r="N81" s="12">
        <f>SUMIF(Data!$J:$J,J$3&amp;J$2&amp;$B81&amp;$A81,Data!$I:$I)</f>
        <v>0</v>
      </c>
      <c r="O81" s="12">
        <f>SUMIF(Data!$J:$J,K$3&amp;K$2&amp;$B81&amp;$A81,Data!$I:$I)</f>
        <v>0</v>
      </c>
      <c r="P81" s="16">
        <f>SUMIF(Data!$J:$J,P$3&amp;P$2&amp;$B81&amp;$A81,Data!$I:$I)</f>
        <v>0</v>
      </c>
      <c r="Q81" s="15">
        <f>SUMIF(Data!$J:$J,Q$3&amp;Q$2&amp;$B81&amp;$A81,Data!$G:$G)/3</f>
        <v>5660</v>
      </c>
      <c r="R81" s="12">
        <f>SUMIF(Data!$J:$J,R$3&amp;R$2&amp;$B81&amp;$A81,Data!$G:$G)/3</f>
        <v>5888.333333333333</v>
      </c>
      <c r="S81" s="12" t="str">
        <f t="shared" si="6"/>
        <v>ORTOOLS</v>
      </c>
      <c r="T81" s="12">
        <f>SUMIF(Data!$J:$J,T$3&amp;T$2&amp;$B81&amp;$A81,Data!$G:$G)/3</f>
        <v>0</v>
      </c>
      <c r="U81" s="12">
        <f>SUMIF(Data!$J:$J,Q$3&amp;Q$2&amp;$B81&amp;$A81,Data!$I:$I)</f>
        <v>0</v>
      </c>
      <c r="V81" s="12">
        <f>SUMIF(Data!$J:$J,R$3&amp;R$2&amp;$B81&amp;$A81,Data!$I:$I)</f>
        <v>0</v>
      </c>
      <c r="W81" s="16">
        <f>SUMIF(Data!$J:$J,W$3&amp;W$2&amp;$B81&amp;$A81,Data!$I:$I)</f>
        <v>0</v>
      </c>
      <c r="X81" s="15">
        <f>SUMIF(Data!$J:$J,X$3&amp;X$2&amp;$B81&amp;$A81,Data!$G:$G)/3</f>
        <v>5360.333333333333</v>
      </c>
      <c r="Y81" s="12">
        <f>SUMIF(Data!$J:$J,Y$3&amp;Y$2&amp;$B81&amp;$A81,Data!$G:$G)/3</f>
        <v>5162.333333333333</v>
      </c>
      <c r="Z81" s="12" t="str">
        <f t="shared" si="7"/>
        <v>CPOPT</v>
      </c>
      <c r="AA81" s="12">
        <f>SUMIF(Data!$J:$J,X$3&amp;X$2&amp;$B81&amp;$A81,Data!$I:$I)</f>
        <v>0</v>
      </c>
      <c r="AB81" s="16">
        <f>SUMIF(Data!$J:$J,Y$3&amp;Y$2&amp;$B81&amp;$A81,Data!$I:$I)</f>
        <v>0</v>
      </c>
    </row>
    <row r="82" spans="1:28">
      <c r="A82" s="4" t="s">
        <v>89</v>
      </c>
      <c r="B82" s="9" t="s">
        <v>9</v>
      </c>
      <c r="C82" s="15">
        <f>SUMIF(Data!$J:$J,C$3&amp;C$2&amp;$B82&amp;$A82,Data!$G:$G)/3</f>
        <v>6041.666666666667</v>
      </c>
      <c r="D82" s="12">
        <f>SUMIF(Data!$J:$J,D$3&amp;D$2&amp;$B82&amp;$A82,Data!$G:$G)/3</f>
        <v>5699.666666666667</v>
      </c>
      <c r="E82" s="12" t="str">
        <f t="shared" si="4"/>
        <v>CPOPT</v>
      </c>
      <c r="F82" s="12">
        <f>SUMIF(Data!$J:$J,F$3&amp;F$2&amp;$B82&amp;$A82,Data!$G:$G)/3</f>
        <v>0</v>
      </c>
      <c r="G82" s="12">
        <f>SUMIF(Data!$J:$J,C$3&amp;C$2&amp;$B82&amp;$A82,Data!$I:$I)</f>
        <v>0</v>
      </c>
      <c r="H82" s="12">
        <f>SUMIF(Data!$J:$J,D$3&amp;D$2&amp;$B82&amp;$A82,Data!$I:$I)</f>
        <v>0</v>
      </c>
      <c r="I82" s="16">
        <f>SUMIF(Data!$J:$J,I$3&amp;I$2&amp;$B82&amp;$A82,Data!$I:$I)</f>
        <v>0</v>
      </c>
      <c r="J82" s="15">
        <f>SUMIF(Data!$J:$J,J$3&amp;J$2&amp;$B82&amp;$A82,Data!$G:$G)/3</f>
        <v>5764.333333333333</v>
      </c>
      <c r="K82" s="12">
        <f>SUMIF(Data!$J:$J,K$3&amp;K$2&amp;$B82&amp;$A82,Data!$G:$G)/3</f>
        <v>5595</v>
      </c>
      <c r="L82" s="12" t="str">
        <f t="shared" si="5"/>
        <v>CPOPT</v>
      </c>
      <c r="M82" s="12">
        <f>SUMIF(Data!$J:$J,M$3&amp;M$2&amp;$B82&amp;$A82,Data!$G:$G)/3</f>
        <v>0</v>
      </c>
      <c r="N82" s="12">
        <f>SUMIF(Data!$J:$J,J$3&amp;J$2&amp;$B82&amp;$A82,Data!$I:$I)</f>
        <v>0</v>
      </c>
      <c r="O82" s="12">
        <f>SUMIF(Data!$J:$J,K$3&amp;K$2&amp;$B82&amp;$A82,Data!$I:$I)</f>
        <v>0</v>
      </c>
      <c r="P82" s="16">
        <f>SUMIF(Data!$J:$J,P$3&amp;P$2&amp;$B82&amp;$A82,Data!$I:$I)</f>
        <v>0</v>
      </c>
      <c r="Q82" s="15">
        <f>SUMIF(Data!$J:$J,Q$3&amp;Q$2&amp;$B82&amp;$A82,Data!$G:$G)/3</f>
        <v>5593</v>
      </c>
      <c r="R82" s="12">
        <f>SUMIF(Data!$J:$J,R$3&amp;R$2&amp;$B82&amp;$A82,Data!$G:$G)/3</f>
        <v>5267</v>
      </c>
      <c r="S82" s="12" t="str">
        <f t="shared" si="6"/>
        <v>CPOPT</v>
      </c>
      <c r="T82" s="12">
        <f>SUMIF(Data!$J:$J,T$3&amp;T$2&amp;$B82&amp;$A82,Data!$G:$G)/3</f>
        <v>0</v>
      </c>
      <c r="U82" s="12">
        <f>SUMIF(Data!$J:$J,Q$3&amp;Q$2&amp;$B82&amp;$A82,Data!$I:$I)</f>
        <v>0</v>
      </c>
      <c r="V82" s="12">
        <f>SUMIF(Data!$J:$J,R$3&amp;R$2&amp;$B82&amp;$A82,Data!$I:$I)</f>
        <v>0</v>
      </c>
      <c r="W82" s="16">
        <f>SUMIF(Data!$J:$J,W$3&amp;W$2&amp;$B82&amp;$A82,Data!$I:$I)</f>
        <v>0</v>
      </c>
      <c r="X82" s="15">
        <f>SUMIF(Data!$J:$J,X$3&amp;X$2&amp;$B82&amp;$A82,Data!$G:$G)/3</f>
        <v>5226</v>
      </c>
      <c r="Y82" s="12">
        <f>SUMIF(Data!$J:$J,Y$3&amp;Y$2&amp;$B82&amp;$A82,Data!$G:$G)/3</f>
        <v>4962.333333333333</v>
      </c>
      <c r="Z82" s="12" t="str">
        <f t="shared" si="7"/>
        <v>CPOPT</v>
      </c>
      <c r="AA82" s="12">
        <f>SUMIF(Data!$J:$J,X$3&amp;X$2&amp;$B82&amp;$A82,Data!$I:$I)</f>
        <v>0</v>
      </c>
      <c r="AB82" s="16">
        <f>SUMIF(Data!$J:$J,Y$3&amp;Y$2&amp;$B82&amp;$A82,Data!$I:$I)</f>
        <v>0</v>
      </c>
    </row>
    <row r="83" spans="1:28">
      <c r="A83" s="4" t="s">
        <v>90</v>
      </c>
      <c r="B83" s="9" t="s">
        <v>9</v>
      </c>
      <c r="C83" s="15">
        <f>SUMIF(Data!$J:$J,C$3&amp;C$2&amp;$B83&amp;$A83,Data!$G:$G)/3</f>
        <v>1615</v>
      </c>
      <c r="D83" s="12">
        <f>SUMIF(Data!$J:$J,D$3&amp;D$2&amp;$B83&amp;$A83,Data!$G:$G)/3</f>
        <v>1799.3333333333333</v>
      </c>
      <c r="E83" s="12" t="str">
        <f t="shared" si="4"/>
        <v>ORTOOLS</v>
      </c>
      <c r="F83" s="12">
        <f>SUMIF(Data!$J:$J,F$3&amp;F$2&amp;$B83&amp;$A83,Data!$G:$G)/3</f>
        <v>0</v>
      </c>
      <c r="G83" s="12">
        <f>SUMIF(Data!$J:$J,C$3&amp;C$2&amp;$B83&amp;$A83,Data!$I:$I)</f>
        <v>0</v>
      </c>
      <c r="H83" s="12">
        <f>SUMIF(Data!$J:$J,D$3&amp;D$2&amp;$B83&amp;$A83,Data!$I:$I)</f>
        <v>0</v>
      </c>
      <c r="I83" s="16">
        <f>SUMIF(Data!$J:$J,I$3&amp;I$2&amp;$B83&amp;$A83,Data!$I:$I)</f>
        <v>0</v>
      </c>
      <c r="J83" s="15">
        <f>SUMIF(Data!$J:$J,J$3&amp;J$2&amp;$B83&amp;$A83,Data!$G:$G)/3</f>
        <v>1546.6666666666667</v>
      </c>
      <c r="K83" s="12">
        <f>SUMIF(Data!$J:$J,K$3&amp;K$2&amp;$B83&amp;$A83,Data!$G:$G)/3</f>
        <v>1741.6666666666667</v>
      </c>
      <c r="L83" s="12" t="str">
        <f t="shared" si="5"/>
        <v>ORTOOLS</v>
      </c>
      <c r="M83" s="12">
        <f>SUMIF(Data!$J:$J,M$3&amp;M$2&amp;$B83&amp;$A83,Data!$G:$G)/3</f>
        <v>0</v>
      </c>
      <c r="N83" s="12">
        <f>SUMIF(Data!$J:$J,J$3&amp;J$2&amp;$B83&amp;$A83,Data!$I:$I)</f>
        <v>0</v>
      </c>
      <c r="O83" s="12">
        <f>SUMIF(Data!$J:$J,K$3&amp;K$2&amp;$B83&amp;$A83,Data!$I:$I)</f>
        <v>0</v>
      </c>
      <c r="P83" s="16">
        <f>SUMIF(Data!$J:$J,P$3&amp;P$2&amp;$B83&amp;$A83,Data!$I:$I)</f>
        <v>0</v>
      </c>
      <c r="Q83" s="15">
        <f>SUMIF(Data!$J:$J,Q$3&amp;Q$2&amp;$B83&amp;$A83,Data!$G:$G)/3</f>
        <v>1492</v>
      </c>
      <c r="R83" s="12">
        <f>SUMIF(Data!$J:$J,R$3&amp;R$2&amp;$B83&amp;$A83,Data!$G:$G)/3</f>
        <v>1646</v>
      </c>
      <c r="S83" s="12" t="str">
        <f t="shared" si="6"/>
        <v>ORTOOLS</v>
      </c>
      <c r="T83" s="12">
        <f>SUMIF(Data!$J:$J,T$3&amp;T$2&amp;$B83&amp;$A83,Data!$G:$G)/3</f>
        <v>0</v>
      </c>
      <c r="U83" s="12">
        <f>SUMIF(Data!$J:$J,Q$3&amp;Q$2&amp;$B83&amp;$A83,Data!$I:$I)</f>
        <v>0</v>
      </c>
      <c r="V83" s="12">
        <f>SUMIF(Data!$J:$J,R$3&amp;R$2&amp;$B83&amp;$A83,Data!$I:$I)</f>
        <v>0</v>
      </c>
      <c r="W83" s="16">
        <f>SUMIF(Data!$J:$J,W$3&amp;W$2&amp;$B83&amp;$A83,Data!$I:$I)</f>
        <v>0</v>
      </c>
      <c r="X83" s="15">
        <f>SUMIF(Data!$J:$J,X$3&amp;X$2&amp;$B83&amp;$A83,Data!$G:$G)/3</f>
        <v>1397.6666666666667</v>
      </c>
      <c r="Y83" s="12">
        <f>SUMIF(Data!$J:$J,Y$3&amp;Y$2&amp;$B83&amp;$A83,Data!$G:$G)/3</f>
        <v>1645.3333333333333</v>
      </c>
      <c r="Z83" s="12" t="str">
        <f t="shared" si="7"/>
        <v>ORTOOLS</v>
      </c>
      <c r="AA83" s="12">
        <f>SUMIF(Data!$J:$J,X$3&amp;X$2&amp;$B83&amp;$A83,Data!$I:$I)</f>
        <v>0</v>
      </c>
      <c r="AB83" s="16">
        <f>SUMIF(Data!$J:$J,Y$3&amp;Y$2&amp;$B83&amp;$A83,Data!$I:$I)</f>
        <v>0</v>
      </c>
    </row>
    <row r="84" spans="1:28">
      <c r="A84" s="4" t="s">
        <v>91</v>
      </c>
      <c r="B84" s="9" t="s">
        <v>9</v>
      </c>
      <c r="C84" s="15">
        <f>SUMIF(Data!$J:$J,C$3&amp;C$2&amp;$B84&amp;$A84,Data!$G:$G)/3</f>
        <v>1612.3333333333333</v>
      </c>
      <c r="D84" s="12">
        <f>SUMIF(Data!$J:$J,D$3&amp;D$2&amp;$B84&amp;$A84,Data!$G:$G)/3</f>
        <v>1701.3333333333333</v>
      </c>
      <c r="E84" s="12" t="str">
        <f t="shared" si="4"/>
        <v>ORTOOLS</v>
      </c>
      <c r="F84" s="12">
        <f>SUMIF(Data!$J:$J,F$3&amp;F$2&amp;$B84&amp;$A84,Data!$G:$G)/3</f>
        <v>0</v>
      </c>
      <c r="G84" s="12">
        <f>SUMIF(Data!$J:$J,C$3&amp;C$2&amp;$B84&amp;$A84,Data!$I:$I)</f>
        <v>0</v>
      </c>
      <c r="H84" s="12">
        <f>SUMIF(Data!$J:$J,D$3&amp;D$2&amp;$B84&amp;$A84,Data!$I:$I)</f>
        <v>0</v>
      </c>
      <c r="I84" s="16">
        <f>SUMIF(Data!$J:$J,I$3&amp;I$2&amp;$B84&amp;$A84,Data!$I:$I)</f>
        <v>0</v>
      </c>
      <c r="J84" s="15">
        <f>SUMIF(Data!$J:$J,J$3&amp;J$2&amp;$B84&amp;$A84,Data!$G:$G)/3</f>
        <v>1558</v>
      </c>
      <c r="K84" s="12">
        <f>SUMIF(Data!$J:$J,K$3&amp;K$2&amp;$B84&amp;$A84,Data!$G:$G)/3</f>
        <v>1684.6666666666667</v>
      </c>
      <c r="L84" s="12" t="str">
        <f t="shared" si="5"/>
        <v>ORTOOLS</v>
      </c>
      <c r="M84" s="12">
        <f>SUMIF(Data!$J:$J,M$3&amp;M$2&amp;$B84&amp;$A84,Data!$G:$G)/3</f>
        <v>0</v>
      </c>
      <c r="N84" s="12">
        <f>SUMIF(Data!$J:$J,J$3&amp;J$2&amp;$B84&amp;$A84,Data!$I:$I)</f>
        <v>0</v>
      </c>
      <c r="O84" s="12">
        <f>SUMIF(Data!$J:$J,K$3&amp;K$2&amp;$B84&amp;$A84,Data!$I:$I)</f>
        <v>0</v>
      </c>
      <c r="P84" s="16">
        <f>SUMIF(Data!$J:$J,P$3&amp;P$2&amp;$B84&amp;$A84,Data!$I:$I)</f>
        <v>0</v>
      </c>
      <c r="Q84" s="15">
        <f>SUMIF(Data!$J:$J,Q$3&amp;Q$2&amp;$B84&amp;$A84,Data!$G:$G)/3</f>
        <v>1453.6666666666667</v>
      </c>
      <c r="R84" s="12">
        <f>SUMIF(Data!$J:$J,R$3&amp;R$2&amp;$B84&amp;$A84,Data!$G:$G)/3</f>
        <v>1588.6666666666667</v>
      </c>
      <c r="S84" s="12" t="str">
        <f t="shared" si="6"/>
        <v>ORTOOLS</v>
      </c>
      <c r="T84" s="12">
        <f>SUMIF(Data!$J:$J,T$3&amp;T$2&amp;$B84&amp;$A84,Data!$G:$G)/3</f>
        <v>0</v>
      </c>
      <c r="U84" s="12">
        <f>SUMIF(Data!$J:$J,Q$3&amp;Q$2&amp;$B84&amp;$A84,Data!$I:$I)</f>
        <v>0</v>
      </c>
      <c r="V84" s="12">
        <f>SUMIF(Data!$J:$J,R$3&amp;R$2&amp;$B84&amp;$A84,Data!$I:$I)</f>
        <v>0</v>
      </c>
      <c r="W84" s="16">
        <f>SUMIF(Data!$J:$J,W$3&amp;W$2&amp;$B84&amp;$A84,Data!$I:$I)</f>
        <v>0</v>
      </c>
      <c r="X84" s="15">
        <f>SUMIF(Data!$J:$J,X$3&amp;X$2&amp;$B84&amp;$A84,Data!$G:$G)/3</f>
        <v>1411.3333333333333</v>
      </c>
      <c r="Y84" s="12">
        <f>SUMIF(Data!$J:$J,Y$3&amp;Y$2&amp;$B84&amp;$A84,Data!$G:$G)/3</f>
        <v>1629.3333333333333</v>
      </c>
      <c r="Z84" s="12" t="str">
        <f t="shared" si="7"/>
        <v>ORTOOLS</v>
      </c>
      <c r="AA84" s="12">
        <f>SUMIF(Data!$J:$J,X$3&amp;X$2&amp;$B84&amp;$A84,Data!$I:$I)</f>
        <v>0</v>
      </c>
      <c r="AB84" s="16">
        <f>SUMIF(Data!$J:$J,Y$3&amp;Y$2&amp;$B84&amp;$A84,Data!$I:$I)</f>
        <v>0</v>
      </c>
    </row>
    <row r="85" spans="1:28">
      <c r="A85" s="4" t="s">
        <v>92</v>
      </c>
      <c r="B85" s="9" t="s">
        <v>9</v>
      </c>
      <c r="C85" s="15">
        <f>SUMIF(Data!$J:$J,C$3&amp;C$2&amp;$B85&amp;$A85,Data!$G:$G)/3</f>
        <v>1671.6666666666667</v>
      </c>
      <c r="D85" s="12">
        <f>SUMIF(Data!$J:$J,D$3&amp;D$2&amp;$B85&amp;$A85,Data!$G:$G)/3</f>
        <v>1642.6666666666667</v>
      </c>
      <c r="E85" s="12" t="str">
        <f t="shared" si="4"/>
        <v>CPOPT</v>
      </c>
      <c r="F85" s="12">
        <f>SUMIF(Data!$J:$J,F$3&amp;F$2&amp;$B85&amp;$A85,Data!$G:$G)/3</f>
        <v>0</v>
      </c>
      <c r="G85" s="12">
        <f>SUMIF(Data!$J:$J,C$3&amp;C$2&amp;$B85&amp;$A85,Data!$I:$I)</f>
        <v>0</v>
      </c>
      <c r="H85" s="12">
        <f>SUMIF(Data!$J:$J,D$3&amp;D$2&amp;$B85&amp;$A85,Data!$I:$I)</f>
        <v>0</v>
      </c>
      <c r="I85" s="16">
        <f>SUMIF(Data!$J:$J,I$3&amp;I$2&amp;$B85&amp;$A85,Data!$I:$I)</f>
        <v>0</v>
      </c>
      <c r="J85" s="15">
        <f>SUMIF(Data!$J:$J,J$3&amp;J$2&amp;$B85&amp;$A85,Data!$G:$G)/3</f>
        <v>1620</v>
      </c>
      <c r="K85" s="12">
        <f>SUMIF(Data!$J:$J,K$3&amp;K$2&amp;$B85&amp;$A85,Data!$G:$G)/3</f>
        <v>1641</v>
      </c>
      <c r="L85" s="12" t="str">
        <f t="shared" si="5"/>
        <v>ORTOOLS</v>
      </c>
      <c r="M85" s="12">
        <f>SUMIF(Data!$J:$J,M$3&amp;M$2&amp;$B85&amp;$A85,Data!$G:$G)/3</f>
        <v>0</v>
      </c>
      <c r="N85" s="12">
        <f>SUMIF(Data!$J:$J,J$3&amp;J$2&amp;$B85&amp;$A85,Data!$I:$I)</f>
        <v>0</v>
      </c>
      <c r="O85" s="12">
        <f>SUMIF(Data!$J:$J,K$3&amp;K$2&amp;$B85&amp;$A85,Data!$I:$I)</f>
        <v>0</v>
      </c>
      <c r="P85" s="16">
        <f>SUMIF(Data!$J:$J,P$3&amp;P$2&amp;$B85&amp;$A85,Data!$I:$I)</f>
        <v>0</v>
      </c>
      <c r="Q85" s="15">
        <f>SUMIF(Data!$J:$J,Q$3&amp;Q$2&amp;$B85&amp;$A85,Data!$G:$G)/3</f>
        <v>1465.6666666666667</v>
      </c>
      <c r="R85" s="12">
        <f>SUMIF(Data!$J:$J,R$3&amp;R$2&amp;$B85&amp;$A85,Data!$G:$G)/3</f>
        <v>1611.6666666666667</v>
      </c>
      <c r="S85" s="12" t="str">
        <f t="shared" si="6"/>
        <v>ORTOOLS</v>
      </c>
      <c r="T85" s="12">
        <f>SUMIF(Data!$J:$J,T$3&amp;T$2&amp;$B85&amp;$A85,Data!$G:$G)/3</f>
        <v>0</v>
      </c>
      <c r="U85" s="12">
        <f>SUMIF(Data!$J:$J,Q$3&amp;Q$2&amp;$B85&amp;$A85,Data!$I:$I)</f>
        <v>0</v>
      </c>
      <c r="V85" s="12">
        <f>SUMIF(Data!$J:$J,R$3&amp;R$2&amp;$B85&amp;$A85,Data!$I:$I)</f>
        <v>0</v>
      </c>
      <c r="W85" s="16">
        <f>SUMIF(Data!$J:$J,W$3&amp;W$2&amp;$B85&amp;$A85,Data!$I:$I)</f>
        <v>0</v>
      </c>
      <c r="X85" s="15">
        <f>SUMIF(Data!$J:$J,X$3&amp;X$2&amp;$B85&amp;$A85,Data!$G:$G)/3</f>
        <v>1402.3333333333333</v>
      </c>
      <c r="Y85" s="12">
        <f>SUMIF(Data!$J:$J,Y$3&amp;Y$2&amp;$B85&amp;$A85,Data!$G:$G)/3</f>
        <v>1609</v>
      </c>
      <c r="Z85" s="12" t="str">
        <f t="shared" si="7"/>
        <v>ORTOOLS</v>
      </c>
      <c r="AA85" s="12">
        <f>SUMIF(Data!$J:$J,X$3&amp;X$2&amp;$B85&amp;$A85,Data!$I:$I)</f>
        <v>0</v>
      </c>
      <c r="AB85" s="16">
        <f>SUMIF(Data!$J:$J,Y$3&amp;Y$2&amp;$B85&amp;$A85,Data!$I:$I)</f>
        <v>0</v>
      </c>
    </row>
    <row r="86" spans="1:28">
      <c r="A86" s="4" t="s">
        <v>93</v>
      </c>
      <c r="B86" s="9" t="s">
        <v>9</v>
      </c>
      <c r="C86" s="15">
        <f>SUMIF(Data!$J:$J,C$3&amp;C$2&amp;$B86&amp;$A86,Data!$G:$G)/3</f>
        <v>1677</v>
      </c>
      <c r="D86" s="12">
        <f>SUMIF(Data!$J:$J,D$3&amp;D$2&amp;$B86&amp;$A86,Data!$G:$G)/3</f>
        <v>1782</v>
      </c>
      <c r="E86" s="12" t="str">
        <f t="shared" si="4"/>
        <v>ORTOOLS</v>
      </c>
      <c r="F86" s="12">
        <f>SUMIF(Data!$J:$J,F$3&amp;F$2&amp;$B86&amp;$A86,Data!$G:$G)/3</f>
        <v>0</v>
      </c>
      <c r="G86" s="12">
        <f>SUMIF(Data!$J:$J,C$3&amp;C$2&amp;$B86&amp;$A86,Data!$I:$I)</f>
        <v>0</v>
      </c>
      <c r="H86" s="12">
        <f>SUMIF(Data!$J:$J,D$3&amp;D$2&amp;$B86&amp;$A86,Data!$I:$I)</f>
        <v>0</v>
      </c>
      <c r="I86" s="16">
        <f>SUMIF(Data!$J:$J,I$3&amp;I$2&amp;$B86&amp;$A86,Data!$I:$I)</f>
        <v>0</v>
      </c>
      <c r="J86" s="15">
        <f>SUMIF(Data!$J:$J,J$3&amp;J$2&amp;$B86&amp;$A86,Data!$G:$G)/3</f>
        <v>1594.3333333333333</v>
      </c>
      <c r="K86" s="12">
        <f>SUMIF(Data!$J:$J,K$3&amp;K$2&amp;$B86&amp;$A86,Data!$G:$G)/3</f>
        <v>1796.6666666666667</v>
      </c>
      <c r="L86" s="12" t="str">
        <f t="shared" si="5"/>
        <v>ORTOOLS</v>
      </c>
      <c r="M86" s="12">
        <f>SUMIF(Data!$J:$J,M$3&amp;M$2&amp;$B86&amp;$A86,Data!$G:$G)/3</f>
        <v>0</v>
      </c>
      <c r="N86" s="12">
        <f>SUMIF(Data!$J:$J,J$3&amp;J$2&amp;$B86&amp;$A86,Data!$I:$I)</f>
        <v>0</v>
      </c>
      <c r="O86" s="12">
        <f>SUMIF(Data!$J:$J,K$3&amp;K$2&amp;$B86&amp;$A86,Data!$I:$I)</f>
        <v>0</v>
      </c>
      <c r="P86" s="16">
        <f>SUMIF(Data!$J:$J,P$3&amp;P$2&amp;$B86&amp;$A86,Data!$I:$I)</f>
        <v>0</v>
      </c>
      <c r="Q86" s="15">
        <f>SUMIF(Data!$J:$J,Q$3&amp;Q$2&amp;$B86&amp;$A86,Data!$G:$G)/3</f>
        <v>1543.6666666666667</v>
      </c>
      <c r="R86" s="12">
        <f>SUMIF(Data!$J:$J,R$3&amp;R$2&amp;$B86&amp;$A86,Data!$G:$G)/3</f>
        <v>1560.3333333333333</v>
      </c>
      <c r="S86" s="12" t="str">
        <f t="shared" si="6"/>
        <v>ORTOOLS</v>
      </c>
      <c r="T86" s="12">
        <f>SUMIF(Data!$J:$J,T$3&amp;T$2&amp;$B86&amp;$A86,Data!$G:$G)/3</f>
        <v>0</v>
      </c>
      <c r="U86" s="12">
        <f>SUMIF(Data!$J:$J,Q$3&amp;Q$2&amp;$B86&amp;$A86,Data!$I:$I)</f>
        <v>0</v>
      </c>
      <c r="V86" s="12">
        <f>SUMIF(Data!$J:$J,R$3&amp;R$2&amp;$B86&amp;$A86,Data!$I:$I)</f>
        <v>0</v>
      </c>
      <c r="W86" s="16">
        <f>SUMIF(Data!$J:$J,W$3&amp;W$2&amp;$B86&amp;$A86,Data!$I:$I)</f>
        <v>0</v>
      </c>
      <c r="X86" s="15">
        <f>SUMIF(Data!$J:$J,X$3&amp;X$2&amp;$B86&amp;$A86,Data!$G:$G)/3</f>
        <v>1497</v>
      </c>
      <c r="Y86" s="12">
        <f>SUMIF(Data!$J:$J,Y$3&amp;Y$2&amp;$B86&amp;$A86,Data!$G:$G)/3</f>
        <v>1605</v>
      </c>
      <c r="Z86" s="12" t="str">
        <f t="shared" si="7"/>
        <v>ORTOOLS</v>
      </c>
      <c r="AA86" s="12">
        <f>SUMIF(Data!$J:$J,X$3&amp;X$2&amp;$B86&amp;$A86,Data!$I:$I)</f>
        <v>0</v>
      </c>
      <c r="AB86" s="16">
        <f>SUMIF(Data!$J:$J,Y$3&amp;Y$2&amp;$B86&amp;$A86,Data!$I:$I)</f>
        <v>0</v>
      </c>
    </row>
    <row r="87" spans="1:28">
      <c r="A87" s="4" t="s">
        <v>94</v>
      </c>
      <c r="B87" s="9" t="s">
        <v>9</v>
      </c>
      <c r="C87" s="15">
        <f>SUMIF(Data!$J:$J,C$3&amp;C$2&amp;$B87&amp;$A87,Data!$G:$G)/3</f>
        <v>1952.3333333333333</v>
      </c>
      <c r="D87" s="12">
        <f>SUMIF(Data!$J:$J,D$3&amp;D$2&amp;$B87&amp;$A87,Data!$G:$G)/3</f>
        <v>2040</v>
      </c>
      <c r="E87" s="12" t="str">
        <f t="shared" si="4"/>
        <v>ORTOOLS</v>
      </c>
      <c r="F87" s="12">
        <f>SUMIF(Data!$J:$J,F$3&amp;F$2&amp;$B87&amp;$A87,Data!$G:$G)/3</f>
        <v>0</v>
      </c>
      <c r="G87" s="12">
        <f>SUMIF(Data!$J:$J,C$3&amp;C$2&amp;$B87&amp;$A87,Data!$I:$I)</f>
        <v>0</v>
      </c>
      <c r="H87" s="12">
        <f>SUMIF(Data!$J:$J,D$3&amp;D$2&amp;$B87&amp;$A87,Data!$I:$I)</f>
        <v>0</v>
      </c>
      <c r="I87" s="16">
        <f>SUMIF(Data!$J:$J,I$3&amp;I$2&amp;$B87&amp;$A87,Data!$I:$I)</f>
        <v>0</v>
      </c>
      <c r="J87" s="15">
        <f>SUMIF(Data!$J:$J,J$3&amp;J$2&amp;$B87&amp;$A87,Data!$G:$G)/3</f>
        <v>1825.3333333333333</v>
      </c>
      <c r="K87" s="12">
        <f>SUMIF(Data!$J:$J,K$3&amp;K$2&amp;$B87&amp;$A87,Data!$G:$G)/3</f>
        <v>1940.6666666666667</v>
      </c>
      <c r="L87" s="12" t="str">
        <f t="shared" si="5"/>
        <v>ORTOOLS</v>
      </c>
      <c r="M87" s="12">
        <f>SUMIF(Data!$J:$J,M$3&amp;M$2&amp;$B87&amp;$A87,Data!$G:$G)/3</f>
        <v>0</v>
      </c>
      <c r="N87" s="12">
        <f>SUMIF(Data!$J:$J,J$3&amp;J$2&amp;$B87&amp;$A87,Data!$I:$I)</f>
        <v>0</v>
      </c>
      <c r="O87" s="12">
        <f>SUMIF(Data!$J:$J,K$3&amp;K$2&amp;$B87&amp;$A87,Data!$I:$I)</f>
        <v>0</v>
      </c>
      <c r="P87" s="16">
        <f>SUMIF(Data!$J:$J,P$3&amp;P$2&amp;$B87&amp;$A87,Data!$I:$I)</f>
        <v>0</v>
      </c>
      <c r="Q87" s="15">
        <f>SUMIF(Data!$J:$J,Q$3&amp;Q$2&amp;$B87&amp;$A87,Data!$G:$G)/3</f>
        <v>1766</v>
      </c>
      <c r="R87" s="12">
        <f>SUMIF(Data!$J:$J,R$3&amp;R$2&amp;$B87&amp;$A87,Data!$G:$G)/3</f>
        <v>1822.6666666666667</v>
      </c>
      <c r="S87" s="12" t="str">
        <f t="shared" si="6"/>
        <v>ORTOOLS</v>
      </c>
      <c r="T87" s="12">
        <f>SUMIF(Data!$J:$J,T$3&amp;T$2&amp;$B87&amp;$A87,Data!$G:$G)/3</f>
        <v>0</v>
      </c>
      <c r="U87" s="12">
        <f>SUMIF(Data!$J:$J,Q$3&amp;Q$2&amp;$B87&amp;$A87,Data!$I:$I)</f>
        <v>0</v>
      </c>
      <c r="V87" s="12">
        <f>SUMIF(Data!$J:$J,R$3&amp;R$2&amp;$B87&amp;$A87,Data!$I:$I)</f>
        <v>0</v>
      </c>
      <c r="W87" s="16">
        <f>SUMIF(Data!$J:$J,W$3&amp;W$2&amp;$B87&amp;$A87,Data!$I:$I)</f>
        <v>0</v>
      </c>
      <c r="X87" s="15">
        <f>SUMIF(Data!$J:$J,X$3&amp;X$2&amp;$B87&amp;$A87,Data!$G:$G)/3</f>
        <v>1751.6666666666667</v>
      </c>
      <c r="Y87" s="12">
        <f>SUMIF(Data!$J:$J,Y$3&amp;Y$2&amp;$B87&amp;$A87,Data!$G:$G)/3</f>
        <v>1922.6666666666667</v>
      </c>
      <c r="Z87" s="12" t="str">
        <f t="shared" si="7"/>
        <v>ORTOOLS</v>
      </c>
      <c r="AA87" s="12">
        <f>SUMIF(Data!$J:$J,X$3&amp;X$2&amp;$B87&amp;$A87,Data!$I:$I)</f>
        <v>0</v>
      </c>
      <c r="AB87" s="16">
        <f>SUMIF(Data!$J:$J,Y$3&amp;Y$2&amp;$B87&amp;$A87,Data!$I:$I)</f>
        <v>0</v>
      </c>
    </row>
    <row r="88" spans="1:28">
      <c r="A88" s="4" t="s">
        <v>95</v>
      </c>
      <c r="B88" s="9" t="s">
        <v>9</v>
      </c>
      <c r="C88" s="15">
        <f>SUMIF(Data!$J:$J,C$3&amp;C$2&amp;$B88&amp;$A88,Data!$G:$G)/3</f>
        <v>1913.3333333333333</v>
      </c>
      <c r="D88" s="12">
        <f>SUMIF(Data!$J:$J,D$3&amp;D$2&amp;$B88&amp;$A88,Data!$G:$G)/3</f>
        <v>2030.3333333333333</v>
      </c>
      <c r="E88" s="12" t="str">
        <f t="shared" si="4"/>
        <v>ORTOOLS</v>
      </c>
      <c r="F88" s="12">
        <f>SUMIF(Data!$J:$J,F$3&amp;F$2&amp;$B88&amp;$A88,Data!$G:$G)/3</f>
        <v>0</v>
      </c>
      <c r="G88" s="12">
        <f>SUMIF(Data!$J:$J,C$3&amp;C$2&amp;$B88&amp;$A88,Data!$I:$I)</f>
        <v>0</v>
      </c>
      <c r="H88" s="12">
        <f>SUMIF(Data!$J:$J,D$3&amp;D$2&amp;$B88&amp;$A88,Data!$I:$I)</f>
        <v>0</v>
      </c>
      <c r="I88" s="16">
        <f>SUMIF(Data!$J:$J,I$3&amp;I$2&amp;$B88&amp;$A88,Data!$I:$I)</f>
        <v>0</v>
      </c>
      <c r="J88" s="15">
        <f>SUMIF(Data!$J:$J,J$3&amp;J$2&amp;$B88&amp;$A88,Data!$G:$G)/3</f>
        <v>1883.6666666666667</v>
      </c>
      <c r="K88" s="12">
        <f>SUMIF(Data!$J:$J,K$3&amp;K$2&amp;$B88&amp;$A88,Data!$G:$G)/3</f>
        <v>1880.6666666666667</v>
      </c>
      <c r="L88" s="12" t="str">
        <f t="shared" si="5"/>
        <v>CPOPT</v>
      </c>
      <c r="M88" s="12">
        <f>SUMIF(Data!$J:$J,M$3&amp;M$2&amp;$B88&amp;$A88,Data!$G:$G)/3</f>
        <v>0</v>
      </c>
      <c r="N88" s="12">
        <f>SUMIF(Data!$J:$J,J$3&amp;J$2&amp;$B88&amp;$A88,Data!$I:$I)</f>
        <v>0</v>
      </c>
      <c r="O88" s="12">
        <f>SUMIF(Data!$J:$J,K$3&amp;K$2&amp;$B88&amp;$A88,Data!$I:$I)</f>
        <v>0</v>
      </c>
      <c r="P88" s="16">
        <f>SUMIF(Data!$J:$J,P$3&amp;P$2&amp;$B88&amp;$A88,Data!$I:$I)</f>
        <v>0</v>
      </c>
      <c r="Q88" s="15">
        <f>SUMIF(Data!$J:$J,Q$3&amp;Q$2&amp;$B88&amp;$A88,Data!$G:$G)/3</f>
        <v>1757</v>
      </c>
      <c r="R88" s="12">
        <f>SUMIF(Data!$J:$J,R$3&amp;R$2&amp;$B88&amp;$A88,Data!$G:$G)/3</f>
        <v>1753</v>
      </c>
      <c r="S88" s="12" t="str">
        <f t="shared" si="6"/>
        <v>CPOPT</v>
      </c>
      <c r="T88" s="12">
        <f>SUMIF(Data!$J:$J,T$3&amp;T$2&amp;$B88&amp;$A88,Data!$G:$G)/3</f>
        <v>0</v>
      </c>
      <c r="U88" s="12">
        <f>SUMIF(Data!$J:$J,Q$3&amp;Q$2&amp;$B88&amp;$A88,Data!$I:$I)</f>
        <v>0</v>
      </c>
      <c r="V88" s="12">
        <f>SUMIF(Data!$J:$J,R$3&amp;R$2&amp;$B88&amp;$A88,Data!$I:$I)</f>
        <v>0</v>
      </c>
      <c r="W88" s="16">
        <f>SUMIF(Data!$J:$J,W$3&amp;W$2&amp;$B88&amp;$A88,Data!$I:$I)</f>
        <v>0</v>
      </c>
      <c r="X88" s="15">
        <f>SUMIF(Data!$J:$J,X$3&amp;X$2&amp;$B88&amp;$A88,Data!$G:$G)/3</f>
        <v>1687.3333333333333</v>
      </c>
      <c r="Y88" s="12">
        <f>SUMIF(Data!$J:$J,Y$3&amp;Y$2&amp;$B88&amp;$A88,Data!$G:$G)/3</f>
        <v>1853.6666666666667</v>
      </c>
      <c r="Z88" s="12" t="str">
        <f t="shared" si="7"/>
        <v>ORTOOLS</v>
      </c>
      <c r="AA88" s="12">
        <f>SUMIF(Data!$J:$J,X$3&amp;X$2&amp;$B88&amp;$A88,Data!$I:$I)</f>
        <v>0</v>
      </c>
      <c r="AB88" s="16">
        <f>SUMIF(Data!$J:$J,Y$3&amp;Y$2&amp;$B88&amp;$A88,Data!$I:$I)</f>
        <v>0</v>
      </c>
    </row>
    <row r="89" spans="1:28">
      <c r="A89" s="4" t="s">
        <v>96</v>
      </c>
      <c r="B89" s="9" t="s">
        <v>9</v>
      </c>
      <c r="C89" s="15">
        <f>SUMIF(Data!$J:$J,C$3&amp;C$2&amp;$B89&amp;$A89,Data!$G:$G)/3</f>
        <v>1923</v>
      </c>
      <c r="D89" s="12">
        <f>SUMIF(Data!$J:$J,D$3&amp;D$2&amp;$B89&amp;$A89,Data!$G:$G)/3</f>
        <v>1876.6666666666667</v>
      </c>
      <c r="E89" s="12" t="str">
        <f t="shared" si="4"/>
        <v>CPOPT</v>
      </c>
      <c r="F89" s="12">
        <f>SUMIF(Data!$J:$J,F$3&amp;F$2&amp;$B89&amp;$A89,Data!$G:$G)/3</f>
        <v>0</v>
      </c>
      <c r="G89" s="12">
        <f>SUMIF(Data!$J:$J,C$3&amp;C$2&amp;$B89&amp;$A89,Data!$I:$I)</f>
        <v>0</v>
      </c>
      <c r="H89" s="12">
        <f>SUMIF(Data!$J:$J,D$3&amp;D$2&amp;$B89&amp;$A89,Data!$I:$I)</f>
        <v>0</v>
      </c>
      <c r="I89" s="16">
        <f>SUMIF(Data!$J:$J,I$3&amp;I$2&amp;$B89&amp;$A89,Data!$I:$I)</f>
        <v>0</v>
      </c>
      <c r="J89" s="15">
        <f>SUMIF(Data!$J:$J,J$3&amp;J$2&amp;$B89&amp;$A89,Data!$G:$G)/3</f>
        <v>1855.3333333333333</v>
      </c>
      <c r="K89" s="12">
        <f>SUMIF(Data!$J:$J,K$3&amp;K$2&amp;$B89&amp;$A89,Data!$G:$G)/3</f>
        <v>1925.3333333333333</v>
      </c>
      <c r="L89" s="12" t="str">
        <f t="shared" si="5"/>
        <v>ORTOOLS</v>
      </c>
      <c r="M89" s="12">
        <f>SUMIF(Data!$J:$J,M$3&amp;M$2&amp;$B89&amp;$A89,Data!$G:$G)/3</f>
        <v>0</v>
      </c>
      <c r="N89" s="12">
        <f>SUMIF(Data!$J:$J,J$3&amp;J$2&amp;$B89&amp;$A89,Data!$I:$I)</f>
        <v>0</v>
      </c>
      <c r="O89" s="12">
        <f>SUMIF(Data!$J:$J,K$3&amp;K$2&amp;$B89&amp;$A89,Data!$I:$I)</f>
        <v>0</v>
      </c>
      <c r="P89" s="16">
        <f>SUMIF(Data!$J:$J,P$3&amp;P$2&amp;$B89&amp;$A89,Data!$I:$I)</f>
        <v>0</v>
      </c>
      <c r="Q89" s="15">
        <f>SUMIF(Data!$J:$J,Q$3&amp;Q$2&amp;$B89&amp;$A89,Data!$G:$G)/3</f>
        <v>1767</v>
      </c>
      <c r="R89" s="12">
        <f>SUMIF(Data!$J:$J,R$3&amp;R$2&amp;$B89&amp;$A89,Data!$G:$G)/3</f>
        <v>1809.6666666666667</v>
      </c>
      <c r="S89" s="12" t="str">
        <f t="shared" si="6"/>
        <v>ORTOOLS</v>
      </c>
      <c r="T89" s="12">
        <f>SUMIF(Data!$J:$J,T$3&amp;T$2&amp;$B89&amp;$A89,Data!$G:$G)/3</f>
        <v>0</v>
      </c>
      <c r="U89" s="12">
        <f>SUMIF(Data!$J:$J,Q$3&amp;Q$2&amp;$B89&amp;$A89,Data!$I:$I)</f>
        <v>0</v>
      </c>
      <c r="V89" s="12">
        <f>SUMIF(Data!$J:$J,R$3&amp;R$2&amp;$B89&amp;$A89,Data!$I:$I)</f>
        <v>0</v>
      </c>
      <c r="W89" s="16">
        <f>SUMIF(Data!$J:$J,W$3&amp;W$2&amp;$B89&amp;$A89,Data!$I:$I)</f>
        <v>0</v>
      </c>
      <c r="X89" s="15">
        <f>SUMIF(Data!$J:$J,X$3&amp;X$2&amp;$B89&amp;$A89,Data!$G:$G)/3</f>
        <v>1670.6666666666667</v>
      </c>
      <c r="Y89" s="12">
        <f>SUMIF(Data!$J:$J,Y$3&amp;Y$2&amp;$B89&amp;$A89,Data!$G:$G)/3</f>
        <v>1790.6666666666667</v>
      </c>
      <c r="Z89" s="12" t="str">
        <f t="shared" si="7"/>
        <v>ORTOOLS</v>
      </c>
      <c r="AA89" s="12">
        <f>SUMIF(Data!$J:$J,X$3&amp;X$2&amp;$B89&amp;$A89,Data!$I:$I)</f>
        <v>0</v>
      </c>
      <c r="AB89" s="16">
        <f>SUMIF(Data!$J:$J,Y$3&amp;Y$2&amp;$B89&amp;$A89,Data!$I:$I)</f>
        <v>0</v>
      </c>
    </row>
    <row r="90" spans="1:28">
      <c r="A90" s="4" t="s">
        <v>97</v>
      </c>
      <c r="B90" s="9" t="s">
        <v>9</v>
      </c>
      <c r="C90" s="15">
        <f>SUMIF(Data!$J:$J,C$3&amp;C$2&amp;$B90&amp;$A90,Data!$G:$G)/3</f>
        <v>1902.3333333333333</v>
      </c>
      <c r="D90" s="12">
        <f>SUMIF(Data!$J:$J,D$3&amp;D$2&amp;$B90&amp;$A90,Data!$G:$G)/3</f>
        <v>2104.6666666666665</v>
      </c>
      <c r="E90" s="12" t="str">
        <f t="shared" si="4"/>
        <v>ORTOOLS</v>
      </c>
      <c r="F90" s="12">
        <f>SUMIF(Data!$J:$J,F$3&amp;F$2&amp;$B90&amp;$A90,Data!$G:$G)/3</f>
        <v>0</v>
      </c>
      <c r="G90" s="12">
        <f>SUMIF(Data!$J:$J,C$3&amp;C$2&amp;$B90&amp;$A90,Data!$I:$I)</f>
        <v>0</v>
      </c>
      <c r="H90" s="12">
        <f>SUMIF(Data!$J:$J,D$3&amp;D$2&amp;$B90&amp;$A90,Data!$I:$I)</f>
        <v>0</v>
      </c>
      <c r="I90" s="16">
        <f>SUMIF(Data!$J:$J,I$3&amp;I$2&amp;$B90&amp;$A90,Data!$I:$I)</f>
        <v>0</v>
      </c>
      <c r="J90" s="15">
        <f>SUMIF(Data!$J:$J,J$3&amp;J$2&amp;$B90&amp;$A90,Data!$G:$G)/3</f>
        <v>1874.3333333333333</v>
      </c>
      <c r="K90" s="12">
        <f>SUMIF(Data!$J:$J,K$3&amp;K$2&amp;$B90&amp;$A90,Data!$G:$G)/3</f>
        <v>2098</v>
      </c>
      <c r="L90" s="12" t="str">
        <f t="shared" si="5"/>
        <v>ORTOOLS</v>
      </c>
      <c r="M90" s="12">
        <f>SUMIF(Data!$J:$J,M$3&amp;M$2&amp;$B90&amp;$A90,Data!$G:$G)/3</f>
        <v>0</v>
      </c>
      <c r="N90" s="12">
        <f>SUMIF(Data!$J:$J,J$3&amp;J$2&amp;$B90&amp;$A90,Data!$I:$I)</f>
        <v>0</v>
      </c>
      <c r="O90" s="12">
        <f>SUMIF(Data!$J:$J,K$3&amp;K$2&amp;$B90&amp;$A90,Data!$I:$I)</f>
        <v>0</v>
      </c>
      <c r="P90" s="16">
        <f>SUMIF(Data!$J:$J,P$3&amp;P$2&amp;$B90&amp;$A90,Data!$I:$I)</f>
        <v>0</v>
      </c>
      <c r="Q90" s="15">
        <f>SUMIF(Data!$J:$J,Q$3&amp;Q$2&amp;$B90&amp;$A90,Data!$G:$G)/3</f>
        <v>1756</v>
      </c>
      <c r="R90" s="12">
        <f>SUMIF(Data!$J:$J,R$3&amp;R$2&amp;$B90&amp;$A90,Data!$G:$G)/3</f>
        <v>1846.6666666666667</v>
      </c>
      <c r="S90" s="12" t="str">
        <f t="shared" si="6"/>
        <v>ORTOOLS</v>
      </c>
      <c r="T90" s="12">
        <f>SUMIF(Data!$J:$J,T$3&amp;T$2&amp;$B90&amp;$A90,Data!$G:$G)/3</f>
        <v>0</v>
      </c>
      <c r="U90" s="12">
        <f>SUMIF(Data!$J:$J,Q$3&amp;Q$2&amp;$B90&amp;$A90,Data!$I:$I)</f>
        <v>0</v>
      </c>
      <c r="V90" s="12">
        <f>SUMIF(Data!$J:$J,R$3&amp;R$2&amp;$B90&amp;$A90,Data!$I:$I)</f>
        <v>0</v>
      </c>
      <c r="W90" s="16">
        <f>SUMIF(Data!$J:$J,W$3&amp;W$2&amp;$B90&amp;$A90,Data!$I:$I)</f>
        <v>0</v>
      </c>
      <c r="X90" s="15">
        <f>SUMIF(Data!$J:$J,X$3&amp;X$2&amp;$B90&amp;$A90,Data!$G:$G)/3</f>
        <v>1644.6666666666667</v>
      </c>
      <c r="Y90" s="12">
        <f>SUMIF(Data!$J:$J,Y$3&amp;Y$2&amp;$B90&amp;$A90,Data!$G:$G)/3</f>
        <v>1827.3333333333333</v>
      </c>
      <c r="Z90" s="12" t="str">
        <f t="shared" si="7"/>
        <v>ORTOOLS</v>
      </c>
      <c r="AA90" s="12">
        <f>SUMIF(Data!$J:$J,X$3&amp;X$2&amp;$B90&amp;$A90,Data!$I:$I)</f>
        <v>0</v>
      </c>
      <c r="AB90" s="16">
        <f>SUMIF(Data!$J:$J,Y$3&amp;Y$2&amp;$B90&amp;$A90,Data!$I:$I)</f>
        <v>0</v>
      </c>
    </row>
    <row r="91" spans="1:28">
      <c r="A91" s="4" t="s">
        <v>98</v>
      </c>
      <c r="B91" s="9" t="s">
        <v>9</v>
      </c>
      <c r="C91" s="15">
        <f>SUMIF(Data!$J:$J,C$3&amp;C$2&amp;$B91&amp;$A91,Data!$G:$G)/3</f>
        <v>1853</v>
      </c>
      <c r="D91" s="12">
        <f>SUMIF(Data!$J:$J,D$3&amp;D$2&amp;$B91&amp;$A91,Data!$G:$G)/3</f>
        <v>1739.6666666666667</v>
      </c>
      <c r="E91" s="12" t="str">
        <f t="shared" si="4"/>
        <v>CPOPT</v>
      </c>
      <c r="F91" s="12">
        <f>SUMIF(Data!$J:$J,F$3&amp;F$2&amp;$B91&amp;$A91,Data!$G:$G)/3</f>
        <v>0</v>
      </c>
      <c r="G91" s="12">
        <f>SUMIF(Data!$J:$J,C$3&amp;C$2&amp;$B91&amp;$A91,Data!$I:$I)</f>
        <v>0</v>
      </c>
      <c r="H91" s="12">
        <f>SUMIF(Data!$J:$J,D$3&amp;D$2&amp;$B91&amp;$A91,Data!$I:$I)</f>
        <v>0</v>
      </c>
      <c r="I91" s="16">
        <f>SUMIF(Data!$J:$J,I$3&amp;I$2&amp;$B91&amp;$A91,Data!$I:$I)</f>
        <v>0</v>
      </c>
      <c r="J91" s="15">
        <f>SUMIF(Data!$J:$J,J$3&amp;J$2&amp;$B91&amp;$A91,Data!$G:$G)/3</f>
        <v>1850.3333333333333</v>
      </c>
      <c r="K91" s="12">
        <f>SUMIF(Data!$J:$J,K$3&amp;K$2&amp;$B91&amp;$A91,Data!$G:$G)/3</f>
        <v>1742</v>
      </c>
      <c r="L91" s="12" t="str">
        <f t="shared" si="5"/>
        <v>CPOPT</v>
      </c>
      <c r="M91" s="12">
        <f>SUMIF(Data!$J:$J,M$3&amp;M$2&amp;$B91&amp;$A91,Data!$G:$G)/3</f>
        <v>0</v>
      </c>
      <c r="N91" s="12">
        <f>SUMIF(Data!$J:$J,J$3&amp;J$2&amp;$B91&amp;$A91,Data!$I:$I)</f>
        <v>0</v>
      </c>
      <c r="O91" s="12">
        <f>SUMIF(Data!$J:$J,K$3&amp;K$2&amp;$B91&amp;$A91,Data!$I:$I)</f>
        <v>0</v>
      </c>
      <c r="P91" s="16">
        <f>SUMIF(Data!$J:$J,P$3&amp;P$2&amp;$B91&amp;$A91,Data!$I:$I)</f>
        <v>0</v>
      </c>
      <c r="Q91" s="15">
        <f>SUMIF(Data!$J:$J,Q$3&amp;Q$2&amp;$B91&amp;$A91,Data!$G:$G)/3</f>
        <v>1808.3333333333333</v>
      </c>
      <c r="R91" s="12">
        <f>SUMIF(Data!$J:$J,R$3&amp;R$2&amp;$B91&amp;$A91,Data!$G:$G)/3</f>
        <v>1742</v>
      </c>
      <c r="S91" s="12" t="str">
        <f t="shared" si="6"/>
        <v>CPOPT</v>
      </c>
      <c r="T91" s="12">
        <f>SUMIF(Data!$J:$J,T$3&amp;T$2&amp;$B91&amp;$A91,Data!$G:$G)/3</f>
        <v>0</v>
      </c>
      <c r="U91" s="12">
        <f>SUMIF(Data!$J:$J,Q$3&amp;Q$2&amp;$B91&amp;$A91,Data!$I:$I)</f>
        <v>0</v>
      </c>
      <c r="V91" s="12">
        <f>SUMIF(Data!$J:$J,R$3&amp;R$2&amp;$B91&amp;$A91,Data!$I:$I)</f>
        <v>0</v>
      </c>
      <c r="W91" s="16">
        <f>SUMIF(Data!$J:$J,W$3&amp;W$2&amp;$B91&amp;$A91,Data!$I:$I)</f>
        <v>0</v>
      </c>
      <c r="X91" s="15">
        <f>SUMIF(Data!$J:$J,X$3&amp;X$2&amp;$B91&amp;$A91,Data!$G:$G)/3</f>
        <v>1706.3333333333333</v>
      </c>
      <c r="Y91" s="12">
        <f>SUMIF(Data!$J:$J,Y$3&amp;Y$2&amp;$B91&amp;$A91,Data!$G:$G)/3</f>
        <v>1742</v>
      </c>
      <c r="Z91" s="12" t="str">
        <f t="shared" si="7"/>
        <v>ORTOOLS</v>
      </c>
      <c r="AA91" s="12">
        <f>SUMIF(Data!$J:$J,X$3&amp;X$2&amp;$B91&amp;$A91,Data!$I:$I)</f>
        <v>0</v>
      </c>
      <c r="AB91" s="16">
        <f>SUMIF(Data!$J:$J,Y$3&amp;Y$2&amp;$B91&amp;$A91,Data!$I:$I)</f>
        <v>0</v>
      </c>
    </row>
    <row r="92" spans="1:28">
      <c r="A92" s="4" t="s">
        <v>99</v>
      </c>
      <c r="B92" s="9" t="s">
        <v>9</v>
      </c>
      <c r="C92" s="15">
        <f>SUMIF(Data!$J:$J,C$3&amp;C$2&amp;$B92&amp;$A92,Data!$G:$G)/3</f>
        <v>1870.6666666666667</v>
      </c>
      <c r="D92" s="12">
        <f>SUMIF(Data!$J:$J,D$3&amp;D$2&amp;$B92&amp;$A92,Data!$G:$G)/3</f>
        <v>1800.3333333333333</v>
      </c>
      <c r="E92" s="12" t="str">
        <f t="shared" si="4"/>
        <v>CPOPT</v>
      </c>
      <c r="F92" s="12">
        <f>SUMIF(Data!$J:$J,F$3&amp;F$2&amp;$B92&amp;$A92,Data!$G:$G)/3</f>
        <v>0</v>
      </c>
      <c r="G92" s="12">
        <f>SUMIF(Data!$J:$J,C$3&amp;C$2&amp;$B92&amp;$A92,Data!$I:$I)</f>
        <v>0</v>
      </c>
      <c r="H92" s="12">
        <f>SUMIF(Data!$J:$J,D$3&amp;D$2&amp;$B92&amp;$A92,Data!$I:$I)</f>
        <v>0</v>
      </c>
      <c r="I92" s="16">
        <f>SUMIF(Data!$J:$J,I$3&amp;I$2&amp;$B92&amp;$A92,Data!$I:$I)</f>
        <v>0</v>
      </c>
      <c r="J92" s="15">
        <f>SUMIF(Data!$J:$J,J$3&amp;J$2&amp;$B92&amp;$A92,Data!$G:$G)/3</f>
        <v>1819</v>
      </c>
      <c r="K92" s="12">
        <f>SUMIF(Data!$J:$J,K$3&amp;K$2&amp;$B92&amp;$A92,Data!$G:$G)/3</f>
        <v>1780.6666666666667</v>
      </c>
      <c r="L92" s="12" t="str">
        <f t="shared" si="5"/>
        <v>CPOPT</v>
      </c>
      <c r="M92" s="12">
        <f>SUMIF(Data!$J:$J,M$3&amp;M$2&amp;$B92&amp;$A92,Data!$G:$G)/3</f>
        <v>0</v>
      </c>
      <c r="N92" s="12">
        <f>SUMIF(Data!$J:$J,J$3&amp;J$2&amp;$B92&amp;$A92,Data!$I:$I)</f>
        <v>0</v>
      </c>
      <c r="O92" s="12">
        <f>SUMIF(Data!$J:$J,K$3&amp;K$2&amp;$B92&amp;$A92,Data!$I:$I)</f>
        <v>0</v>
      </c>
      <c r="P92" s="16">
        <f>SUMIF(Data!$J:$J,P$3&amp;P$2&amp;$B92&amp;$A92,Data!$I:$I)</f>
        <v>0</v>
      </c>
      <c r="Q92" s="15">
        <f>SUMIF(Data!$J:$J,Q$3&amp;Q$2&amp;$B92&amp;$A92,Data!$G:$G)/3</f>
        <v>1761.3333333333333</v>
      </c>
      <c r="R92" s="12">
        <f>SUMIF(Data!$J:$J,R$3&amp;R$2&amp;$B92&amp;$A92,Data!$G:$G)/3</f>
        <v>1819</v>
      </c>
      <c r="S92" s="12" t="str">
        <f t="shared" si="6"/>
        <v>ORTOOLS</v>
      </c>
      <c r="T92" s="12">
        <f>SUMIF(Data!$J:$J,T$3&amp;T$2&amp;$B92&amp;$A92,Data!$G:$G)/3</f>
        <v>0</v>
      </c>
      <c r="U92" s="12">
        <f>SUMIF(Data!$J:$J,Q$3&amp;Q$2&amp;$B92&amp;$A92,Data!$I:$I)</f>
        <v>0</v>
      </c>
      <c r="V92" s="12">
        <f>SUMIF(Data!$J:$J,R$3&amp;R$2&amp;$B92&amp;$A92,Data!$I:$I)</f>
        <v>0</v>
      </c>
      <c r="W92" s="16">
        <f>SUMIF(Data!$J:$J,W$3&amp;W$2&amp;$B92&amp;$A92,Data!$I:$I)</f>
        <v>0</v>
      </c>
      <c r="X92" s="15">
        <f>SUMIF(Data!$J:$J,X$3&amp;X$2&amp;$B92&amp;$A92,Data!$G:$G)/3</f>
        <v>1708</v>
      </c>
      <c r="Y92" s="12">
        <f>SUMIF(Data!$J:$J,Y$3&amp;Y$2&amp;$B92&amp;$A92,Data!$G:$G)/3</f>
        <v>1764.6666666666667</v>
      </c>
      <c r="Z92" s="12" t="str">
        <f t="shared" si="7"/>
        <v>ORTOOLS</v>
      </c>
      <c r="AA92" s="12">
        <f>SUMIF(Data!$J:$J,X$3&amp;X$2&amp;$B92&amp;$A92,Data!$I:$I)</f>
        <v>0</v>
      </c>
      <c r="AB92" s="16">
        <f>SUMIF(Data!$J:$J,Y$3&amp;Y$2&amp;$B92&amp;$A92,Data!$I:$I)</f>
        <v>0</v>
      </c>
    </row>
    <row r="93" spans="1:28">
      <c r="A93" s="4" t="s">
        <v>100</v>
      </c>
      <c r="B93" s="9" t="s">
        <v>9</v>
      </c>
      <c r="C93" s="15">
        <f>SUMIF(Data!$J:$J,C$3&amp;C$2&amp;$B93&amp;$A93,Data!$G:$G)/3</f>
        <v>1909</v>
      </c>
      <c r="D93" s="12">
        <f>SUMIF(Data!$J:$J,D$3&amp;D$2&amp;$B93&amp;$A93,Data!$G:$G)/3</f>
        <v>1964</v>
      </c>
      <c r="E93" s="12" t="str">
        <f t="shared" si="4"/>
        <v>ORTOOLS</v>
      </c>
      <c r="F93" s="12">
        <f>SUMIF(Data!$J:$J,F$3&amp;F$2&amp;$B93&amp;$A93,Data!$G:$G)/3</f>
        <v>0</v>
      </c>
      <c r="G93" s="12">
        <f>SUMIF(Data!$J:$J,C$3&amp;C$2&amp;$B93&amp;$A93,Data!$I:$I)</f>
        <v>0</v>
      </c>
      <c r="H93" s="12">
        <f>SUMIF(Data!$J:$J,D$3&amp;D$2&amp;$B93&amp;$A93,Data!$I:$I)</f>
        <v>0</v>
      </c>
      <c r="I93" s="16">
        <f>SUMIF(Data!$J:$J,I$3&amp;I$2&amp;$B93&amp;$A93,Data!$I:$I)</f>
        <v>0</v>
      </c>
      <c r="J93" s="15">
        <f>SUMIF(Data!$J:$J,J$3&amp;J$2&amp;$B93&amp;$A93,Data!$G:$G)/3</f>
        <v>1834.3333333333333</v>
      </c>
      <c r="K93" s="12">
        <f>SUMIF(Data!$J:$J,K$3&amp;K$2&amp;$B93&amp;$A93,Data!$G:$G)/3</f>
        <v>1895.3333333333333</v>
      </c>
      <c r="L93" s="12" t="str">
        <f t="shared" si="5"/>
        <v>ORTOOLS</v>
      </c>
      <c r="M93" s="12">
        <f>SUMIF(Data!$J:$J,M$3&amp;M$2&amp;$B93&amp;$A93,Data!$G:$G)/3</f>
        <v>0</v>
      </c>
      <c r="N93" s="12">
        <f>SUMIF(Data!$J:$J,J$3&amp;J$2&amp;$B93&amp;$A93,Data!$I:$I)</f>
        <v>0</v>
      </c>
      <c r="O93" s="12">
        <f>SUMIF(Data!$J:$J,K$3&amp;K$2&amp;$B93&amp;$A93,Data!$I:$I)</f>
        <v>0</v>
      </c>
      <c r="P93" s="16">
        <f>SUMIF(Data!$J:$J,P$3&amp;P$2&amp;$B93&amp;$A93,Data!$I:$I)</f>
        <v>0</v>
      </c>
      <c r="Q93" s="15">
        <f>SUMIF(Data!$J:$J,Q$3&amp;Q$2&amp;$B93&amp;$A93,Data!$G:$G)/3</f>
        <v>1798.6666666666667</v>
      </c>
      <c r="R93" s="12">
        <f>SUMIF(Data!$J:$J,R$3&amp;R$2&amp;$B93&amp;$A93,Data!$G:$G)/3</f>
        <v>1899.6666666666667</v>
      </c>
      <c r="S93" s="12" t="str">
        <f t="shared" si="6"/>
        <v>ORTOOLS</v>
      </c>
      <c r="T93" s="12">
        <f>SUMIF(Data!$J:$J,T$3&amp;T$2&amp;$B93&amp;$A93,Data!$G:$G)/3</f>
        <v>0</v>
      </c>
      <c r="U93" s="12">
        <f>SUMIF(Data!$J:$J,Q$3&amp;Q$2&amp;$B93&amp;$A93,Data!$I:$I)</f>
        <v>0</v>
      </c>
      <c r="V93" s="12">
        <f>SUMIF(Data!$J:$J,R$3&amp;R$2&amp;$B93&amp;$A93,Data!$I:$I)</f>
        <v>0</v>
      </c>
      <c r="W93" s="16">
        <f>SUMIF(Data!$J:$J,W$3&amp;W$2&amp;$B93&amp;$A93,Data!$I:$I)</f>
        <v>0</v>
      </c>
      <c r="X93" s="15">
        <f>SUMIF(Data!$J:$J,X$3&amp;X$2&amp;$B93&amp;$A93,Data!$G:$G)/3</f>
        <v>1724</v>
      </c>
      <c r="Y93" s="12">
        <f>SUMIF(Data!$J:$J,Y$3&amp;Y$2&amp;$B93&amp;$A93,Data!$G:$G)/3</f>
        <v>1907.3333333333333</v>
      </c>
      <c r="Z93" s="12" t="str">
        <f t="shared" si="7"/>
        <v>ORTOOLS</v>
      </c>
      <c r="AA93" s="12">
        <f>SUMIF(Data!$J:$J,X$3&amp;X$2&amp;$B93&amp;$A93,Data!$I:$I)</f>
        <v>0</v>
      </c>
      <c r="AB93" s="16">
        <f>SUMIF(Data!$J:$J,Y$3&amp;Y$2&amp;$B93&amp;$A93,Data!$I:$I)</f>
        <v>0</v>
      </c>
    </row>
    <row r="94" spans="1:28">
      <c r="A94" s="4" t="s">
        <v>101</v>
      </c>
      <c r="B94" s="9" t="s">
        <v>9</v>
      </c>
      <c r="C94" s="15">
        <f>SUMIF(Data!$J:$J,C$3&amp;C$2&amp;$B94&amp;$A94,Data!$G:$G)/3</f>
        <v>1920.3333333333333</v>
      </c>
      <c r="D94" s="12">
        <f>SUMIF(Data!$J:$J,D$3&amp;D$2&amp;$B94&amp;$A94,Data!$G:$G)/3</f>
        <v>1769.3333333333333</v>
      </c>
      <c r="E94" s="12" t="str">
        <f t="shared" si="4"/>
        <v>CPOPT</v>
      </c>
      <c r="F94" s="12">
        <f>SUMIF(Data!$J:$J,F$3&amp;F$2&amp;$B94&amp;$A94,Data!$G:$G)/3</f>
        <v>0</v>
      </c>
      <c r="G94" s="12">
        <f>SUMIF(Data!$J:$J,C$3&amp;C$2&amp;$B94&amp;$A94,Data!$I:$I)</f>
        <v>0</v>
      </c>
      <c r="H94" s="12">
        <f>SUMIF(Data!$J:$J,D$3&amp;D$2&amp;$B94&amp;$A94,Data!$I:$I)</f>
        <v>0</v>
      </c>
      <c r="I94" s="16">
        <f>SUMIF(Data!$J:$J,I$3&amp;I$2&amp;$B94&amp;$A94,Data!$I:$I)</f>
        <v>0</v>
      </c>
      <c r="J94" s="15">
        <f>SUMIF(Data!$J:$J,J$3&amp;J$2&amp;$B94&amp;$A94,Data!$G:$G)/3</f>
        <v>1792.6666666666667</v>
      </c>
      <c r="K94" s="12">
        <f>SUMIF(Data!$J:$J,K$3&amp;K$2&amp;$B94&amp;$A94,Data!$G:$G)/3</f>
        <v>1836.3333333333333</v>
      </c>
      <c r="L94" s="12" t="str">
        <f t="shared" si="5"/>
        <v>ORTOOLS</v>
      </c>
      <c r="M94" s="12">
        <f>SUMIF(Data!$J:$J,M$3&amp;M$2&amp;$B94&amp;$A94,Data!$G:$G)/3</f>
        <v>0</v>
      </c>
      <c r="N94" s="12">
        <f>SUMIF(Data!$J:$J,J$3&amp;J$2&amp;$B94&amp;$A94,Data!$I:$I)</f>
        <v>0</v>
      </c>
      <c r="O94" s="12">
        <f>SUMIF(Data!$J:$J,K$3&amp;K$2&amp;$B94&amp;$A94,Data!$I:$I)</f>
        <v>0</v>
      </c>
      <c r="P94" s="16">
        <f>SUMIF(Data!$J:$J,P$3&amp;P$2&amp;$B94&amp;$A94,Data!$I:$I)</f>
        <v>0</v>
      </c>
      <c r="Q94" s="15">
        <f>SUMIF(Data!$J:$J,Q$3&amp;Q$2&amp;$B94&amp;$A94,Data!$G:$G)/3</f>
        <v>1764.6666666666667</v>
      </c>
      <c r="R94" s="12">
        <f>SUMIF(Data!$J:$J,R$3&amp;R$2&amp;$B94&amp;$A94,Data!$G:$G)/3</f>
        <v>1755</v>
      </c>
      <c r="S94" s="12" t="str">
        <f t="shared" si="6"/>
        <v>CPOPT</v>
      </c>
      <c r="T94" s="12">
        <f>SUMIF(Data!$J:$J,T$3&amp;T$2&amp;$B94&amp;$A94,Data!$G:$G)/3</f>
        <v>0</v>
      </c>
      <c r="U94" s="12">
        <f>SUMIF(Data!$J:$J,Q$3&amp;Q$2&amp;$B94&amp;$A94,Data!$I:$I)</f>
        <v>0</v>
      </c>
      <c r="V94" s="12">
        <f>SUMIF(Data!$J:$J,R$3&amp;R$2&amp;$B94&amp;$A94,Data!$I:$I)</f>
        <v>0</v>
      </c>
      <c r="W94" s="16">
        <f>SUMIF(Data!$J:$J,W$3&amp;W$2&amp;$B94&amp;$A94,Data!$I:$I)</f>
        <v>0</v>
      </c>
      <c r="X94" s="15">
        <f>SUMIF(Data!$J:$J,X$3&amp;X$2&amp;$B94&amp;$A94,Data!$G:$G)/3</f>
        <v>1703.6666666666667</v>
      </c>
      <c r="Y94" s="12">
        <f>SUMIF(Data!$J:$J,Y$3&amp;Y$2&amp;$B94&amp;$A94,Data!$G:$G)/3</f>
        <v>1885.6666666666667</v>
      </c>
      <c r="Z94" s="12" t="str">
        <f t="shared" si="7"/>
        <v>ORTOOLS</v>
      </c>
      <c r="AA94" s="12">
        <f>SUMIF(Data!$J:$J,X$3&amp;X$2&amp;$B94&amp;$A94,Data!$I:$I)</f>
        <v>0</v>
      </c>
      <c r="AB94" s="16">
        <f>SUMIF(Data!$J:$J,Y$3&amp;Y$2&amp;$B94&amp;$A94,Data!$I:$I)</f>
        <v>0</v>
      </c>
    </row>
    <row r="95" spans="1:28">
      <c r="A95" s="4" t="s">
        <v>102</v>
      </c>
      <c r="B95" s="9" t="s">
        <v>9</v>
      </c>
      <c r="C95" s="15">
        <f>SUMIF(Data!$J:$J,C$3&amp;C$2&amp;$B95&amp;$A95,Data!$G:$G)/3</f>
        <v>1940</v>
      </c>
      <c r="D95" s="12">
        <f>SUMIF(Data!$J:$J,D$3&amp;D$2&amp;$B95&amp;$A95,Data!$G:$G)/3</f>
        <v>1951.6666666666667</v>
      </c>
      <c r="E95" s="12" t="str">
        <f t="shared" si="4"/>
        <v>ORTOOLS</v>
      </c>
      <c r="F95" s="12">
        <f>SUMIF(Data!$J:$J,F$3&amp;F$2&amp;$B95&amp;$A95,Data!$G:$G)/3</f>
        <v>0</v>
      </c>
      <c r="G95" s="12">
        <f>SUMIF(Data!$J:$J,C$3&amp;C$2&amp;$B95&amp;$A95,Data!$I:$I)</f>
        <v>0</v>
      </c>
      <c r="H95" s="12">
        <f>SUMIF(Data!$J:$J,D$3&amp;D$2&amp;$B95&amp;$A95,Data!$I:$I)</f>
        <v>0</v>
      </c>
      <c r="I95" s="16">
        <f>SUMIF(Data!$J:$J,I$3&amp;I$2&amp;$B95&amp;$A95,Data!$I:$I)</f>
        <v>0</v>
      </c>
      <c r="J95" s="15">
        <f>SUMIF(Data!$J:$J,J$3&amp;J$2&amp;$B95&amp;$A95,Data!$G:$G)/3</f>
        <v>1878.3333333333333</v>
      </c>
      <c r="K95" s="12">
        <f>SUMIF(Data!$J:$J,K$3&amp;K$2&amp;$B95&amp;$A95,Data!$G:$G)/3</f>
        <v>1928.3333333333333</v>
      </c>
      <c r="L95" s="12" t="str">
        <f t="shared" si="5"/>
        <v>ORTOOLS</v>
      </c>
      <c r="M95" s="12">
        <f>SUMIF(Data!$J:$J,M$3&amp;M$2&amp;$B95&amp;$A95,Data!$G:$G)/3</f>
        <v>0</v>
      </c>
      <c r="N95" s="12">
        <f>SUMIF(Data!$J:$J,J$3&amp;J$2&amp;$B95&amp;$A95,Data!$I:$I)</f>
        <v>0</v>
      </c>
      <c r="O95" s="12">
        <f>SUMIF(Data!$J:$J,K$3&amp;K$2&amp;$B95&amp;$A95,Data!$I:$I)</f>
        <v>0</v>
      </c>
      <c r="P95" s="16">
        <f>SUMIF(Data!$J:$J,P$3&amp;P$2&amp;$B95&amp;$A95,Data!$I:$I)</f>
        <v>0</v>
      </c>
      <c r="Q95" s="15">
        <f>SUMIF(Data!$J:$J,Q$3&amp;Q$2&amp;$B95&amp;$A95,Data!$G:$G)/3</f>
        <v>1877.3333333333333</v>
      </c>
      <c r="R95" s="12">
        <f>SUMIF(Data!$J:$J,R$3&amp;R$2&amp;$B95&amp;$A95,Data!$G:$G)/3</f>
        <v>1851.3333333333333</v>
      </c>
      <c r="S95" s="12" t="str">
        <f t="shared" si="6"/>
        <v>CPOPT</v>
      </c>
      <c r="T95" s="12">
        <f>SUMIF(Data!$J:$J,T$3&amp;T$2&amp;$B95&amp;$A95,Data!$G:$G)/3</f>
        <v>0</v>
      </c>
      <c r="U95" s="12">
        <f>SUMIF(Data!$J:$J,Q$3&amp;Q$2&amp;$B95&amp;$A95,Data!$I:$I)</f>
        <v>0</v>
      </c>
      <c r="V95" s="12">
        <f>SUMIF(Data!$J:$J,R$3&amp;R$2&amp;$B95&amp;$A95,Data!$I:$I)</f>
        <v>0</v>
      </c>
      <c r="W95" s="16">
        <f>SUMIF(Data!$J:$J,W$3&amp;W$2&amp;$B95&amp;$A95,Data!$I:$I)</f>
        <v>0</v>
      </c>
      <c r="X95" s="15">
        <f>SUMIF(Data!$J:$J,X$3&amp;X$2&amp;$B95&amp;$A95,Data!$G:$G)/3</f>
        <v>1766.6666666666667</v>
      </c>
      <c r="Y95" s="12">
        <f>SUMIF(Data!$J:$J,Y$3&amp;Y$2&amp;$B95&amp;$A95,Data!$G:$G)/3</f>
        <v>1924.3333333333333</v>
      </c>
      <c r="Z95" s="12" t="str">
        <f t="shared" si="7"/>
        <v>ORTOOLS</v>
      </c>
      <c r="AA95" s="12">
        <f>SUMIF(Data!$J:$J,X$3&amp;X$2&amp;$B95&amp;$A95,Data!$I:$I)</f>
        <v>0</v>
      </c>
      <c r="AB95" s="16">
        <f>SUMIF(Data!$J:$J,Y$3&amp;Y$2&amp;$B95&amp;$A95,Data!$I:$I)</f>
        <v>0</v>
      </c>
    </row>
    <row r="96" spans="1:28">
      <c r="A96" s="4" t="s">
        <v>103</v>
      </c>
      <c r="B96" s="9" t="s">
        <v>9</v>
      </c>
      <c r="C96" s="15">
        <f>SUMIF(Data!$J:$J,C$3&amp;C$2&amp;$B96&amp;$A96,Data!$G:$G)/3</f>
        <v>1830</v>
      </c>
      <c r="D96" s="12">
        <f>SUMIF(Data!$J:$J,D$3&amp;D$2&amp;$B96&amp;$A96,Data!$G:$G)/3</f>
        <v>2017.3333333333333</v>
      </c>
      <c r="E96" s="12" t="str">
        <f t="shared" si="4"/>
        <v>ORTOOLS</v>
      </c>
      <c r="F96" s="12">
        <f>SUMIF(Data!$J:$J,F$3&amp;F$2&amp;$B96&amp;$A96,Data!$G:$G)/3</f>
        <v>0</v>
      </c>
      <c r="G96" s="12">
        <f>SUMIF(Data!$J:$J,C$3&amp;C$2&amp;$B96&amp;$A96,Data!$I:$I)</f>
        <v>0</v>
      </c>
      <c r="H96" s="12">
        <f>SUMIF(Data!$J:$J,D$3&amp;D$2&amp;$B96&amp;$A96,Data!$I:$I)</f>
        <v>0</v>
      </c>
      <c r="I96" s="16">
        <f>SUMIF(Data!$J:$J,I$3&amp;I$2&amp;$B96&amp;$A96,Data!$I:$I)</f>
        <v>0</v>
      </c>
      <c r="J96" s="15">
        <f>SUMIF(Data!$J:$J,J$3&amp;J$2&amp;$B96&amp;$A96,Data!$G:$G)/3</f>
        <v>1788.3333333333333</v>
      </c>
      <c r="K96" s="12">
        <f>SUMIF(Data!$J:$J,K$3&amp;K$2&amp;$B96&amp;$A96,Data!$G:$G)/3</f>
        <v>1988.3333333333333</v>
      </c>
      <c r="L96" s="12" t="str">
        <f t="shared" si="5"/>
        <v>ORTOOLS</v>
      </c>
      <c r="M96" s="12">
        <f>SUMIF(Data!$J:$J,M$3&amp;M$2&amp;$B96&amp;$A96,Data!$G:$G)/3</f>
        <v>0</v>
      </c>
      <c r="N96" s="12">
        <f>SUMIF(Data!$J:$J,J$3&amp;J$2&amp;$B96&amp;$A96,Data!$I:$I)</f>
        <v>0</v>
      </c>
      <c r="O96" s="12">
        <f>SUMIF(Data!$J:$J,K$3&amp;K$2&amp;$B96&amp;$A96,Data!$I:$I)</f>
        <v>0</v>
      </c>
      <c r="P96" s="16">
        <f>SUMIF(Data!$J:$J,P$3&amp;P$2&amp;$B96&amp;$A96,Data!$I:$I)</f>
        <v>0</v>
      </c>
      <c r="Q96" s="15">
        <f>SUMIF(Data!$J:$J,Q$3&amp;Q$2&amp;$B96&amp;$A96,Data!$G:$G)/3</f>
        <v>1747</v>
      </c>
      <c r="R96" s="12">
        <f>SUMIF(Data!$J:$J,R$3&amp;R$2&amp;$B96&amp;$A96,Data!$G:$G)/3</f>
        <v>1871.6666666666667</v>
      </c>
      <c r="S96" s="12" t="str">
        <f t="shared" si="6"/>
        <v>ORTOOLS</v>
      </c>
      <c r="T96" s="12">
        <f>SUMIF(Data!$J:$J,T$3&amp;T$2&amp;$B96&amp;$A96,Data!$G:$G)/3</f>
        <v>0</v>
      </c>
      <c r="U96" s="12">
        <f>SUMIF(Data!$J:$J,Q$3&amp;Q$2&amp;$B96&amp;$A96,Data!$I:$I)</f>
        <v>0</v>
      </c>
      <c r="V96" s="12">
        <f>SUMIF(Data!$J:$J,R$3&amp;R$2&amp;$B96&amp;$A96,Data!$I:$I)</f>
        <v>0</v>
      </c>
      <c r="W96" s="16">
        <f>SUMIF(Data!$J:$J,W$3&amp;W$2&amp;$B96&amp;$A96,Data!$I:$I)</f>
        <v>0</v>
      </c>
      <c r="X96" s="15">
        <f>SUMIF(Data!$J:$J,X$3&amp;X$2&amp;$B96&amp;$A96,Data!$G:$G)/3</f>
        <v>1753.6666666666667</v>
      </c>
      <c r="Y96" s="12">
        <f>SUMIF(Data!$J:$J,Y$3&amp;Y$2&amp;$B96&amp;$A96,Data!$G:$G)/3</f>
        <v>1822.3333333333333</v>
      </c>
      <c r="Z96" s="12" t="str">
        <f t="shared" si="7"/>
        <v>ORTOOLS</v>
      </c>
      <c r="AA96" s="12">
        <f>SUMIF(Data!$J:$J,X$3&amp;X$2&amp;$B96&amp;$A96,Data!$I:$I)</f>
        <v>0</v>
      </c>
      <c r="AB96" s="16">
        <f>SUMIF(Data!$J:$J,Y$3&amp;Y$2&amp;$B96&amp;$A96,Data!$I:$I)</f>
        <v>0</v>
      </c>
    </row>
    <row r="97" spans="1:28">
      <c r="A97" s="4" t="s">
        <v>104</v>
      </c>
      <c r="B97" s="9" t="s">
        <v>9</v>
      </c>
      <c r="C97" s="15">
        <f>SUMIF(Data!$J:$J,C$3&amp;C$2&amp;$B97&amp;$A97,Data!$G:$G)/3</f>
        <v>2496.6666666666665</v>
      </c>
      <c r="D97" s="12">
        <f>SUMIF(Data!$J:$J,D$3&amp;D$2&amp;$B97&amp;$A97,Data!$G:$G)/3</f>
        <v>2626</v>
      </c>
      <c r="E97" s="12" t="str">
        <f t="shared" si="4"/>
        <v>ORTOOLS</v>
      </c>
      <c r="F97" s="12">
        <f>SUMIF(Data!$J:$J,F$3&amp;F$2&amp;$B97&amp;$A97,Data!$G:$G)/3</f>
        <v>0</v>
      </c>
      <c r="G97" s="12">
        <f>SUMIF(Data!$J:$J,C$3&amp;C$2&amp;$B97&amp;$A97,Data!$I:$I)</f>
        <v>0</v>
      </c>
      <c r="H97" s="12">
        <f>SUMIF(Data!$J:$J,D$3&amp;D$2&amp;$B97&amp;$A97,Data!$I:$I)</f>
        <v>0</v>
      </c>
      <c r="I97" s="16">
        <f>SUMIF(Data!$J:$J,I$3&amp;I$2&amp;$B97&amp;$A97,Data!$I:$I)</f>
        <v>0</v>
      </c>
      <c r="J97" s="15">
        <f>SUMIF(Data!$J:$J,J$3&amp;J$2&amp;$B97&amp;$A97,Data!$G:$G)/3</f>
        <v>2410</v>
      </c>
      <c r="K97" s="12">
        <f>SUMIF(Data!$J:$J,K$3&amp;K$2&amp;$B97&amp;$A97,Data!$G:$G)/3</f>
        <v>2497</v>
      </c>
      <c r="L97" s="12" t="str">
        <f t="shared" si="5"/>
        <v>ORTOOLS</v>
      </c>
      <c r="M97" s="12">
        <f>SUMIF(Data!$J:$J,M$3&amp;M$2&amp;$B97&amp;$A97,Data!$G:$G)/3</f>
        <v>0</v>
      </c>
      <c r="N97" s="12">
        <f>SUMIF(Data!$J:$J,J$3&amp;J$2&amp;$B97&amp;$A97,Data!$I:$I)</f>
        <v>0</v>
      </c>
      <c r="O97" s="12">
        <f>SUMIF(Data!$J:$J,K$3&amp;K$2&amp;$B97&amp;$A97,Data!$I:$I)</f>
        <v>0</v>
      </c>
      <c r="P97" s="16">
        <f>SUMIF(Data!$J:$J,P$3&amp;P$2&amp;$B97&amp;$A97,Data!$I:$I)</f>
        <v>0</v>
      </c>
      <c r="Q97" s="15">
        <f>SUMIF(Data!$J:$J,Q$3&amp;Q$2&amp;$B97&amp;$A97,Data!$G:$G)/3</f>
        <v>2309.3333333333335</v>
      </c>
      <c r="R97" s="12">
        <f>SUMIF(Data!$J:$J,R$3&amp;R$2&amp;$B97&amp;$A97,Data!$G:$G)/3</f>
        <v>2187.3333333333335</v>
      </c>
      <c r="S97" s="12" t="str">
        <f t="shared" si="6"/>
        <v>CPOPT</v>
      </c>
      <c r="T97" s="12">
        <f>SUMIF(Data!$J:$J,T$3&amp;T$2&amp;$B97&amp;$A97,Data!$G:$G)/3</f>
        <v>0</v>
      </c>
      <c r="U97" s="12">
        <f>SUMIF(Data!$J:$J,Q$3&amp;Q$2&amp;$B97&amp;$A97,Data!$I:$I)</f>
        <v>0</v>
      </c>
      <c r="V97" s="12">
        <f>SUMIF(Data!$J:$J,R$3&amp;R$2&amp;$B97&amp;$A97,Data!$I:$I)</f>
        <v>0</v>
      </c>
      <c r="W97" s="16">
        <f>SUMIF(Data!$J:$J,W$3&amp;W$2&amp;$B97&amp;$A97,Data!$I:$I)</f>
        <v>0</v>
      </c>
      <c r="X97" s="15">
        <f>SUMIF(Data!$J:$J,X$3&amp;X$2&amp;$B97&amp;$A97,Data!$G:$G)/3</f>
        <v>2092.6666666666665</v>
      </c>
      <c r="Y97" s="12">
        <f>SUMIF(Data!$J:$J,Y$3&amp;Y$2&amp;$B97&amp;$A97,Data!$G:$G)/3</f>
        <v>2219.6666666666665</v>
      </c>
      <c r="Z97" s="12" t="str">
        <f t="shared" si="7"/>
        <v>ORTOOLS</v>
      </c>
      <c r="AA97" s="12">
        <f>SUMIF(Data!$J:$J,X$3&amp;X$2&amp;$B97&amp;$A97,Data!$I:$I)</f>
        <v>0</v>
      </c>
      <c r="AB97" s="16">
        <f>SUMIF(Data!$J:$J,Y$3&amp;Y$2&amp;$B97&amp;$A97,Data!$I:$I)</f>
        <v>0</v>
      </c>
    </row>
    <row r="98" spans="1:28">
      <c r="A98" s="4" t="s">
        <v>105</v>
      </c>
      <c r="B98" s="9" t="s">
        <v>9</v>
      </c>
      <c r="C98" s="15">
        <f>SUMIF(Data!$J:$J,C$3&amp;C$2&amp;$B98&amp;$A98,Data!$G:$G)/3</f>
        <v>2690.6666666666665</v>
      </c>
      <c r="D98" s="12">
        <f>SUMIF(Data!$J:$J,D$3&amp;D$2&amp;$B98&amp;$A98,Data!$G:$G)/3</f>
        <v>2657.6666666666665</v>
      </c>
      <c r="E98" s="12" t="str">
        <f t="shared" si="4"/>
        <v>CPOPT</v>
      </c>
      <c r="F98" s="12">
        <f>SUMIF(Data!$J:$J,F$3&amp;F$2&amp;$B98&amp;$A98,Data!$G:$G)/3</f>
        <v>0</v>
      </c>
      <c r="G98" s="12">
        <f>SUMIF(Data!$J:$J,C$3&amp;C$2&amp;$B98&amp;$A98,Data!$I:$I)</f>
        <v>0</v>
      </c>
      <c r="H98" s="12">
        <f>SUMIF(Data!$J:$J,D$3&amp;D$2&amp;$B98&amp;$A98,Data!$I:$I)</f>
        <v>0</v>
      </c>
      <c r="I98" s="16">
        <f>SUMIF(Data!$J:$J,I$3&amp;I$2&amp;$B98&amp;$A98,Data!$I:$I)</f>
        <v>0</v>
      </c>
      <c r="J98" s="15">
        <f>SUMIF(Data!$J:$J,J$3&amp;J$2&amp;$B98&amp;$A98,Data!$G:$G)/3</f>
        <v>2587.3333333333335</v>
      </c>
      <c r="K98" s="12">
        <f>SUMIF(Data!$J:$J,K$3&amp;K$2&amp;$B98&amp;$A98,Data!$G:$G)/3</f>
        <v>2413.6666666666665</v>
      </c>
      <c r="L98" s="12" t="str">
        <f t="shared" si="5"/>
        <v>CPOPT</v>
      </c>
      <c r="M98" s="12">
        <f>SUMIF(Data!$J:$J,M$3&amp;M$2&amp;$B98&amp;$A98,Data!$G:$G)/3</f>
        <v>0</v>
      </c>
      <c r="N98" s="12">
        <f>SUMIF(Data!$J:$J,J$3&amp;J$2&amp;$B98&amp;$A98,Data!$I:$I)</f>
        <v>0</v>
      </c>
      <c r="O98" s="12">
        <f>SUMIF(Data!$J:$J,K$3&amp;K$2&amp;$B98&amp;$A98,Data!$I:$I)</f>
        <v>0</v>
      </c>
      <c r="P98" s="16">
        <f>SUMIF(Data!$J:$J,P$3&amp;P$2&amp;$B98&amp;$A98,Data!$I:$I)</f>
        <v>0</v>
      </c>
      <c r="Q98" s="15">
        <f>SUMIF(Data!$J:$J,Q$3&amp;Q$2&amp;$B98&amp;$A98,Data!$G:$G)/3</f>
        <v>2465.3333333333335</v>
      </c>
      <c r="R98" s="12">
        <f>SUMIF(Data!$J:$J,R$3&amp;R$2&amp;$B98&amp;$A98,Data!$G:$G)/3</f>
        <v>2336</v>
      </c>
      <c r="S98" s="12" t="str">
        <f t="shared" si="6"/>
        <v>CPOPT</v>
      </c>
      <c r="T98" s="12">
        <f>SUMIF(Data!$J:$J,T$3&amp;T$2&amp;$B98&amp;$A98,Data!$G:$G)/3</f>
        <v>0</v>
      </c>
      <c r="U98" s="12">
        <f>SUMIF(Data!$J:$J,Q$3&amp;Q$2&amp;$B98&amp;$A98,Data!$I:$I)</f>
        <v>0</v>
      </c>
      <c r="V98" s="12">
        <f>SUMIF(Data!$J:$J,R$3&amp;R$2&amp;$B98&amp;$A98,Data!$I:$I)</f>
        <v>0</v>
      </c>
      <c r="W98" s="16">
        <f>SUMIF(Data!$J:$J,W$3&amp;W$2&amp;$B98&amp;$A98,Data!$I:$I)</f>
        <v>0</v>
      </c>
      <c r="X98" s="15">
        <f>SUMIF(Data!$J:$J,X$3&amp;X$2&amp;$B98&amp;$A98,Data!$G:$G)/3</f>
        <v>2319</v>
      </c>
      <c r="Y98" s="12">
        <f>SUMIF(Data!$J:$J,Y$3&amp;Y$2&amp;$B98&amp;$A98,Data!$G:$G)/3</f>
        <v>2254.6666666666665</v>
      </c>
      <c r="Z98" s="12" t="str">
        <f t="shared" si="7"/>
        <v>CPOPT</v>
      </c>
      <c r="AA98" s="12">
        <f>SUMIF(Data!$J:$J,X$3&amp;X$2&amp;$B98&amp;$A98,Data!$I:$I)</f>
        <v>0</v>
      </c>
      <c r="AB98" s="16">
        <f>SUMIF(Data!$J:$J,Y$3&amp;Y$2&amp;$B98&amp;$A98,Data!$I:$I)</f>
        <v>0</v>
      </c>
    </row>
    <row r="99" spans="1:28">
      <c r="A99" s="4" t="s">
        <v>106</v>
      </c>
      <c r="B99" s="9" t="s">
        <v>9</v>
      </c>
      <c r="C99" s="15">
        <f>SUMIF(Data!$J:$J,C$3&amp;C$2&amp;$B99&amp;$A99,Data!$G:$G)/3</f>
        <v>2584.6666666666665</v>
      </c>
      <c r="D99" s="12">
        <f>SUMIF(Data!$J:$J,D$3&amp;D$2&amp;$B99&amp;$A99,Data!$G:$G)/3</f>
        <v>2316</v>
      </c>
      <c r="E99" s="12" t="str">
        <f t="shared" si="4"/>
        <v>CPOPT</v>
      </c>
      <c r="F99" s="12">
        <f>SUMIF(Data!$J:$J,F$3&amp;F$2&amp;$B99&amp;$A99,Data!$G:$G)/3</f>
        <v>0</v>
      </c>
      <c r="G99" s="12">
        <f>SUMIF(Data!$J:$J,C$3&amp;C$2&amp;$B99&amp;$A99,Data!$I:$I)</f>
        <v>0</v>
      </c>
      <c r="H99" s="12">
        <f>SUMIF(Data!$J:$J,D$3&amp;D$2&amp;$B99&amp;$A99,Data!$I:$I)</f>
        <v>0</v>
      </c>
      <c r="I99" s="16">
        <f>SUMIF(Data!$J:$J,I$3&amp;I$2&amp;$B99&amp;$A99,Data!$I:$I)</f>
        <v>0</v>
      </c>
      <c r="J99" s="15">
        <f>SUMIF(Data!$J:$J,J$3&amp;J$2&amp;$B99&amp;$A99,Data!$G:$G)/3</f>
        <v>2417</v>
      </c>
      <c r="K99" s="12">
        <f>SUMIF(Data!$J:$J,K$3&amp;K$2&amp;$B99&amp;$A99,Data!$G:$G)/3</f>
        <v>2260.6666666666665</v>
      </c>
      <c r="L99" s="12" t="str">
        <f t="shared" si="5"/>
        <v>CPOPT</v>
      </c>
      <c r="M99" s="12">
        <f>SUMIF(Data!$J:$J,M$3&amp;M$2&amp;$B99&amp;$A99,Data!$G:$G)/3</f>
        <v>0</v>
      </c>
      <c r="N99" s="12">
        <f>SUMIF(Data!$J:$J,J$3&amp;J$2&amp;$B99&amp;$A99,Data!$I:$I)</f>
        <v>0</v>
      </c>
      <c r="O99" s="12">
        <f>SUMIF(Data!$J:$J,K$3&amp;K$2&amp;$B99&amp;$A99,Data!$I:$I)</f>
        <v>0</v>
      </c>
      <c r="P99" s="16">
        <f>SUMIF(Data!$J:$J,P$3&amp;P$2&amp;$B99&amp;$A99,Data!$I:$I)</f>
        <v>0</v>
      </c>
      <c r="Q99" s="15">
        <f>SUMIF(Data!$J:$J,Q$3&amp;Q$2&amp;$B99&amp;$A99,Data!$G:$G)/3</f>
        <v>2284.3333333333335</v>
      </c>
      <c r="R99" s="12">
        <f>SUMIF(Data!$J:$J,R$3&amp;R$2&amp;$B99&amp;$A99,Data!$G:$G)/3</f>
        <v>2186.6666666666665</v>
      </c>
      <c r="S99" s="12" t="str">
        <f t="shared" si="6"/>
        <v>CPOPT</v>
      </c>
      <c r="T99" s="12">
        <f>SUMIF(Data!$J:$J,T$3&amp;T$2&amp;$B99&amp;$A99,Data!$G:$G)/3</f>
        <v>0</v>
      </c>
      <c r="U99" s="12">
        <f>SUMIF(Data!$J:$J,Q$3&amp;Q$2&amp;$B99&amp;$A99,Data!$I:$I)</f>
        <v>0</v>
      </c>
      <c r="V99" s="12">
        <f>SUMIF(Data!$J:$J,R$3&amp;R$2&amp;$B99&amp;$A99,Data!$I:$I)</f>
        <v>0</v>
      </c>
      <c r="W99" s="16">
        <f>SUMIF(Data!$J:$J,W$3&amp;W$2&amp;$B99&amp;$A99,Data!$I:$I)</f>
        <v>0</v>
      </c>
      <c r="X99" s="15">
        <f>SUMIF(Data!$J:$J,X$3&amp;X$2&amp;$B99&amp;$A99,Data!$G:$G)/3</f>
        <v>2123.3333333333335</v>
      </c>
      <c r="Y99" s="12">
        <f>SUMIF(Data!$J:$J,Y$3&amp;Y$2&amp;$B99&amp;$A99,Data!$G:$G)/3</f>
        <v>2162</v>
      </c>
      <c r="Z99" s="12" t="str">
        <f t="shared" si="7"/>
        <v>ORTOOLS</v>
      </c>
      <c r="AA99" s="12">
        <f>SUMIF(Data!$J:$J,X$3&amp;X$2&amp;$B99&amp;$A99,Data!$I:$I)</f>
        <v>0</v>
      </c>
      <c r="AB99" s="16">
        <f>SUMIF(Data!$J:$J,Y$3&amp;Y$2&amp;$B99&amp;$A99,Data!$I:$I)</f>
        <v>0</v>
      </c>
    </row>
    <row r="100" spans="1:28">
      <c r="A100" s="4" t="s">
        <v>107</v>
      </c>
      <c r="B100" s="9" t="s">
        <v>9</v>
      </c>
      <c r="C100" s="15">
        <f>SUMIF(Data!$J:$J,C$3&amp;C$2&amp;$B100&amp;$A100,Data!$G:$G)/3</f>
        <v>2434.3333333333335</v>
      </c>
      <c r="D100" s="12">
        <f>SUMIF(Data!$J:$J,D$3&amp;D$2&amp;$B100&amp;$A100,Data!$G:$G)/3</f>
        <v>2213.3333333333335</v>
      </c>
      <c r="E100" s="12" t="str">
        <f t="shared" si="4"/>
        <v>CPOPT</v>
      </c>
      <c r="F100" s="12">
        <f>SUMIF(Data!$J:$J,F$3&amp;F$2&amp;$B100&amp;$A100,Data!$G:$G)/3</f>
        <v>0</v>
      </c>
      <c r="G100" s="12">
        <f>SUMIF(Data!$J:$J,C$3&amp;C$2&amp;$B100&amp;$A100,Data!$I:$I)</f>
        <v>0</v>
      </c>
      <c r="H100" s="12">
        <f>SUMIF(Data!$J:$J,D$3&amp;D$2&amp;$B100&amp;$A100,Data!$I:$I)</f>
        <v>0</v>
      </c>
      <c r="I100" s="16">
        <f>SUMIF(Data!$J:$J,I$3&amp;I$2&amp;$B100&amp;$A100,Data!$I:$I)</f>
        <v>0</v>
      </c>
      <c r="J100" s="15">
        <f>SUMIF(Data!$J:$J,J$3&amp;J$2&amp;$B100&amp;$A100,Data!$G:$G)/3</f>
        <v>2390</v>
      </c>
      <c r="K100" s="12">
        <f>SUMIF(Data!$J:$J,K$3&amp;K$2&amp;$B100&amp;$A100,Data!$G:$G)/3</f>
        <v>2345</v>
      </c>
      <c r="L100" s="12" t="str">
        <f t="shared" si="5"/>
        <v>CPOPT</v>
      </c>
      <c r="M100" s="12">
        <f>SUMIF(Data!$J:$J,M$3&amp;M$2&amp;$B100&amp;$A100,Data!$G:$G)/3</f>
        <v>0</v>
      </c>
      <c r="N100" s="12">
        <f>SUMIF(Data!$J:$J,J$3&amp;J$2&amp;$B100&amp;$A100,Data!$I:$I)</f>
        <v>0</v>
      </c>
      <c r="O100" s="12">
        <f>SUMIF(Data!$J:$J,K$3&amp;K$2&amp;$B100&amp;$A100,Data!$I:$I)</f>
        <v>0</v>
      </c>
      <c r="P100" s="16">
        <f>SUMIF(Data!$J:$J,P$3&amp;P$2&amp;$B100&amp;$A100,Data!$I:$I)</f>
        <v>0</v>
      </c>
      <c r="Q100" s="15">
        <f>SUMIF(Data!$J:$J,Q$3&amp;Q$2&amp;$B100&amp;$A100,Data!$G:$G)/3</f>
        <v>2253.6666666666665</v>
      </c>
      <c r="R100" s="12">
        <f>SUMIF(Data!$J:$J,R$3&amp;R$2&amp;$B100&amp;$A100,Data!$G:$G)/3</f>
        <v>2155.3333333333335</v>
      </c>
      <c r="S100" s="12" t="str">
        <f t="shared" si="6"/>
        <v>CPOPT</v>
      </c>
      <c r="T100" s="12">
        <f>SUMIF(Data!$J:$J,T$3&amp;T$2&amp;$B100&amp;$A100,Data!$G:$G)/3</f>
        <v>0</v>
      </c>
      <c r="U100" s="12">
        <f>SUMIF(Data!$J:$J,Q$3&amp;Q$2&amp;$B100&amp;$A100,Data!$I:$I)</f>
        <v>0</v>
      </c>
      <c r="V100" s="12">
        <f>SUMIF(Data!$J:$J,R$3&amp;R$2&amp;$B100&amp;$A100,Data!$I:$I)</f>
        <v>0</v>
      </c>
      <c r="W100" s="16">
        <f>SUMIF(Data!$J:$J,W$3&amp;W$2&amp;$B100&amp;$A100,Data!$I:$I)</f>
        <v>0</v>
      </c>
      <c r="X100" s="15">
        <f>SUMIF(Data!$J:$J,X$3&amp;X$2&amp;$B100&amp;$A100,Data!$G:$G)/3</f>
        <v>2148</v>
      </c>
      <c r="Y100" s="12">
        <f>SUMIF(Data!$J:$J,Y$3&amp;Y$2&amp;$B100&amp;$A100,Data!$G:$G)/3</f>
        <v>2090</v>
      </c>
      <c r="Z100" s="12" t="str">
        <f t="shared" si="7"/>
        <v>CPOPT</v>
      </c>
      <c r="AA100" s="12">
        <f>SUMIF(Data!$J:$J,X$3&amp;X$2&amp;$B100&amp;$A100,Data!$I:$I)</f>
        <v>0</v>
      </c>
      <c r="AB100" s="16">
        <f>SUMIF(Data!$J:$J,Y$3&amp;Y$2&amp;$B100&amp;$A100,Data!$I:$I)</f>
        <v>0</v>
      </c>
    </row>
    <row r="101" spans="1:28">
      <c r="A101" s="4" t="s">
        <v>108</v>
      </c>
      <c r="B101" s="9" t="s">
        <v>9</v>
      </c>
      <c r="C101" s="15">
        <f>SUMIF(Data!$J:$J,C$3&amp;C$2&amp;$B101&amp;$A101,Data!$G:$G)/3</f>
        <v>2430</v>
      </c>
      <c r="D101" s="12">
        <f>SUMIF(Data!$J:$J,D$3&amp;D$2&amp;$B101&amp;$A101,Data!$G:$G)/3</f>
        <v>2497.3333333333335</v>
      </c>
      <c r="E101" s="12" t="str">
        <f t="shared" si="4"/>
        <v>ORTOOLS</v>
      </c>
      <c r="F101" s="12">
        <f>SUMIF(Data!$J:$J,F$3&amp;F$2&amp;$B101&amp;$A101,Data!$G:$G)/3</f>
        <v>0</v>
      </c>
      <c r="G101" s="12">
        <f>SUMIF(Data!$J:$J,C$3&amp;C$2&amp;$B101&amp;$A101,Data!$I:$I)</f>
        <v>0</v>
      </c>
      <c r="H101" s="12">
        <f>SUMIF(Data!$J:$J,D$3&amp;D$2&amp;$B101&amp;$A101,Data!$I:$I)</f>
        <v>0</v>
      </c>
      <c r="I101" s="16">
        <f>SUMIF(Data!$J:$J,I$3&amp;I$2&amp;$B101&amp;$A101,Data!$I:$I)</f>
        <v>0</v>
      </c>
      <c r="J101" s="15">
        <f>SUMIF(Data!$J:$J,J$3&amp;J$2&amp;$B101&amp;$A101,Data!$G:$G)/3</f>
        <v>2343.6666666666665</v>
      </c>
      <c r="K101" s="12">
        <f>SUMIF(Data!$J:$J,K$3&amp;K$2&amp;$B101&amp;$A101,Data!$G:$G)/3</f>
        <v>2443.3333333333335</v>
      </c>
      <c r="L101" s="12" t="str">
        <f t="shared" si="5"/>
        <v>ORTOOLS</v>
      </c>
      <c r="M101" s="12">
        <f>SUMIF(Data!$J:$J,M$3&amp;M$2&amp;$B101&amp;$A101,Data!$G:$G)/3</f>
        <v>0</v>
      </c>
      <c r="N101" s="12">
        <f>SUMIF(Data!$J:$J,J$3&amp;J$2&amp;$B101&amp;$A101,Data!$I:$I)</f>
        <v>0</v>
      </c>
      <c r="O101" s="12">
        <f>SUMIF(Data!$J:$J,K$3&amp;K$2&amp;$B101&amp;$A101,Data!$I:$I)</f>
        <v>0</v>
      </c>
      <c r="P101" s="16">
        <f>SUMIF(Data!$J:$J,P$3&amp;P$2&amp;$B101&amp;$A101,Data!$I:$I)</f>
        <v>0</v>
      </c>
      <c r="Q101" s="15">
        <f>SUMIF(Data!$J:$J,Q$3&amp;Q$2&amp;$B101&amp;$A101,Data!$G:$G)/3</f>
        <v>2265</v>
      </c>
      <c r="R101" s="12">
        <f>SUMIF(Data!$J:$J,R$3&amp;R$2&amp;$B101&amp;$A101,Data!$G:$G)/3</f>
        <v>2364.3333333333335</v>
      </c>
      <c r="S101" s="12" t="str">
        <f t="shared" si="6"/>
        <v>ORTOOLS</v>
      </c>
      <c r="T101" s="12">
        <f>SUMIF(Data!$J:$J,T$3&amp;T$2&amp;$B101&amp;$A101,Data!$G:$G)/3</f>
        <v>0</v>
      </c>
      <c r="U101" s="12">
        <f>SUMIF(Data!$J:$J,Q$3&amp;Q$2&amp;$B101&amp;$A101,Data!$I:$I)</f>
        <v>0</v>
      </c>
      <c r="V101" s="12">
        <f>SUMIF(Data!$J:$J,R$3&amp;R$2&amp;$B101&amp;$A101,Data!$I:$I)</f>
        <v>0</v>
      </c>
      <c r="W101" s="16">
        <f>SUMIF(Data!$J:$J,W$3&amp;W$2&amp;$B101&amp;$A101,Data!$I:$I)</f>
        <v>0</v>
      </c>
      <c r="X101" s="15">
        <f>SUMIF(Data!$J:$J,X$3&amp;X$2&amp;$B101&amp;$A101,Data!$G:$G)/3</f>
        <v>2190</v>
      </c>
      <c r="Y101" s="12">
        <f>SUMIF(Data!$J:$J,Y$3&amp;Y$2&amp;$B101&amp;$A101,Data!$G:$G)/3</f>
        <v>2192.3333333333335</v>
      </c>
      <c r="Z101" s="12" t="str">
        <f t="shared" si="7"/>
        <v>ORTOOLS</v>
      </c>
      <c r="AA101" s="12">
        <f>SUMIF(Data!$J:$J,X$3&amp;X$2&amp;$B101&amp;$A101,Data!$I:$I)</f>
        <v>0</v>
      </c>
      <c r="AB101" s="16">
        <f>SUMIF(Data!$J:$J,Y$3&amp;Y$2&amp;$B101&amp;$A101,Data!$I:$I)</f>
        <v>0</v>
      </c>
    </row>
    <row r="102" spans="1:28">
      <c r="A102" s="4" t="s">
        <v>109</v>
      </c>
      <c r="B102" s="9" t="s">
        <v>9</v>
      </c>
      <c r="C102" s="15">
        <f>SUMIF(Data!$J:$J,C$3&amp;C$2&amp;$B102&amp;$A102,Data!$G:$G)/3</f>
        <v>2647</v>
      </c>
      <c r="D102" s="12">
        <f>SUMIF(Data!$J:$J,D$3&amp;D$2&amp;$B102&amp;$A102,Data!$G:$G)/3</f>
        <v>2573</v>
      </c>
      <c r="E102" s="12" t="str">
        <f t="shared" si="4"/>
        <v>CPOPT</v>
      </c>
      <c r="F102" s="12">
        <f>SUMIF(Data!$J:$J,F$3&amp;F$2&amp;$B102&amp;$A102,Data!$G:$G)/3</f>
        <v>0</v>
      </c>
      <c r="G102" s="12">
        <f>SUMIF(Data!$J:$J,C$3&amp;C$2&amp;$B102&amp;$A102,Data!$I:$I)</f>
        <v>0</v>
      </c>
      <c r="H102" s="12">
        <f>SUMIF(Data!$J:$J,D$3&amp;D$2&amp;$B102&amp;$A102,Data!$I:$I)</f>
        <v>0</v>
      </c>
      <c r="I102" s="16">
        <f>SUMIF(Data!$J:$J,I$3&amp;I$2&amp;$B102&amp;$A102,Data!$I:$I)</f>
        <v>0</v>
      </c>
      <c r="J102" s="15">
        <f>SUMIF(Data!$J:$J,J$3&amp;J$2&amp;$B102&amp;$A102,Data!$G:$G)/3</f>
        <v>2546.3333333333335</v>
      </c>
      <c r="K102" s="12">
        <f>SUMIF(Data!$J:$J,K$3&amp;K$2&amp;$B102&amp;$A102,Data!$G:$G)/3</f>
        <v>2634.3333333333335</v>
      </c>
      <c r="L102" s="12" t="str">
        <f t="shared" si="5"/>
        <v>ORTOOLS</v>
      </c>
      <c r="M102" s="12">
        <f>SUMIF(Data!$J:$J,M$3&amp;M$2&amp;$B102&amp;$A102,Data!$G:$G)/3</f>
        <v>0</v>
      </c>
      <c r="N102" s="12">
        <f>SUMIF(Data!$J:$J,J$3&amp;J$2&amp;$B102&amp;$A102,Data!$I:$I)</f>
        <v>0</v>
      </c>
      <c r="O102" s="12">
        <f>SUMIF(Data!$J:$J,K$3&amp;K$2&amp;$B102&amp;$A102,Data!$I:$I)</f>
        <v>0</v>
      </c>
      <c r="P102" s="16">
        <f>SUMIF(Data!$J:$J,P$3&amp;P$2&amp;$B102&amp;$A102,Data!$I:$I)</f>
        <v>0</v>
      </c>
      <c r="Q102" s="15">
        <f>SUMIF(Data!$J:$J,Q$3&amp;Q$2&amp;$B102&amp;$A102,Data!$G:$G)/3</f>
        <v>2482.6666666666665</v>
      </c>
      <c r="R102" s="12">
        <f>SUMIF(Data!$J:$J,R$3&amp;R$2&amp;$B102&amp;$A102,Data!$G:$G)/3</f>
        <v>2573.6666666666665</v>
      </c>
      <c r="S102" s="12" t="str">
        <f t="shared" si="6"/>
        <v>ORTOOLS</v>
      </c>
      <c r="T102" s="12">
        <f>SUMIF(Data!$J:$J,T$3&amp;T$2&amp;$B102&amp;$A102,Data!$G:$G)/3</f>
        <v>0</v>
      </c>
      <c r="U102" s="12">
        <f>SUMIF(Data!$J:$J,Q$3&amp;Q$2&amp;$B102&amp;$A102,Data!$I:$I)</f>
        <v>0</v>
      </c>
      <c r="V102" s="12">
        <f>SUMIF(Data!$J:$J,R$3&amp;R$2&amp;$B102&amp;$A102,Data!$I:$I)</f>
        <v>0</v>
      </c>
      <c r="W102" s="16">
        <f>SUMIF(Data!$J:$J,W$3&amp;W$2&amp;$B102&amp;$A102,Data!$I:$I)</f>
        <v>0</v>
      </c>
      <c r="X102" s="15">
        <f>SUMIF(Data!$J:$J,X$3&amp;X$2&amp;$B102&amp;$A102,Data!$G:$G)/3</f>
        <v>2249.6666666666665</v>
      </c>
      <c r="Y102" s="12">
        <f>SUMIF(Data!$J:$J,Y$3&amp;Y$2&amp;$B102&amp;$A102,Data!$G:$G)/3</f>
        <v>2391.6666666666665</v>
      </c>
      <c r="Z102" s="12" t="str">
        <f t="shared" si="7"/>
        <v>ORTOOLS</v>
      </c>
      <c r="AA102" s="12">
        <f>SUMIF(Data!$J:$J,X$3&amp;X$2&amp;$B102&amp;$A102,Data!$I:$I)</f>
        <v>0</v>
      </c>
      <c r="AB102" s="16">
        <f>SUMIF(Data!$J:$J,Y$3&amp;Y$2&amp;$B102&amp;$A102,Data!$I:$I)</f>
        <v>0</v>
      </c>
    </row>
    <row r="103" spans="1:28">
      <c r="A103" s="4" t="s">
        <v>110</v>
      </c>
      <c r="B103" s="9" t="s">
        <v>9</v>
      </c>
      <c r="C103" s="15">
        <f>SUMIF(Data!$J:$J,C$3&amp;C$2&amp;$B103&amp;$A103,Data!$G:$G)/3</f>
        <v>2541.6666666666665</v>
      </c>
      <c r="D103" s="12">
        <f>SUMIF(Data!$J:$J,D$3&amp;D$2&amp;$B103&amp;$A103,Data!$G:$G)/3</f>
        <v>2373</v>
      </c>
      <c r="E103" s="12" t="str">
        <f t="shared" si="4"/>
        <v>CPOPT</v>
      </c>
      <c r="F103" s="12">
        <f>SUMIF(Data!$J:$J,F$3&amp;F$2&amp;$B103&amp;$A103,Data!$G:$G)/3</f>
        <v>0</v>
      </c>
      <c r="G103" s="12">
        <f>SUMIF(Data!$J:$J,C$3&amp;C$2&amp;$B103&amp;$A103,Data!$I:$I)</f>
        <v>0</v>
      </c>
      <c r="H103" s="12">
        <f>SUMIF(Data!$J:$J,D$3&amp;D$2&amp;$B103&amp;$A103,Data!$I:$I)</f>
        <v>0</v>
      </c>
      <c r="I103" s="16">
        <f>SUMIF(Data!$J:$J,I$3&amp;I$2&amp;$B103&amp;$A103,Data!$I:$I)</f>
        <v>0</v>
      </c>
      <c r="J103" s="15">
        <f>SUMIF(Data!$J:$J,J$3&amp;J$2&amp;$B103&amp;$A103,Data!$G:$G)/3</f>
        <v>2420</v>
      </c>
      <c r="K103" s="12">
        <f>SUMIF(Data!$J:$J,K$3&amp;K$2&amp;$B103&amp;$A103,Data!$G:$G)/3</f>
        <v>2463</v>
      </c>
      <c r="L103" s="12" t="str">
        <f t="shared" si="5"/>
        <v>ORTOOLS</v>
      </c>
      <c r="M103" s="12">
        <f>SUMIF(Data!$J:$J,M$3&amp;M$2&amp;$B103&amp;$A103,Data!$G:$G)/3</f>
        <v>0</v>
      </c>
      <c r="N103" s="12">
        <f>SUMIF(Data!$J:$J,J$3&amp;J$2&amp;$B103&amp;$A103,Data!$I:$I)</f>
        <v>0</v>
      </c>
      <c r="O103" s="12">
        <f>SUMIF(Data!$J:$J,K$3&amp;K$2&amp;$B103&amp;$A103,Data!$I:$I)</f>
        <v>0</v>
      </c>
      <c r="P103" s="16">
        <f>SUMIF(Data!$J:$J,P$3&amp;P$2&amp;$B103&amp;$A103,Data!$I:$I)</f>
        <v>0</v>
      </c>
      <c r="Q103" s="15">
        <f>SUMIF(Data!$J:$J,Q$3&amp;Q$2&amp;$B103&amp;$A103,Data!$G:$G)/3</f>
        <v>2331.3333333333335</v>
      </c>
      <c r="R103" s="12">
        <f>SUMIF(Data!$J:$J,R$3&amp;R$2&amp;$B103&amp;$A103,Data!$G:$G)/3</f>
        <v>2361.6666666666665</v>
      </c>
      <c r="S103" s="12" t="str">
        <f t="shared" si="6"/>
        <v>ORTOOLS</v>
      </c>
      <c r="T103" s="12">
        <f>SUMIF(Data!$J:$J,T$3&amp;T$2&amp;$B103&amp;$A103,Data!$G:$G)/3</f>
        <v>0</v>
      </c>
      <c r="U103" s="12">
        <f>SUMIF(Data!$J:$J,Q$3&amp;Q$2&amp;$B103&amp;$A103,Data!$I:$I)</f>
        <v>0</v>
      </c>
      <c r="V103" s="12">
        <f>SUMIF(Data!$J:$J,R$3&amp;R$2&amp;$B103&amp;$A103,Data!$I:$I)</f>
        <v>0</v>
      </c>
      <c r="W103" s="16">
        <f>SUMIF(Data!$J:$J,W$3&amp;W$2&amp;$B103&amp;$A103,Data!$I:$I)</f>
        <v>0</v>
      </c>
      <c r="X103" s="15">
        <f>SUMIF(Data!$J:$J,X$3&amp;X$2&amp;$B103&amp;$A103,Data!$G:$G)/3</f>
        <v>2310.3333333333335</v>
      </c>
      <c r="Y103" s="12">
        <f>SUMIF(Data!$J:$J,Y$3&amp;Y$2&amp;$B103&amp;$A103,Data!$G:$G)/3</f>
        <v>2406</v>
      </c>
      <c r="Z103" s="12" t="str">
        <f t="shared" si="7"/>
        <v>ORTOOLS</v>
      </c>
      <c r="AA103" s="12">
        <f>SUMIF(Data!$J:$J,X$3&amp;X$2&amp;$B103&amp;$A103,Data!$I:$I)</f>
        <v>0</v>
      </c>
      <c r="AB103" s="16">
        <f>SUMIF(Data!$J:$J,Y$3&amp;Y$2&amp;$B103&amp;$A103,Data!$I:$I)</f>
        <v>0</v>
      </c>
    </row>
    <row r="104" spans="1:28">
      <c r="A104" s="4" t="s">
        <v>111</v>
      </c>
      <c r="B104" s="9" t="s">
        <v>9</v>
      </c>
      <c r="C104" s="15">
        <f>SUMIF(Data!$J:$J,C$3&amp;C$2&amp;$B104&amp;$A104,Data!$G:$G)/3</f>
        <v>2561</v>
      </c>
      <c r="D104" s="12">
        <f>SUMIF(Data!$J:$J,D$3&amp;D$2&amp;$B104&amp;$A104,Data!$G:$G)/3</f>
        <v>2595</v>
      </c>
      <c r="E104" s="12" t="str">
        <f t="shared" si="4"/>
        <v>ORTOOLS</v>
      </c>
      <c r="F104" s="12">
        <f>SUMIF(Data!$J:$J,F$3&amp;F$2&amp;$B104&amp;$A104,Data!$G:$G)/3</f>
        <v>0</v>
      </c>
      <c r="G104" s="12">
        <f>SUMIF(Data!$J:$J,C$3&amp;C$2&amp;$B104&amp;$A104,Data!$I:$I)</f>
        <v>0</v>
      </c>
      <c r="H104" s="12">
        <f>SUMIF(Data!$J:$J,D$3&amp;D$2&amp;$B104&amp;$A104,Data!$I:$I)</f>
        <v>0</v>
      </c>
      <c r="I104" s="16">
        <f>SUMIF(Data!$J:$J,I$3&amp;I$2&amp;$B104&amp;$A104,Data!$I:$I)</f>
        <v>0</v>
      </c>
      <c r="J104" s="15">
        <f>SUMIF(Data!$J:$J,J$3&amp;J$2&amp;$B104&amp;$A104,Data!$G:$G)/3</f>
        <v>2414.3333333333335</v>
      </c>
      <c r="K104" s="12">
        <f>SUMIF(Data!$J:$J,K$3&amp;K$2&amp;$B104&amp;$A104,Data!$G:$G)/3</f>
        <v>2484.3333333333335</v>
      </c>
      <c r="L104" s="12" t="str">
        <f t="shared" si="5"/>
        <v>ORTOOLS</v>
      </c>
      <c r="M104" s="12">
        <f>SUMIF(Data!$J:$J,M$3&amp;M$2&amp;$B104&amp;$A104,Data!$G:$G)/3</f>
        <v>0</v>
      </c>
      <c r="N104" s="12">
        <f>SUMIF(Data!$J:$J,J$3&amp;J$2&amp;$B104&amp;$A104,Data!$I:$I)</f>
        <v>0</v>
      </c>
      <c r="O104" s="12">
        <f>SUMIF(Data!$J:$J,K$3&amp;K$2&amp;$B104&amp;$A104,Data!$I:$I)</f>
        <v>0</v>
      </c>
      <c r="P104" s="16">
        <f>SUMIF(Data!$J:$J,P$3&amp;P$2&amp;$B104&amp;$A104,Data!$I:$I)</f>
        <v>0</v>
      </c>
      <c r="Q104" s="15">
        <f>SUMIF(Data!$J:$J,Q$3&amp;Q$2&amp;$B104&amp;$A104,Data!$G:$G)/3</f>
        <v>2216.3333333333335</v>
      </c>
      <c r="R104" s="12">
        <f>SUMIF(Data!$J:$J,R$3&amp;R$2&amp;$B104&amp;$A104,Data!$G:$G)/3</f>
        <v>2224</v>
      </c>
      <c r="S104" s="12" t="str">
        <f t="shared" si="6"/>
        <v>ORTOOLS</v>
      </c>
      <c r="T104" s="12">
        <f>SUMIF(Data!$J:$J,T$3&amp;T$2&amp;$B104&amp;$A104,Data!$G:$G)/3</f>
        <v>0</v>
      </c>
      <c r="U104" s="12">
        <f>SUMIF(Data!$J:$J,Q$3&amp;Q$2&amp;$B104&amp;$A104,Data!$I:$I)</f>
        <v>0</v>
      </c>
      <c r="V104" s="12">
        <f>SUMIF(Data!$J:$J,R$3&amp;R$2&amp;$B104&amp;$A104,Data!$I:$I)</f>
        <v>0</v>
      </c>
      <c r="W104" s="16">
        <f>SUMIF(Data!$J:$J,W$3&amp;W$2&amp;$B104&amp;$A104,Data!$I:$I)</f>
        <v>0</v>
      </c>
      <c r="X104" s="15">
        <f>SUMIF(Data!$J:$J,X$3&amp;X$2&amp;$B104&amp;$A104,Data!$G:$G)/3</f>
        <v>2222</v>
      </c>
      <c r="Y104" s="12">
        <f>SUMIF(Data!$J:$J,Y$3&amp;Y$2&amp;$B104&amp;$A104,Data!$G:$G)/3</f>
        <v>2343</v>
      </c>
      <c r="Z104" s="12" t="str">
        <f t="shared" si="7"/>
        <v>ORTOOLS</v>
      </c>
      <c r="AA104" s="12">
        <f>SUMIF(Data!$J:$J,X$3&amp;X$2&amp;$B104&amp;$A104,Data!$I:$I)</f>
        <v>0</v>
      </c>
      <c r="AB104" s="16">
        <f>SUMIF(Data!$J:$J,Y$3&amp;Y$2&amp;$B104&amp;$A104,Data!$I:$I)</f>
        <v>0</v>
      </c>
    </row>
    <row r="105" spans="1:28">
      <c r="A105" s="4" t="s">
        <v>112</v>
      </c>
      <c r="B105" s="9" t="s">
        <v>9</v>
      </c>
      <c r="C105" s="15">
        <f>SUMIF(Data!$J:$J,C$3&amp;C$2&amp;$B105&amp;$A105,Data!$G:$G)/3</f>
        <v>2502</v>
      </c>
      <c r="D105" s="12">
        <f>SUMIF(Data!$J:$J,D$3&amp;D$2&amp;$B105&amp;$A105,Data!$G:$G)/3</f>
        <v>2353.6666666666665</v>
      </c>
      <c r="E105" s="12" t="str">
        <f t="shared" si="4"/>
        <v>CPOPT</v>
      </c>
      <c r="F105" s="12">
        <f>SUMIF(Data!$J:$J,F$3&amp;F$2&amp;$B105&amp;$A105,Data!$G:$G)/3</f>
        <v>0</v>
      </c>
      <c r="G105" s="12">
        <f>SUMIF(Data!$J:$J,C$3&amp;C$2&amp;$B105&amp;$A105,Data!$I:$I)</f>
        <v>0</v>
      </c>
      <c r="H105" s="12">
        <f>SUMIF(Data!$J:$J,D$3&amp;D$2&amp;$B105&amp;$A105,Data!$I:$I)</f>
        <v>0</v>
      </c>
      <c r="I105" s="16">
        <f>SUMIF(Data!$J:$J,I$3&amp;I$2&amp;$B105&amp;$A105,Data!$I:$I)</f>
        <v>0</v>
      </c>
      <c r="J105" s="15">
        <f>SUMIF(Data!$J:$J,J$3&amp;J$2&amp;$B105&amp;$A105,Data!$G:$G)/3</f>
        <v>2430.6666666666665</v>
      </c>
      <c r="K105" s="12">
        <f>SUMIF(Data!$J:$J,K$3&amp;K$2&amp;$B105&amp;$A105,Data!$G:$G)/3</f>
        <v>2233.6666666666665</v>
      </c>
      <c r="L105" s="12" t="str">
        <f t="shared" si="5"/>
        <v>CPOPT</v>
      </c>
      <c r="M105" s="12">
        <f>SUMIF(Data!$J:$J,M$3&amp;M$2&amp;$B105&amp;$A105,Data!$G:$G)/3</f>
        <v>0</v>
      </c>
      <c r="N105" s="12">
        <f>SUMIF(Data!$J:$J,J$3&amp;J$2&amp;$B105&amp;$A105,Data!$I:$I)</f>
        <v>0</v>
      </c>
      <c r="O105" s="12">
        <f>SUMIF(Data!$J:$J,K$3&amp;K$2&amp;$B105&amp;$A105,Data!$I:$I)</f>
        <v>0</v>
      </c>
      <c r="P105" s="16">
        <f>SUMIF(Data!$J:$J,P$3&amp;P$2&amp;$B105&amp;$A105,Data!$I:$I)</f>
        <v>0</v>
      </c>
      <c r="Q105" s="15">
        <f>SUMIF(Data!$J:$J,Q$3&amp;Q$2&amp;$B105&amp;$A105,Data!$G:$G)/3</f>
        <v>2259</v>
      </c>
      <c r="R105" s="12">
        <f>SUMIF(Data!$J:$J,R$3&amp;R$2&amp;$B105&amp;$A105,Data!$G:$G)/3</f>
        <v>2108.3333333333335</v>
      </c>
      <c r="S105" s="12" t="str">
        <f t="shared" si="6"/>
        <v>CPOPT</v>
      </c>
      <c r="T105" s="12">
        <f>SUMIF(Data!$J:$J,T$3&amp;T$2&amp;$B105&amp;$A105,Data!$G:$G)/3</f>
        <v>0</v>
      </c>
      <c r="U105" s="12">
        <f>SUMIF(Data!$J:$J,Q$3&amp;Q$2&amp;$B105&amp;$A105,Data!$I:$I)</f>
        <v>0</v>
      </c>
      <c r="V105" s="12">
        <f>SUMIF(Data!$J:$J,R$3&amp;R$2&amp;$B105&amp;$A105,Data!$I:$I)</f>
        <v>0</v>
      </c>
      <c r="W105" s="16">
        <f>SUMIF(Data!$J:$J,W$3&amp;W$2&amp;$B105&amp;$A105,Data!$I:$I)</f>
        <v>0</v>
      </c>
      <c r="X105" s="15">
        <f>SUMIF(Data!$J:$J,X$3&amp;X$2&amp;$B105&amp;$A105,Data!$G:$G)/3</f>
        <v>2171.6666666666665</v>
      </c>
      <c r="Y105" s="12">
        <f>SUMIF(Data!$J:$J,Y$3&amp;Y$2&amp;$B105&amp;$A105,Data!$G:$G)/3</f>
        <v>2185.3333333333335</v>
      </c>
      <c r="Z105" s="12" t="str">
        <f t="shared" si="7"/>
        <v>ORTOOLS</v>
      </c>
      <c r="AA105" s="12">
        <f>SUMIF(Data!$J:$J,X$3&amp;X$2&amp;$B105&amp;$A105,Data!$I:$I)</f>
        <v>0</v>
      </c>
      <c r="AB105" s="16">
        <f>SUMIF(Data!$J:$J,Y$3&amp;Y$2&amp;$B105&amp;$A105,Data!$I:$I)</f>
        <v>0</v>
      </c>
    </row>
    <row r="106" spans="1:28">
      <c r="A106" s="4" t="s">
        <v>113</v>
      </c>
      <c r="B106" s="9" t="s">
        <v>9</v>
      </c>
      <c r="C106" s="15">
        <f>SUMIF(Data!$J:$J,C$3&amp;C$2&amp;$B106&amp;$A106,Data!$G:$G)/3</f>
        <v>2652</v>
      </c>
      <c r="D106" s="12">
        <f>SUMIF(Data!$J:$J,D$3&amp;D$2&amp;$B106&amp;$A106,Data!$G:$G)/3</f>
        <v>2392.3333333333335</v>
      </c>
      <c r="E106" s="12" t="str">
        <f t="shared" si="4"/>
        <v>CPOPT</v>
      </c>
      <c r="F106" s="12">
        <f>SUMIF(Data!$J:$J,F$3&amp;F$2&amp;$B106&amp;$A106,Data!$G:$G)/3</f>
        <v>0</v>
      </c>
      <c r="G106" s="12">
        <f>SUMIF(Data!$J:$J,C$3&amp;C$2&amp;$B106&amp;$A106,Data!$I:$I)</f>
        <v>0</v>
      </c>
      <c r="H106" s="12">
        <f>SUMIF(Data!$J:$J,D$3&amp;D$2&amp;$B106&amp;$A106,Data!$I:$I)</f>
        <v>0</v>
      </c>
      <c r="I106" s="16">
        <f>SUMIF(Data!$J:$J,I$3&amp;I$2&amp;$B106&amp;$A106,Data!$I:$I)</f>
        <v>0</v>
      </c>
      <c r="J106" s="15">
        <f>SUMIF(Data!$J:$J,J$3&amp;J$2&amp;$B106&amp;$A106,Data!$G:$G)/3</f>
        <v>2540.3333333333335</v>
      </c>
      <c r="K106" s="12">
        <f>SUMIF(Data!$J:$J,K$3&amp;K$2&amp;$B106&amp;$A106,Data!$G:$G)/3</f>
        <v>2373.3333333333335</v>
      </c>
      <c r="L106" s="12" t="str">
        <f t="shared" si="5"/>
        <v>CPOPT</v>
      </c>
      <c r="M106" s="12">
        <f>SUMIF(Data!$J:$J,M$3&amp;M$2&amp;$B106&amp;$A106,Data!$G:$G)/3</f>
        <v>0</v>
      </c>
      <c r="N106" s="12">
        <f>SUMIF(Data!$J:$J,J$3&amp;J$2&amp;$B106&amp;$A106,Data!$I:$I)</f>
        <v>0</v>
      </c>
      <c r="O106" s="12">
        <f>SUMIF(Data!$J:$J,K$3&amp;K$2&amp;$B106&amp;$A106,Data!$I:$I)</f>
        <v>0</v>
      </c>
      <c r="P106" s="16">
        <f>SUMIF(Data!$J:$J,P$3&amp;P$2&amp;$B106&amp;$A106,Data!$I:$I)</f>
        <v>0</v>
      </c>
      <c r="Q106" s="15">
        <f>SUMIF(Data!$J:$J,Q$3&amp;Q$2&amp;$B106&amp;$A106,Data!$G:$G)/3</f>
        <v>2416.6666666666665</v>
      </c>
      <c r="R106" s="12">
        <f>SUMIF(Data!$J:$J,R$3&amp;R$2&amp;$B106&amp;$A106,Data!$G:$G)/3</f>
        <v>2238.6666666666665</v>
      </c>
      <c r="S106" s="12" t="str">
        <f t="shared" si="6"/>
        <v>CPOPT</v>
      </c>
      <c r="T106" s="12">
        <f>SUMIF(Data!$J:$J,T$3&amp;T$2&amp;$B106&amp;$A106,Data!$G:$G)/3</f>
        <v>0</v>
      </c>
      <c r="U106" s="12">
        <f>SUMIF(Data!$J:$J,Q$3&amp;Q$2&amp;$B106&amp;$A106,Data!$I:$I)</f>
        <v>0</v>
      </c>
      <c r="V106" s="12">
        <f>SUMIF(Data!$J:$J,R$3&amp;R$2&amp;$B106&amp;$A106,Data!$I:$I)</f>
        <v>0</v>
      </c>
      <c r="W106" s="16">
        <f>SUMIF(Data!$J:$J,W$3&amp;W$2&amp;$B106&amp;$A106,Data!$I:$I)</f>
        <v>0</v>
      </c>
      <c r="X106" s="15">
        <f>SUMIF(Data!$J:$J,X$3&amp;X$2&amp;$B106&amp;$A106,Data!$G:$G)/3</f>
        <v>2279.6666666666665</v>
      </c>
      <c r="Y106" s="12">
        <f>SUMIF(Data!$J:$J,Y$3&amp;Y$2&amp;$B106&amp;$A106,Data!$G:$G)/3</f>
        <v>2199.3333333333335</v>
      </c>
      <c r="Z106" s="12" t="str">
        <f t="shared" si="7"/>
        <v>CPOPT</v>
      </c>
      <c r="AA106" s="12">
        <f>SUMIF(Data!$J:$J,X$3&amp;X$2&amp;$B106&amp;$A106,Data!$I:$I)</f>
        <v>0</v>
      </c>
      <c r="AB106" s="16">
        <f>SUMIF(Data!$J:$J,Y$3&amp;Y$2&amp;$B106&amp;$A106,Data!$I:$I)</f>
        <v>0</v>
      </c>
    </row>
    <row r="107" spans="1:28">
      <c r="A107" s="4" t="s">
        <v>114</v>
      </c>
      <c r="B107" s="9" t="s">
        <v>9</v>
      </c>
      <c r="C107" s="15">
        <f>SUMIF(Data!$J:$J,C$3&amp;C$2&amp;$B107&amp;$A107,Data!$G:$G)/3</f>
        <v>3108.6666666666665</v>
      </c>
      <c r="D107" s="12">
        <f>SUMIF(Data!$J:$J,D$3&amp;D$2&amp;$B107&amp;$A107,Data!$G:$G)/3</f>
        <v>3485.3333333333335</v>
      </c>
      <c r="E107" s="12" t="str">
        <f t="shared" si="4"/>
        <v>ORTOOLS</v>
      </c>
      <c r="F107" s="12">
        <f>SUMIF(Data!$J:$J,F$3&amp;F$2&amp;$B107&amp;$A107,Data!$G:$G)/3</f>
        <v>0</v>
      </c>
      <c r="G107" s="12">
        <f>SUMIF(Data!$J:$J,C$3&amp;C$2&amp;$B107&amp;$A107,Data!$I:$I)</f>
        <v>0</v>
      </c>
      <c r="H107" s="12">
        <f>SUMIF(Data!$J:$J,D$3&amp;D$2&amp;$B107&amp;$A107,Data!$I:$I)</f>
        <v>0</v>
      </c>
      <c r="I107" s="16">
        <f>SUMIF(Data!$J:$J,I$3&amp;I$2&amp;$B107&amp;$A107,Data!$I:$I)</f>
        <v>0</v>
      </c>
      <c r="J107" s="15">
        <f>SUMIF(Data!$J:$J,J$3&amp;J$2&amp;$B107&amp;$A107,Data!$G:$G)/3</f>
        <v>2936.6666666666665</v>
      </c>
      <c r="K107" s="12">
        <f>SUMIF(Data!$J:$J,K$3&amp;K$2&amp;$B107&amp;$A107,Data!$G:$G)/3</f>
        <v>3420.3333333333335</v>
      </c>
      <c r="L107" s="12" t="str">
        <f t="shared" si="5"/>
        <v>ORTOOLS</v>
      </c>
      <c r="M107" s="12">
        <f>SUMIF(Data!$J:$J,M$3&amp;M$2&amp;$B107&amp;$A107,Data!$G:$G)/3</f>
        <v>0</v>
      </c>
      <c r="N107" s="12">
        <f>SUMIF(Data!$J:$J,J$3&amp;J$2&amp;$B107&amp;$A107,Data!$I:$I)</f>
        <v>0</v>
      </c>
      <c r="O107" s="12">
        <f>SUMIF(Data!$J:$J,K$3&amp;K$2&amp;$B107&amp;$A107,Data!$I:$I)</f>
        <v>0</v>
      </c>
      <c r="P107" s="16">
        <f>SUMIF(Data!$J:$J,P$3&amp;P$2&amp;$B107&amp;$A107,Data!$I:$I)</f>
        <v>0</v>
      </c>
      <c r="Q107" s="15">
        <f>SUMIF(Data!$J:$J,Q$3&amp;Q$2&amp;$B107&amp;$A107,Data!$G:$G)/3</f>
        <v>2721.3333333333335</v>
      </c>
      <c r="R107" s="12">
        <f>SUMIF(Data!$J:$J,R$3&amp;R$2&amp;$B107&amp;$A107,Data!$G:$G)/3</f>
        <v>3548.3333333333335</v>
      </c>
      <c r="S107" s="12" t="str">
        <f t="shared" si="6"/>
        <v>ORTOOLS</v>
      </c>
      <c r="T107" s="12">
        <f>SUMIF(Data!$J:$J,T$3&amp;T$2&amp;$B107&amp;$A107,Data!$G:$G)/3</f>
        <v>0</v>
      </c>
      <c r="U107" s="12">
        <f>SUMIF(Data!$J:$J,Q$3&amp;Q$2&amp;$B107&amp;$A107,Data!$I:$I)</f>
        <v>0</v>
      </c>
      <c r="V107" s="12">
        <f>SUMIF(Data!$J:$J,R$3&amp;R$2&amp;$B107&amp;$A107,Data!$I:$I)</f>
        <v>0</v>
      </c>
      <c r="W107" s="16">
        <f>SUMIF(Data!$J:$J,W$3&amp;W$2&amp;$B107&amp;$A107,Data!$I:$I)</f>
        <v>0</v>
      </c>
      <c r="X107" s="15">
        <f>SUMIF(Data!$J:$J,X$3&amp;X$2&amp;$B107&amp;$A107,Data!$G:$G)/3</f>
        <v>2534.6666666666665</v>
      </c>
      <c r="Y107" s="12">
        <f>SUMIF(Data!$J:$J,Y$3&amp;Y$2&amp;$B107&amp;$A107,Data!$G:$G)/3</f>
        <v>3168.6666666666665</v>
      </c>
      <c r="Z107" s="12" t="str">
        <f t="shared" si="7"/>
        <v>ORTOOLS</v>
      </c>
      <c r="AA107" s="12">
        <f>SUMIF(Data!$J:$J,X$3&amp;X$2&amp;$B107&amp;$A107,Data!$I:$I)</f>
        <v>0</v>
      </c>
      <c r="AB107" s="16">
        <f>SUMIF(Data!$J:$J,Y$3&amp;Y$2&amp;$B107&amp;$A107,Data!$I:$I)</f>
        <v>0</v>
      </c>
    </row>
    <row r="108" spans="1:28">
      <c r="A108" s="4" t="s">
        <v>115</v>
      </c>
      <c r="B108" s="9" t="s">
        <v>9</v>
      </c>
      <c r="C108" s="15">
        <f>SUMIF(Data!$J:$J,C$3&amp;C$2&amp;$B108&amp;$A108,Data!$G:$G)/3</f>
        <v>2663</v>
      </c>
      <c r="D108" s="12">
        <f>SUMIF(Data!$J:$J,D$3&amp;D$2&amp;$B108&amp;$A108,Data!$G:$G)/3</f>
        <v>3281</v>
      </c>
      <c r="E108" s="12" t="str">
        <f t="shared" si="4"/>
        <v>ORTOOLS</v>
      </c>
      <c r="F108" s="12">
        <f>SUMIF(Data!$J:$J,F$3&amp;F$2&amp;$B108&amp;$A108,Data!$G:$G)/3</f>
        <v>0</v>
      </c>
      <c r="G108" s="12">
        <f>SUMIF(Data!$J:$J,C$3&amp;C$2&amp;$B108&amp;$A108,Data!$I:$I)</f>
        <v>0</v>
      </c>
      <c r="H108" s="12">
        <f>SUMIF(Data!$J:$J,D$3&amp;D$2&amp;$B108&amp;$A108,Data!$I:$I)</f>
        <v>0</v>
      </c>
      <c r="I108" s="16">
        <f>SUMIF(Data!$J:$J,I$3&amp;I$2&amp;$B108&amp;$A108,Data!$I:$I)</f>
        <v>0</v>
      </c>
      <c r="J108" s="15">
        <f>SUMIF(Data!$J:$J,J$3&amp;J$2&amp;$B108&amp;$A108,Data!$G:$G)/3</f>
        <v>2615.3333333333335</v>
      </c>
      <c r="K108" s="12">
        <f>SUMIF(Data!$J:$J,K$3&amp;K$2&amp;$B108&amp;$A108,Data!$G:$G)/3</f>
        <v>2986.3333333333335</v>
      </c>
      <c r="L108" s="12" t="str">
        <f t="shared" si="5"/>
        <v>ORTOOLS</v>
      </c>
      <c r="M108" s="12">
        <f>SUMIF(Data!$J:$J,M$3&amp;M$2&amp;$B108&amp;$A108,Data!$G:$G)/3</f>
        <v>0</v>
      </c>
      <c r="N108" s="12">
        <f>SUMIF(Data!$J:$J,J$3&amp;J$2&amp;$B108&amp;$A108,Data!$I:$I)</f>
        <v>0</v>
      </c>
      <c r="O108" s="12">
        <f>SUMIF(Data!$J:$J,K$3&amp;K$2&amp;$B108&amp;$A108,Data!$I:$I)</f>
        <v>0</v>
      </c>
      <c r="P108" s="16">
        <f>SUMIF(Data!$J:$J,P$3&amp;P$2&amp;$B108&amp;$A108,Data!$I:$I)</f>
        <v>0</v>
      </c>
      <c r="Q108" s="15">
        <f>SUMIF(Data!$J:$J,Q$3&amp;Q$2&amp;$B108&amp;$A108,Data!$G:$G)/3</f>
        <v>2535</v>
      </c>
      <c r="R108" s="12">
        <f>SUMIF(Data!$J:$J,R$3&amp;R$2&amp;$B108&amp;$A108,Data!$G:$G)/3</f>
        <v>2804.3333333333335</v>
      </c>
      <c r="S108" s="12" t="str">
        <f t="shared" si="6"/>
        <v>ORTOOLS</v>
      </c>
      <c r="T108" s="12">
        <f>SUMIF(Data!$J:$J,T$3&amp;T$2&amp;$B108&amp;$A108,Data!$G:$G)/3</f>
        <v>0</v>
      </c>
      <c r="U108" s="12">
        <f>SUMIF(Data!$J:$J,Q$3&amp;Q$2&amp;$B108&amp;$A108,Data!$I:$I)</f>
        <v>0</v>
      </c>
      <c r="V108" s="12">
        <f>SUMIF(Data!$J:$J,R$3&amp;R$2&amp;$B108&amp;$A108,Data!$I:$I)</f>
        <v>0</v>
      </c>
      <c r="W108" s="16">
        <f>SUMIF(Data!$J:$J,W$3&amp;W$2&amp;$B108&amp;$A108,Data!$I:$I)</f>
        <v>0</v>
      </c>
      <c r="X108" s="15">
        <f>SUMIF(Data!$J:$J,X$3&amp;X$2&amp;$B108&amp;$A108,Data!$G:$G)/3</f>
        <v>2458.3333333333335</v>
      </c>
      <c r="Y108" s="12">
        <f>SUMIF(Data!$J:$J,Y$3&amp;Y$2&amp;$B108&amp;$A108,Data!$G:$G)/3</f>
        <v>2772</v>
      </c>
      <c r="Z108" s="12" t="str">
        <f t="shared" si="7"/>
        <v>ORTOOLS</v>
      </c>
      <c r="AA108" s="12">
        <f>SUMIF(Data!$J:$J,X$3&amp;X$2&amp;$B108&amp;$A108,Data!$I:$I)</f>
        <v>0</v>
      </c>
      <c r="AB108" s="16">
        <f>SUMIF(Data!$J:$J,Y$3&amp;Y$2&amp;$B108&amp;$A108,Data!$I:$I)</f>
        <v>0</v>
      </c>
    </row>
    <row r="109" spans="1:28">
      <c r="A109" s="4" t="s">
        <v>116</v>
      </c>
      <c r="B109" s="9" t="s">
        <v>9</v>
      </c>
      <c r="C109" s="15">
        <f>SUMIF(Data!$J:$J,C$3&amp;C$2&amp;$B109&amp;$A109,Data!$G:$G)/3</f>
        <v>2900.3333333333335</v>
      </c>
      <c r="D109" s="12">
        <f>SUMIF(Data!$J:$J,D$3&amp;D$2&amp;$B109&amp;$A109,Data!$G:$G)/3</f>
        <v>3256</v>
      </c>
      <c r="E109" s="12" t="str">
        <f t="shared" si="4"/>
        <v>ORTOOLS</v>
      </c>
      <c r="F109" s="12">
        <f>SUMIF(Data!$J:$J,F$3&amp;F$2&amp;$B109&amp;$A109,Data!$G:$G)/3</f>
        <v>0</v>
      </c>
      <c r="G109" s="12">
        <f>SUMIF(Data!$J:$J,C$3&amp;C$2&amp;$B109&amp;$A109,Data!$I:$I)</f>
        <v>0</v>
      </c>
      <c r="H109" s="12">
        <f>SUMIF(Data!$J:$J,D$3&amp;D$2&amp;$B109&amp;$A109,Data!$I:$I)</f>
        <v>0</v>
      </c>
      <c r="I109" s="16">
        <f>SUMIF(Data!$J:$J,I$3&amp;I$2&amp;$B109&amp;$A109,Data!$I:$I)</f>
        <v>0</v>
      </c>
      <c r="J109" s="15">
        <f>SUMIF(Data!$J:$J,J$3&amp;J$2&amp;$B109&amp;$A109,Data!$G:$G)/3</f>
        <v>2747.6666666666665</v>
      </c>
      <c r="K109" s="12">
        <f>SUMIF(Data!$J:$J,K$3&amp;K$2&amp;$B109&amp;$A109,Data!$G:$G)/3</f>
        <v>3193</v>
      </c>
      <c r="L109" s="12" t="str">
        <f t="shared" si="5"/>
        <v>ORTOOLS</v>
      </c>
      <c r="M109" s="12">
        <f>SUMIF(Data!$J:$J,M$3&amp;M$2&amp;$B109&amp;$A109,Data!$G:$G)/3</f>
        <v>0</v>
      </c>
      <c r="N109" s="12">
        <f>SUMIF(Data!$J:$J,J$3&amp;J$2&amp;$B109&amp;$A109,Data!$I:$I)</f>
        <v>0</v>
      </c>
      <c r="O109" s="12">
        <f>SUMIF(Data!$J:$J,K$3&amp;K$2&amp;$B109&amp;$A109,Data!$I:$I)</f>
        <v>0</v>
      </c>
      <c r="P109" s="16">
        <f>SUMIF(Data!$J:$J,P$3&amp;P$2&amp;$B109&amp;$A109,Data!$I:$I)</f>
        <v>0</v>
      </c>
      <c r="Q109" s="15">
        <f>SUMIF(Data!$J:$J,Q$3&amp;Q$2&amp;$B109&amp;$A109,Data!$G:$G)/3</f>
        <v>2542.3333333333335</v>
      </c>
      <c r="R109" s="12">
        <f>SUMIF(Data!$J:$J,R$3&amp;R$2&amp;$B109&amp;$A109,Data!$G:$G)/3</f>
        <v>3148.3333333333335</v>
      </c>
      <c r="S109" s="12" t="str">
        <f t="shared" si="6"/>
        <v>ORTOOLS</v>
      </c>
      <c r="T109" s="12">
        <f>SUMIF(Data!$J:$J,T$3&amp;T$2&amp;$B109&amp;$A109,Data!$G:$G)/3</f>
        <v>0</v>
      </c>
      <c r="U109" s="12">
        <f>SUMIF(Data!$J:$J,Q$3&amp;Q$2&amp;$B109&amp;$A109,Data!$I:$I)</f>
        <v>0</v>
      </c>
      <c r="V109" s="12">
        <f>SUMIF(Data!$J:$J,R$3&amp;R$2&amp;$B109&amp;$A109,Data!$I:$I)</f>
        <v>0</v>
      </c>
      <c r="W109" s="16">
        <f>SUMIF(Data!$J:$J,W$3&amp;W$2&amp;$B109&amp;$A109,Data!$I:$I)</f>
        <v>0</v>
      </c>
      <c r="X109" s="15">
        <f>SUMIF(Data!$J:$J,X$3&amp;X$2&amp;$B109&amp;$A109,Data!$G:$G)/3</f>
        <v>2407</v>
      </c>
      <c r="Y109" s="12">
        <f>SUMIF(Data!$J:$J,Y$3&amp;Y$2&amp;$B109&amp;$A109,Data!$G:$G)/3</f>
        <v>3043</v>
      </c>
      <c r="Z109" s="12" t="str">
        <f t="shared" si="7"/>
        <v>ORTOOLS</v>
      </c>
      <c r="AA109" s="12">
        <f>SUMIF(Data!$J:$J,X$3&amp;X$2&amp;$B109&amp;$A109,Data!$I:$I)</f>
        <v>0</v>
      </c>
      <c r="AB109" s="16">
        <f>SUMIF(Data!$J:$J,Y$3&amp;Y$2&amp;$B109&amp;$A109,Data!$I:$I)</f>
        <v>0</v>
      </c>
    </row>
    <row r="110" spans="1:28">
      <c r="A110" s="4" t="s">
        <v>117</v>
      </c>
      <c r="B110" s="9" t="s">
        <v>9</v>
      </c>
      <c r="C110" s="15">
        <f>SUMIF(Data!$J:$J,C$3&amp;C$2&amp;$B110&amp;$A110,Data!$G:$G)/3</f>
        <v>3411.3333333333335</v>
      </c>
      <c r="D110" s="12">
        <f>SUMIF(Data!$J:$J,D$3&amp;D$2&amp;$B110&amp;$A110,Data!$G:$G)/3</f>
        <v>2977</v>
      </c>
      <c r="E110" s="12" t="str">
        <f t="shared" si="4"/>
        <v>CPOPT</v>
      </c>
      <c r="F110" s="12">
        <f>SUMIF(Data!$J:$J,F$3&amp;F$2&amp;$B110&amp;$A110,Data!$G:$G)/3</f>
        <v>0</v>
      </c>
      <c r="G110" s="12">
        <f>SUMIF(Data!$J:$J,C$3&amp;C$2&amp;$B110&amp;$A110,Data!$I:$I)</f>
        <v>0</v>
      </c>
      <c r="H110" s="12">
        <f>SUMIF(Data!$J:$J,D$3&amp;D$2&amp;$B110&amp;$A110,Data!$I:$I)</f>
        <v>0</v>
      </c>
      <c r="I110" s="16">
        <f>SUMIF(Data!$J:$J,I$3&amp;I$2&amp;$B110&amp;$A110,Data!$I:$I)</f>
        <v>0</v>
      </c>
      <c r="J110" s="15">
        <f>SUMIF(Data!$J:$J,J$3&amp;J$2&amp;$B110&amp;$A110,Data!$G:$G)/3</f>
        <v>3018</v>
      </c>
      <c r="K110" s="12">
        <f>SUMIF(Data!$J:$J,K$3&amp;K$2&amp;$B110&amp;$A110,Data!$G:$G)/3</f>
        <v>2958</v>
      </c>
      <c r="L110" s="12" t="str">
        <f t="shared" si="5"/>
        <v>CPOPT</v>
      </c>
      <c r="M110" s="12">
        <f>SUMIF(Data!$J:$J,M$3&amp;M$2&amp;$B110&amp;$A110,Data!$G:$G)/3</f>
        <v>0</v>
      </c>
      <c r="N110" s="12">
        <f>SUMIF(Data!$J:$J,J$3&amp;J$2&amp;$B110&amp;$A110,Data!$I:$I)</f>
        <v>0</v>
      </c>
      <c r="O110" s="12">
        <f>SUMIF(Data!$J:$J,K$3&amp;K$2&amp;$B110&amp;$A110,Data!$I:$I)</f>
        <v>0</v>
      </c>
      <c r="P110" s="16">
        <f>SUMIF(Data!$J:$J,P$3&amp;P$2&amp;$B110&amp;$A110,Data!$I:$I)</f>
        <v>0</v>
      </c>
      <c r="Q110" s="15">
        <f>SUMIF(Data!$J:$J,Q$3&amp;Q$2&amp;$B110&amp;$A110,Data!$G:$G)/3</f>
        <v>2667.3333333333335</v>
      </c>
      <c r="R110" s="12">
        <f>SUMIF(Data!$J:$J,R$3&amp;R$2&amp;$B110&amp;$A110,Data!$G:$G)/3</f>
        <v>3012.3333333333335</v>
      </c>
      <c r="S110" s="12" t="str">
        <f t="shared" si="6"/>
        <v>ORTOOLS</v>
      </c>
      <c r="T110" s="12">
        <f>SUMIF(Data!$J:$J,T$3&amp;T$2&amp;$B110&amp;$A110,Data!$G:$G)/3</f>
        <v>0</v>
      </c>
      <c r="U110" s="12">
        <f>SUMIF(Data!$J:$J,Q$3&amp;Q$2&amp;$B110&amp;$A110,Data!$I:$I)</f>
        <v>0</v>
      </c>
      <c r="V110" s="12">
        <f>SUMIF(Data!$J:$J,R$3&amp;R$2&amp;$B110&amp;$A110,Data!$I:$I)</f>
        <v>0</v>
      </c>
      <c r="W110" s="16">
        <f>SUMIF(Data!$J:$J,W$3&amp;W$2&amp;$B110&amp;$A110,Data!$I:$I)</f>
        <v>0</v>
      </c>
      <c r="X110" s="15">
        <f>SUMIF(Data!$J:$J,X$3&amp;X$2&amp;$B110&amp;$A110,Data!$G:$G)/3</f>
        <v>2534.3333333333335</v>
      </c>
      <c r="Y110" s="12">
        <f>SUMIF(Data!$J:$J,Y$3&amp;Y$2&amp;$B110&amp;$A110,Data!$G:$G)/3</f>
        <v>2668</v>
      </c>
      <c r="Z110" s="12" t="str">
        <f t="shared" si="7"/>
        <v>ORTOOLS</v>
      </c>
      <c r="AA110" s="12">
        <f>SUMIF(Data!$J:$J,X$3&amp;X$2&amp;$B110&amp;$A110,Data!$I:$I)</f>
        <v>0</v>
      </c>
      <c r="AB110" s="16">
        <f>SUMIF(Data!$J:$J,Y$3&amp;Y$2&amp;$B110&amp;$A110,Data!$I:$I)</f>
        <v>0</v>
      </c>
    </row>
    <row r="111" spans="1:28">
      <c r="A111" s="4" t="s">
        <v>118</v>
      </c>
      <c r="B111" s="9" t="s">
        <v>9</v>
      </c>
      <c r="C111" s="15">
        <f>SUMIF(Data!$J:$J,C$3&amp;C$2&amp;$B111&amp;$A111,Data!$G:$G)/3</f>
        <v>2826.6666666666665</v>
      </c>
      <c r="D111" s="12">
        <f>SUMIF(Data!$J:$J,D$3&amp;D$2&amp;$B111&amp;$A111,Data!$G:$G)/3</f>
        <v>2732.6666666666665</v>
      </c>
      <c r="E111" s="12" t="str">
        <f t="shared" si="4"/>
        <v>CPOPT</v>
      </c>
      <c r="F111" s="12">
        <f>SUMIF(Data!$J:$J,F$3&amp;F$2&amp;$B111&amp;$A111,Data!$G:$G)/3</f>
        <v>0</v>
      </c>
      <c r="G111" s="12">
        <f>SUMIF(Data!$J:$J,C$3&amp;C$2&amp;$B111&amp;$A111,Data!$I:$I)</f>
        <v>0</v>
      </c>
      <c r="H111" s="12">
        <f>SUMIF(Data!$J:$J,D$3&amp;D$2&amp;$B111&amp;$A111,Data!$I:$I)</f>
        <v>0</v>
      </c>
      <c r="I111" s="16">
        <f>SUMIF(Data!$J:$J,I$3&amp;I$2&amp;$B111&amp;$A111,Data!$I:$I)</f>
        <v>0</v>
      </c>
      <c r="J111" s="15">
        <f>SUMIF(Data!$J:$J,J$3&amp;J$2&amp;$B111&amp;$A111,Data!$G:$G)/3</f>
        <v>2742.6666666666665</v>
      </c>
      <c r="K111" s="12">
        <f>SUMIF(Data!$J:$J,K$3&amp;K$2&amp;$B111&amp;$A111,Data!$G:$G)/3</f>
        <v>2617</v>
      </c>
      <c r="L111" s="12" t="str">
        <f t="shared" si="5"/>
        <v>CPOPT</v>
      </c>
      <c r="M111" s="12">
        <f>SUMIF(Data!$J:$J,M$3&amp;M$2&amp;$B111&amp;$A111,Data!$G:$G)/3</f>
        <v>0</v>
      </c>
      <c r="N111" s="12">
        <f>SUMIF(Data!$J:$J,J$3&amp;J$2&amp;$B111&amp;$A111,Data!$I:$I)</f>
        <v>0</v>
      </c>
      <c r="O111" s="12">
        <f>SUMIF(Data!$J:$J,K$3&amp;K$2&amp;$B111&amp;$A111,Data!$I:$I)</f>
        <v>0</v>
      </c>
      <c r="P111" s="16">
        <f>SUMIF(Data!$J:$J,P$3&amp;P$2&amp;$B111&amp;$A111,Data!$I:$I)</f>
        <v>0</v>
      </c>
      <c r="Q111" s="15">
        <f>SUMIF(Data!$J:$J,Q$3&amp;Q$2&amp;$B111&amp;$A111,Data!$G:$G)/3</f>
        <v>2581</v>
      </c>
      <c r="R111" s="12">
        <f>SUMIF(Data!$J:$J,R$3&amp;R$2&amp;$B111&amp;$A111,Data!$G:$G)/3</f>
        <v>2559.6666666666665</v>
      </c>
      <c r="S111" s="12" t="str">
        <f t="shared" si="6"/>
        <v>CPOPT</v>
      </c>
      <c r="T111" s="12">
        <f>SUMIF(Data!$J:$J,T$3&amp;T$2&amp;$B111&amp;$A111,Data!$G:$G)/3</f>
        <v>0</v>
      </c>
      <c r="U111" s="12">
        <f>SUMIF(Data!$J:$J,Q$3&amp;Q$2&amp;$B111&amp;$A111,Data!$I:$I)</f>
        <v>0</v>
      </c>
      <c r="V111" s="12">
        <f>SUMIF(Data!$J:$J,R$3&amp;R$2&amp;$B111&amp;$A111,Data!$I:$I)</f>
        <v>0</v>
      </c>
      <c r="W111" s="16">
        <f>SUMIF(Data!$J:$J,W$3&amp;W$2&amp;$B111&amp;$A111,Data!$I:$I)</f>
        <v>0</v>
      </c>
      <c r="X111" s="15">
        <f>SUMIF(Data!$J:$J,X$3&amp;X$2&amp;$B111&amp;$A111,Data!$G:$G)/3</f>
        <v>2381</v>
      </c>
      <c r="Y111" s="12">
        <f>SUMIF(Data!$J:$J,Y$3&amp;Y$2&amp;$B111&amp;$A111,Data!$G:$G)/3</f>
        <v>2390.6666666666665</v>
      </c>
      <c r="Z111" s="12" t="str">
        <f t="shared" si="7"/>
        <v>ORTOOLS</v>
      </c>
      <c r="AA111" s="12">
        <f>SUMIF(Data!$J:$J,X$3&amp;X$2&amp;$B111&amp;$A111,Data!$I:$I)</f>
        <v>0</v>
      </c>
      <c r="AB111" s="16">
        <f>SUMIF(Data!$J:$J,Y$3&amp;Y$2&amp;$B111&amp;$A111,Data!$I:$I)</f>
        <v>0</v>
      </c>
    </row>
    <row r="112" spans="1:28">
      <c r="A112" s="4" t="s">
        <v>119</v>
      </c>
      <c r="B112" s="9" t="s">
        <v>9</v>
      </c>
      <c r="C112" s="15">
        <f>SUMIF(Data!$J:$J,C$3&amp;C$2&amp;$B112&amp;$A112,Data!$G:$G)/3</f>
        <v>3021.3333333333335</v>
      </c>
      <c r="D112" s="12">
        <f>SUMIF(Data!$J:$J,D$3&amp;D$2&amp;$B112&amp;$A112,Data!$G:$G)/3</f>
        <v>3188.6666666666665</v>
      </c>
      <c r="E112" s="12" t="str">
        <f t="shared" si="4"/>
        <v>ORTOOLS</v>
      </c>
      <c r="F112" s="12">
        <f>SUMIF(Data!$J:$J,F$3&amp;F$2&amp;$B112&amp;$A112,Data!$G:$G)/3</f>
        <v>0</v>
      </c>
      <c r="G112" s="12">
        <f>SUMIF(Data!$J:$J,C$3&amp;C$2&amp;$B112&amp;$A112,Data!$I:$I)</f>
        <v>0</v>
      </c>
      <c r="H112" s="12">
        <f>SUMIF(Data!$J:$J,D$3&amp;D$2&amp;$B112&amp;$A112,Data!$I:$I)</f>
        <v>0</v>
      </c>
      <c r="I112" s="16">
        <f>SUMIF(Data!$J:$J,I$3&amp;I$2&amp;$B112&amp;$A112,Data!$I:$I)</f>
        <v>0</v>
      </c>
      <c r="J112" s="15">
        <f>SUMIF(Data!$J:$J,J$3&amp;J$2&amp;$B112&amp;$A112,Data!$G:$G)/3</f>
        <v>2872.3333333333335</v>
      </c>
      <c r="K112" s="12">
        <f>SUMIF(Data!$J:$J,K$3&amp;K$2&amp;$B112&amp;$A112,Data!$G:$G)/3</f>
        <v>3114.3333333333335</v>
      </c>
      <c r="L112" s="12" t="str">
        <f t="shared" si="5"/>
        <v>ORTOOLS</v>
      </c>
      <c r="M112" s="12">
        <f>SUMIF(Data!$J:$J,M$3&amp;M$2&amp;$B112&amp;$A112,Data!$G:$G)/3</f>
        <v>0</v>
      </c>
      <c r="N112" s="12">
        <f>SUMIF(Data!$J:$J,J$3&amp;J$2&amp;$B112&amp;$A112,Data!$I:$I)</f>
        <v>0</v>
      </c>
      <c r="O112" s="12">
        <f>SUMIF(Data!$J:$J,K$3&amp;K$2&amp;$B112&amp;$A112,Data!$I:$I)</f>
        <v>0</v>
      </c>
      <c r="P112" s="16">
        <f>SUMIF(Data!$J:$J,P$3&amp;P$2&amp;$B112&amp;$A112,Data!$I:$I)</f>
        <v>0</v>
      </c>
      <c r="Q112" s="15">
        <f>SUMIF(Data!$J:$J,Q$3&amp;Q$2&amp;$B112&amp;$A112,Data!$G:$G)/3</f>
        <v>2761.3333333333335</v>
      </c>
      <c r="R112" s="12">
        <f>SUMIF(Data!$J:$J,R$3&amp;R$2&amp;$B112&amp;$A112,Data!$G:$G)/3</f>
        <v>2968.3333333333335</v>
      </c>
      <c r="S112" s="12" t="str">
        <f t="shared" si="6"/>
        <v>ORTOOLS</v>
      </c>
      <c r="T112" s="12">
        <f>SUMIF(Data!$J:$J,T$3&amp;T$2&amp;$B112&amp;$A112,Data!$G:$G)/3</f>
        <v>0</v>
      </c>
      <c r="U112" s="12">
        <f>SUMIF(Data!$J:$J,Q$3&amp;Q$2&amp;$B112&amp;$A112,Data!$I:$I)</f>
        <v>0</v>
      </c>
      <c r="V112" s="12">
        <f>SUMIF(Data!$J:$J,R$3&amp;R$2&amp;$B112&amp;$A112,Data!$I:$I)</f>
        <v>0</v>
      </c>
      <c r="W112" s="16">
        <f>SUMIF(Data!$J:$J,W$3&amp;W$2&amp;$B112&amp;$A112,Data!$I:$I)</f>
        <v>0</v>
      </c>
      <c r="X112" s="15">
        <f>SUMIF(Data!$J:$J,X$3&amp;X$2&amp;$B112&amp;$A112,Data!$G:$G)/3</f>
        <v>2518</v>
      </c>
      <c r="Y112" s="12">
        <f>SUMIF(Data!$J:$J,Y$3&amp;Y$2&amp;$B112&amp;$A112,Data!$G:$G)/3</f>
        <v>3027</v>
      </c>
      <c r="Z112" s="12" t="str">
        <f t="shared" si="7"/>
        <v>ORTOOLS</v>
      </c>
      <c r="AA112" s="12">
        <f>SUMIF(Data!$J:$J,X$3&amp;X$2&amp;$B112&amp;$A112,Data!$I:$I)</f>
        <v>0</v>
      </c>
      <c r="AB112" s="16">
        <f>SUMIF(Data!$J:$J,Y$3&amp;Y$2&amp;$B112&amp;$A112,Data!$I:$I)</f>
        <v>0</v>
      </c>
    </row>
    <row r="113" spans="1:28">
      <c r="A113" s="4" t="s">
        <v>120</v>
      </c>
      <c r="B113" s="9" t="s">
        <v>9</v>
      </c>
      <c r="C113" s="15">
        <f>SUMIF(Data!$J:$J,C$3&amp;C$2&amp;$B113&amp;$A113,Data!$G:$G)/3</f>
        <v>3342.6666666666665</v>
      </c>
      <c r="D113" s="12">
        <f>SUMIF(Data!$J:$J,D$3&amp;D$2&amp;$B113&amp;$A113,Data!$G:$G)/3</f>
        <v>3199.3333333333335</v>
      </c>
      <c r="E113" s="12" t="str">
        <f t="shared" si="4"/>
        <v>CPOPT</v>
      </c>
      <c r="F113" s="12">
        <f>SUMIF(Data!$J:$J,F$3&amp;F$2&amp;$B113&amp;$A113,Data!$G:$G)/3</f>
        <v>0</v>
      </c>
      <c r="G113" s="12">
        <f>SUMIF(Data!$J:$J,C$3&amp;C$2&amp;$B113&amp;$A113,Data!$I:$I)</f>
        <v>0</v>
      </c>
      <c r="H113" s="12">
        <f>SUMIF(Data!$J:$J,D$3&amp;D$2&amp;$B113&amp;$A113,Data!$I:$I)</f>
        <v>0</v>
      </c>
      <c r="I113" s="16">
        <f>SUMIF(Data!$J:$J,I$3&amp;I$2&amp;$B113&amp;$A113,Data!$I:$I)</f>
        <v>0</v>
      </c>
      <c r="J113" s="15">
        <f>SUMIF(Data!$J:$J,J$3&amp;J$2&amp;$B113&amp;$A113,Data!$G:$G)/3</f>
        <v>3141</v>
      </c>
      <c r="K113" s="12">
        <f>SUMIF(Data!$J:$J,K$3&amp;K$2&amp;$B113&amp;$A113,Data!$G:$G)/3</f>
        <v>3171.3333333333335</v>
      </c>
      <c r="L113" s="12" t="str">
        <f t="shared" si="5"/>
        <v>ORTOOLS</v>
      </c>
      <c r="M113" s="12">
        <f>SUMIF(Data!$J:$J,M$3&amp;M$2&amp;$B113&amp;$A113,Data!$G:$G)/3</f>
        <v>0</v>
      </c>
      <c r="N113" s="12">
        <f>SUMIF(Data!$J:$J,J$3&amp;J$2&amp;$B113&amp;$A113,Data!$I:$I)</f>
        <v>0</v>
      </c>
      <c r="O113" s="12">
        <f>SUMIF(Data!$J:$J,K$3&amp;K$2&amp;$B113&amp;$A113,Data!$I:$I)</f>
        <v>0</v>
      </c>
      <c r="P113" s="16">
        <f>SUMIF(Data!$J:$J,P$3&amp;P$2&amp;$B113&amp;$A113,Data!$I:$I)</f>
        <v>0</v>
      </c>
      <c r="Q113" s="15">
        <f>SUMIF(Data!$J:$J,Q$3&amp;Q$2&amp;$B113&amp;$A113,Data!$G:$G)/3</f>
        <v>2805.3333333333335</v>
      </c>
      <c r="R113" s="12">
        <f>SUMIF(Data!$J:$J,R$3&amp;R$2&amp;$B113&amp;$A113,Data!$G:$G)/3</f>
        <v>2846.3333333333335</v>
      </c>
      <c r="S113" s="12" t="str">
        <f t="shared" si="6"/>
        <v>ORTOOLS</v>
      </c>
      <c r="T113" s="12">
        <f>SUMIF(Data!$J:$J,T$3&amp;T$2&amp;$B113&amp;$A113,Data!$G:$G)/3</f>
        <v>0</v>
      </c>
      <c r="U113" s="12">
        <f>SUMIF(Data!$J:$J,Q$3&amp;Q$2&amp;$B113&amp;$A113,Data!$I:$I)</f>
        <v>0</v>
      </c>
      <c r="V113" s="12">
        <f>SUMIF(Data!$J:$J,R$3&amp;R$2&amp;$B113&amp;$A113,Data!$I:$I)</f>
        <v>0</v>
      </c>
      <c r="W113" s="16">
        <f>SUMIF(Data!$J:$J,W$3&amp;W$2&amp;$B113&amp;$A113,Data!$I:$I)</f>
        <v>0</v>
      </c>
      <c r="X113" s="15">
        <f>SUMIF(Data!$J:$J,X$3&amp;X$2&amp;$B113&amp;$A113,Data!$G:$G)/3</f>
        <v>2580</v>
      </c>
      <c r="Y113" s="12">
        <f>SUMIF(Data!$J:$J,Y$3&amp;Y$2&amp;$B113&amp;$A113,Data!$G:$G)/3</f>
        <v>2842</v>
      </c>
      <c r="Z113" s="12" t="str">
        <f t="shared" si="7"/>
        <v>ORTOOLS</v>
      </c>
      <c r="AA113" s="12">
        <f>SUMIF(Data!$J:$J,X$3&amp;X$2&amp;$B113&amp;$A113,Data!$I:$I)</f>
        <v>0</v>
      </c>
      <c r="AB113" s="16">
        <f>SUMIF(Data!$J:$J,Y$3&amp;Y$2&amp;$B113&amp;$A113,Data!$I:$I)</f>
        <v>0</v>
      </c>
    </row>
    <row r="114" spans="1:28">
      <c r="A114" s="4" t="s">
        <v>8</v>
      </c>
      <c r="B114" s="9" t="s">
        <v>12</v>
      </c>
      <c r="C114" s="15">
        <f>SUMIF(Data!$J:$J,C$3&amp;C$2&amp;$B114&amp;$A114,Data!$G:$G)/3</f>
        <v>1234</v>
      </c>
      <c r="D114" s="12">
        <f>SUMIF(Data!$J:$J,D$3&amp;D$2&amp;$B114&amp;$A114,Data!$G:$G)/3</f>
        <v>1234</v>
      </c>
      <c r="E114" s="12" t="str">
        <f t="shared" si="4"/>
        <v>even</v>
      </c>
      <c r="F114" s="12">
        <f>SUMIF(Data!$J:$J,F$3&amp;F$2&amp;$B114&amp;$A114,Data!$G:$G)/3</f>
        <v>1249</v>
      </c>
      <c r="G114" s="12">
        <f>SUMIF(Data!$J:$J,C$3&amp;C$2&amp;$B114&amp;$A114,Data!$I:$I)</f>
        <v>3</v>
      </c>
      <c r="H114" s="12">
        <f>SUMIF(Data!$J:$J,D$3&amp;D$2&amp;$B114&amp;$A114,Data!$I:$I)</f>
        <v>3</v>
      </c>
      <c r="I114" s="16">
        <f>SUMIF(Data!$J:$J,I$3&amp;I$2&amp;$B114&amp;$A114,Data!$I:$I)</f>
        <v>0</v>
      </c>
      <c r="J114" s="15">
        <f>SUMIF(Data!$J:$J,J$3&amp;J$2&amp;$B114&amp;$A114,Data!$G:$G)/3</f>
        <v>1234</v>
      </c>
      <c r="K114" s="12">
        <f>SUMIF(Data!$J:$J,K$3&amp;K$2&amp;$B114&amp;$A114,Data!$G:$G)/3</f>
        <v>1234</v>
      </c>
      <c r="L114" s="12" t="str">
        <f t="shared" si="5"/>
        <v>even</v>
      </c>
      <c r="M114" s="12">
        <f>SUMIF(Data!$J:$J,M$3&amp;M$2&amp;$B114&amp;$A114,Data!$G:$G)/3</f>
        <v>1239.6666666666667</v>
      </c>
      <c r="N114" s="12">
        <f>SUMIF(Data!$J:$J,J$3&amp;J$2&amp;$B114&amp;$A114,Data!$I:$I)</f>
        <v>3</v>
      </c>
      <c r="O114" s="12">
        <f>SUMIF(Data!$J:$J,K$3&amp;K$2&amp;$B114&amp;$A114,Data!$I:$I)</f>
        <v>3</v>
      </c>
      <c r="P114" s="16">
        <f>SUMIF(Data!$J:$J,P$3&amp;P$2&amp;$B114&amp;$A114,Data!$I:$I)</f>
        <v>0</v>
      </c>
      <c r="Q114" s="15">
        <f>SUMIF(Data!$J:$J,Q$3&amp;Q$2&amp;$B114&amp;$A114,Data!$G:$G)/3</f>
        <v>1234</v>
      </c>
      <c r="R114" s="12">
        <f>SUMIF(Data!$J:$J,R$3&amp;R$2&amp;$B114&amp;$A114,Data!$G:$G)/3</f>
        <v>1234</v>
      </c>
      <c r="S114" s="12" t="str">
        <f t="shared" si="6"/>
        <v>even</v>
      </c>
      <c r="T114" s="12">
        <f>SUMIF(Data!$J:$J,T$3&amp;T$2&amp;$B114&amp;$A114,Data!$G:$G)/3</f>
        <v>1234</v>
      </c>
      <c r="U114" s="12">
        <f>SUMIF(Data!$J:$J,Q$3&amp;Q$2&amp;$B114&amp;$A114,Data!$I:$I)</f>
        <v>3</v>
      </c>
      <c r="V114" s="12">
        <f>SUMIF(Data!$J:$J,R$3&amp;R$2&amp;$B114&amp;$A114,Data!$I:$I)</f>
        <v>3</v>
      </c>
      <c r="W114" s="16">
        <f>SUMIF(Data!$J:$J,W$3&amp;W$2&amp;$B114&amp;$A114,Data!$I:$I)</f>
        <v>3</v>
      </c>
      <c r="X114" s="15">
        <f>SUMIF(Data!$J:$J,X$3&amp;X$2&amp;$B114&amp;$A114,Data!$G:$G)/3</f>
        <v>1234</v>
      </c>
      <c r="Y114" s="12">
        <f>SUMIF(Data!$J:$J,Y$3&amp;Y$2&amp;$B114&amp;$A114,Data!$G:$G)/3</f>
        <v>1234</v>
      </c>
      <c r="Z114" s="12" t="str">
        <f t="shared" si="7"/>
        <v>CPOPT</v>
      </c>
      <c r="AA114" s="12">
        <f>SUMIF(Data!$J:$J,X$3&amp;X$2&amp;$B114&amp;$A114,Data!$I:$I)</f>
        <v>3</v>
      </c>
      <c r="AB114" s="16">
        <f>SUMIF(Data!$J:$J,Y$3&amp;Y$2&amp;$B114&amp;$A114,Data!$I:$I)</f>
        <v>3</v>
      </c>
    </row>
    <row r="115" spans="1:28">
      <c r="A115" s="4" t="s">
        <v>13</v>
      </c>
      <c r="B115" s="9" t="s">
        <v>12</v>
      </c>
      <c r="C115" s="15">
        <f>SUMIF(Data!$J:$J,C$3&amp;C$2&amp;$B115&amp;$A115,Data!$G:$G)/3</f>
        <v>943</v>
      </c>
      <c r="D115" s="12">
        <f>SUMIF(Data!$J:$J,D$3&amp;D$2&amp;$B115&amp;$A115,Data!$G:$G)/3</f>
        <v>943</v>
      </c>
      <c r="E115" s="12" t="str">
        <f t="shared" si="4"/>
        <v>even</v>
      </c>
      <c r="F115" s="12">
        <f>SUMIF(Data!$J:$J,F$3&amp;F$2&amp;$B115&amp;$A115,Data!$G:$G)/3</f>
        <v>943</v>
      </c>
      <c r="G115" s="12">
        <f>SUMIF(Data!$J:$J,C$3&amp;C$2&amp;$B115&amp;$A115,Data!$I:$I)</f>
        <v>3</v>
      </c>
      <c r="H115" s="12">
        <f>SUMIF(Data!$J:$J,D$3&amp;D$2&amp;$B115&amp;$A115,Data!$I:$I)</f>
        <v>3</v>
      </c>
      <c r="I115" s="16">
        <f>SUMIF(Data!$J:$J,I$3&amp;I$2&amp;$B115&amp;$A115,Data!$I:$I)</f>
        <v>3</v>
      </c>
      <c r="J115" s="15">
        <f>SUMIF(Data!$J:$J,J$3&amp;J$2&amp;$B115&amp;$A115,Data!$G:$G)/3</f>
        <v>943</v>
      </c>
      <c r="K115" s="12">
        <f>SUMIF(Data!$J:$J,K$3&amp;K$2&amp;$B115&amp;$A115,Data!$G:$G)/3</f>
        <v>943</v>
      </c>
      <c r="L115" s="12" t="str">
        <f t="shared" si="5"/>
        <v>even</v>
      </c>
      <c r="M115" s="12">
        <f>SUMIF(Data!$J:$J,M$3&amp;M$2&amp;$B115&amp;$A115,Data!$G:$G)/3</f>
        <v>943</v>
      </c>
      <c r="N115" s="12">
        <f>SUMIF(Data!$J:$J,J$3&amp;J$2&amp;$B115&amp;$A115,Data!$I:$I)</f>
        <v>3</v>
      </c>
      <c r="O115" s="12">
        <f>SUMIF(Data!$J:$J,K$3&amp;K$2&amp;$B115&amp;$A115,Data!$I:$I)</f>
        <v>3</v>
      </c>
      <c r="P115" s="16">
        <f>SUMIF(Data!$J:$J,P$3&amp;P$2&amp;$B115&amp;$A115,Data!$I:$I)</f>
        <v>3</v>
      </c>
      <c r="Q115" s="15">
        <f>SUMIF(Data!$J:$J,Q$3&amp;Q$2&amp;$B115&amp;$A115,Data!$G:$G)/3</f>
        <v>943</v>
      </c>
      <c r="R115" s="12">
        <f>SUMIF(Data!$J:$J,R$3&amp;R$2&amp;$B115&amp;$A115,Data!$G:$G)/3</f>
        <v>943</v>
      </c>
      <c r="S115" s="12" t="str">
        <f t="shared" si="6"/>
        <v>even</v>
      </c>
      <c r="T115" s="12">
        <f>SUMIF(Data!$J:$J,T$3&amp;T$2&amp;$B115&amp;$A115,Data!$G:$G)/3</f>
        <v>943</v>
      </c>
      <c r="U115" s="12">
        <f>SUMIF(Data!$J:$J,Q$3&amp;Q$2&amp;$B115&amp;$A115,Data!$I:$I)</f>
        <v>3</v>
      </c>
      <c r="V115" s="12">
        <f>SUMIF(Data!$J:$J,R$3&amp;R$2&amp;$B115&amp;$A115,Data!$I:$I)</f>
        <v>3</v>
      </c>
      <c r="W115" s="16">
        <f>SUMIF(Data!$J:$J,W$3&amp;W$2&amp;$B115&amp;$A115,Data!$I:$I)</f>
        <v>3</v>
      </c>
      <c r="X115" s="15">
        <f>SUMIF(Data!$J:$J,X$3&amp;X$2&amp;$B115&amp;$A115,Data!$G:$G)/3</f>
        <v>943</v>
      </c>
      <c r="Y115" s="12">
        <f>SUMIF(Data!$J:$J,Y$3&amp;Y$2&amp;$B115&amp;$A115,Data!$G:$G)/3</f>
        <v>943</v>
      </c>
      <c r="Z115" s="12" t="str">
        <f t="shared" si="7"/>
        <v>CPOPT</v>
      </c>
      <c r="AA115" s="12">
        <f>SUMIF(Data!$J:$J,X$3&amp;X$2&amp;$B115&amp;$A115,Data!$I:$I)</f>
        <v>3</v>
      </c>
      <c r="AB115" s="16">
        <f>SUMIF(Data!$J:$J,Y$3&amp;Y$2&amp;$B115&amp;$A115,Data!$I:$I)</f>
        <v>3</v>
      </c>
    </row>
    <row r="116" spans="1:28">
      <c r="A116" s="4" t="s">
        <v>14</v>
      </c>
      <c r="B116" s="9" t="s">
        <v>12</v>
      </c>
      <c r="C116" s="15">
        <f>SUMIF(Data!$J:$J,C$3&amp;C$2&amp;$B116&amp;$A116,Data!$G:$G)/3</f>
        <v>714.33333333333337</v>
      </c>
      <c r="D116" s="12">
        <f>SUMIF(Data!$J:$J,D$3&amp;D$2&amp;$B116&amp;$A116,Data!$G:$G)/3</f>
        <v>676</v>
      </c>
      <c r="E116" s="12" t="str">
        <f t="shared" si="4"/>
        <v>CPOPT</v>
      </c>
      <c r="F116" s="12">
        <f>SUMIF(Data!$J:$J,F$3&amp;F$2&amp;$B116&amp;$A116,Data!$G:$G)/3</f>
        <v>788.66666666666663</v>
      </c>
      <c r="G116" s="12">
        <f>SUMIF(Data!$J:$J,C$3&amp;C$2&amp;$B116&amp;$A116,Data!$I:$I)</f>
        <v>0</v>
      </c>
      <c r="H116" s="12">
        <f>SUMIF(Data!$J:$J,D$3&amp;D$2&amp;$B116&amp;$A116,Data!$I:$I)</f>
        <v>0</v>
      </c>
      <c r="I116" s="16">
        <f>SUMIF(Data!$J:$J,I$3&amp;I$2&amp;$B116&amp;$A116,Data!$I:$I)</f>
        <v>0</v>
      </c>
      <c r="J116" s="15">
        <f>SUMIF(Data!$J:$J,J$3&amp;J$2&amp;$B116&amp;$A116,Data!$G:$G)/3</f>
        <v>691.66666666666663</v>
      </c>
      <c r="K116" s="12">
        <f>SUMIF(Data!$J:$J,K$3&amp;K$2&amp;$B116&amp;$A116,Data!$G:$G)/3</f>
        <v>678.66666666666663</v>
      </c>
      <c r="L116" s="12" t="str">
        <f t="shared" si="5"/>
        <v>CPOPT</v>
      </c>
      <c r="M116" s="12">
        <f>SUMIF(Data!$J:$J,M$3&amp;M$2&amp;$B116&amp;$A116,Data!$G:$G)/3</f>
        <v>754</v>
      </c>
      <c r="N116" s="12">
        <f>SUMIF(Data!$J:$J,J$3&amp;J$2&amp;$B116&amp;$A116,Data!$I:$I)</f>
        <v>0</v>
      </c>
      <c r="O116" s="12">
        <f>SUMIF(Data!$J:$J,K$3&amp;K$2&amp;$B116&amp;$A116,Data!$I:$I)</f>
        <v>0</v>
      </c>
      <c r="P116" s="16">
        <f>SUMIF(Data!$J:$J,P$3&amp;P$2&amp;$B116&amp;$A116,Data!$I:$I)</f>
        <v>0</v>
      </c>
      <c r="Q116" s="15">
        <f>SUMIF(Data!$J:$J,Q$3&amp;Q$2&amp;$B116&amp;$A116,Data!$G:$G)/3</f>
        <v>678.66666666666663</v>
      </c>
      <c r="R116" s="12">
        <f>SUMIF(Data!$J:$J,R$3&amp;R$2&amp;$B116&amp;$A116,Data!$G:$G)/3</f>
        <v>670</v>
      </c>
      <c r="S116" s="12" t="str">
        <f t="shared" si="6"/>
        <v>CPOPT</v>
      </c>
      <c r="T116" s="12">
        <f>SUMIF(Data!$J:$J,T$3&amp;T$2&amp;$B116&amp;$A116,Data!$G:$G)/3</f>
        <v>760.66666666666663</v>
      </c>
      <c r="U116" s="12">
        <f>SUMIF(Data!$J:$J,Q$3&amp;Q$2&amp;$B116&amp;$A116,Data!$I:$I)</f>
        <v>0</v>
      </c>
      <c r="V116" s="12">
        <f>SUMIF(Data!$J:$J,R$3&amp;R$2&amp;$B116&amp;$A116,Data!$I:$I)</f>
        <v>0</v>
      </c>
      <c r="W116" s="16">
        <f>SUMIF(Data!$J:$J,W$3&amp;W$2&amp;$B116&amp;$A116,Data!$I:$I)</f>
        <v>0</v>
      </c>
      <c r="X116" s="15">
        <f>SUMIF(Data!$J:$J,X$3&amp;X$2&amp;$B116&amp;$A116,Data!$G:$G)/3</f>
        <v>663.33333333333337</v>
      </c>
      <c r="Y116" s="12">
        <f>SUMIF(Data!$J:$J,Y$3&amp;Y$2&amp;$B116&amp;$A116,Data!$G:$G)/3</f>
        <v>664</v>
      </c>
      <c r="Z116" s="12" t="str">
        <f t="shared" si="7"/>
        <v>ORTOOLS</v>
      </c>
      <c r="AA116" s="12">
        <f>SUMIF(Data!$J:$J,X$3&amp;X$2&amp;$B116&amp;$A116,Data!$I:$I)</f>
        <v>0</v>
      </c>
      <c r="AB116" s="16">
        <f>SUMIF(Data!$J:$J,Y$3&amp;Y$2&amp;$B116&amp;$A116,Data!$I:$I)</f>
        <v>0</v>
      </c>
    </row>
    <row r="117" spans="1:28">
      <c r="A117" s="4" t="s">
        <v>15</v>
      </c>
      <c r="B117" s="9" t="s">
        <v>12</v>
      </c>
      <c r="C117" s="15">
        <f>SUMIF(Data!$J:$J,C$3&amp;C$2&amp;$B117&amp;$A117,Data!$G:$G)/3</f>
        <v>708.33333333333337</v>
      </c>
      <c r="D117" s="12">
        <f>SUMIF(Data!$J:$J,D$3&amp;D$2&amp;$B117&amp;$A117,Data!$G:$G)/3</f>
        <v>687</v>
      </c>
      <c r="E117" s="12" t="str">
        <f t="shared" si="4"/>
        <v>CPOPT</v>
      </c>
      <c r="F117" s="12">
        <f>SUMIF(Data!$J:$J,F$3&amp;F$2&amp;$B117&amp;$A117,Data!$G:$G)/3</f>
        <v>806</v>
      </c>
      <c r="G117" s="12">
        <f>SUMIF(Data!$J:$J,C$3&amp;C$2&amp;$B117&amp;$A117,Data!$I:$I)</f>
        <v>0</v>
      </c>
      <c r="H117" s="12">
        <f>SUMIF(Data!$J:$J,D$3&amp;D$2&amp;$B117&amp;$A117,Data!$I:$I)</f>
        <v>0</v>
      </c>
      <c r="I117" s="16">
        <f>SUMIF(Data!$J:$J,I$3&amp;I$2&amp;$B117&amp;$A117,Data!$I:$I)</f>
        <v>0</v>
      </c>
      <c r="J117" s="15">
        <f>SUMIF(Data!$J:$J,J$3&amp;J$2&amp;$B117&amp;$A117,Data!$G:$G)/3</f>
        <v>698.66666666666663</v>
      </c>
      <c r="K117" s="12">
        <f>SUMIF(Data!$J:$J,K$3&amp;K$2&amp;$B117&amp;$A117,Data!$G:$G)/3</f>
        <v>684.33333333333337</v>
      </c>
      <c r="L117" s="12" t="str">
        <f t="shared" si="5"/>
        <v>CPOPT</v>
      </c>
      <c r="M117" s="12">
        <f>SUMIF(Data!$J:$J,M$3&amp;M$2&amp;$B117&amp;$A117,Data!$G:$G)/3</f>
        <v>795.33333333333337</v>
      </c>
      <c r="N117" s="12">
        <f>SUMIF(Data!$J:$J,J$3&amp;J$2&amp;$B117&amp;$A117,Data!$I:$I)</f>
        <v>0</v>
      </c>
      <c r="O117" s="12">
        <f>SUMIF(Data!$J:$J,K$3&amp;K$2&amp;$B117&amp;$A117,Data!$I:$I)</f>
        <v>0</v>
      </c>
      <c r="P117" s="16">
        <f>SUMIF(Data!$J:$J,P$3&amp;P$2&amp;$B117&amp;$A117,Data!$I:$I)</f>
        <v>0</v>
      </c>
      <c r="Q117" s="15">
        <f>SUMIF(Data!$J:$J,Q$3&amp;Q$2&amp;$B117&amp;$A117,Data!$G:$G)/3</f>
        <v>685.33333333333337</v>
      </c>
      <c r="R117" s="12">
        <f>SUMIF(Data!$J:$J,R$3&amp;R$2&amp;$B117&amp;$A117,Data!$G:$G)/3</f>
        <v>686</v>
      </c>
      <c r="S117" s="12" t="str">
        <f t="shared" si="6"/>
        <v>ORTOOLS</v>
      </c>
      <c r="T117" s="12">
        <f>SUMIF(Data!$J:$J,T$3&amp;T$2&amp;$B117&amp;$A117,Data!$G:$G)/3</f>
        <v>747</v>
      </c>
      <c r="U117" s="12">
        <f>SUMIF(Data!$J:$J,Q$3&amp;Q$2&amp;$B117&amp;$A117,Data!$I:$I)</f>
        <v>0</v>
      </c>
      <c r="V117" s="12">
        <f>SUMIF(Data!$J:$J,R$3&amp;R$2&amp;$B117&amp;$A117,Data!$I:$I)</f>
        <v>0</v>
      </c>
      <c r="W117" s="16">
        <f>SUMIF(Data!$J:$J,W$3&amp;W$2&amp;$B117&amp;$A117,Data!$I:$I)</f>
        <v>0</v>
      </c>
      <c r="X117" s="15">
        <f>SUMIF(Data!$J:$J,X$3&amp;X$2&amp;$B117&amp;$A117,Data!$G:$G)/3</f>
        <v>677.33333333333337</v>
      </c>
      <c r="Y117" s="12">
        <f>SUMIF(Data!$J:$J,Y$3&amp;Y$2&amp;$B117&amp;$A117,Data!$G:$G)/3</f>
        <v>680.33333333333337</v>
      </c>
      <c r="Z117" s="12" t="str">
        <f t="shared" si="7"/>
        <v>ORTOOLS</v>
      </c>
      <c r="AA117" s="12">
        <f>SUMIF(Data!$J:$J,X$3&amp;X$2&amp;$B117&amp;$A117,Data!$I:$I)</f>
        <v>0</v>
      </c>
      <c r="AB117" s="16">
        <f>SUMIF(Data!$J:$J,Y$3&amp;Y$2&amp;$B117&amp;$A117,Data!$I:$I)</f>
        <v>0</v>
      </c>
    </row>
    <row r="118" spans="1:28">
      <c r="A118" s="4" t="s">
        <v>16</v>
      </c>
      <c r="B118" s="9" t="s">
        <v>12</v>
      </c>
      <c r="C118" s="15">
        <f>SUMIF(Data!$J:$J,C$3&amp;C$2&amp;$B118&amp;$A118,Data!$G:$G)/3</f>
        <v>737</v>
      </c>
      <c r="D118" s="12">
        <f>SUMIF(Data!$J:$J,D$3&amp;D$2&amp;$B118&amp;$A118,Data!$G:$G)/3</f>
        <v>713</v>
      </c>
      <c r="E118" s="12" t="str">
        <f t="shared" si="4"/>
        <v>CPOPT</v>
      </c>
      <c r="F118" s="12">
        <f>SUMIF(Data!$J:$J,F$3&amp;F$2&amp;$B118&amp;$A118,Data!$G:$G)/3</f>
        <v>856</v>
      </c>
      <c r="G118" s="12">
        <f>SUMIF(Data!$J:$J,C$3&amp;C$2&amp;$B118&amp;$A118,Data!$I:$I)</f>
        <v>0</v>
      </c>
      <c r="H118" s="12">
        <f>SUMIF(Data!$J:$J,D$3&amp;D$2&amp;$B118&amp;$A118,Data!$I:$I)</f>
        <v>0</v>
      </c>
      <c r="I118" s="16">
        <f>SUMIF(Data!$J:$J,I$3&amp;I$2&amp;$B118&amp;$A118,Data!$I:$I)</f>
        <v>0</v>
      </c>
      <c r="J118" s="15">
        <f>SUMIF(Data!$J:$J,J$3&amp;J$2&amp;$B118&amp;$A118,Data!$G:$G)/3</f>
        <v>728.66666666666663</v>
      </c>
      <c r="K118" s="12">
        <f>SUMIF(Data!$J:$J,K$3&amp;K$2&amp;$B118&amp;$A118,Data!$G:$G)/3</f>
        <v>705.33333333333337</v>
      </c>
      <c r="L118" s="12" t="str">
        <f t="shared" si="5"/>
        <v>CPOPT</v>
      </c>
      <c r="M118" s="12">
        <f>SUMIF(Data!$J:$J,M$3&amp;M$2&amp;$B118&amp;$A118,Data!$G:$G)/3</f>
        <v>838.66666666666663</v>
      </c>
      <c r="N118" s="12">
        <f>SUMIF(Data!$J:$J,J$3&amp;J$2&amp;$B118&amp;$A118,Data!$I:$I)</f>
        <v>0</v>
      </c>
      <c r="O118" s="12">
        <f>SUMIF(Data!$J:$J,K$3&amp;K$2&amp;$B118&amp;$A118,Data!$I:$I)</f>
        <v>0</v>
      </c>
      <c r="P118" s="16">
        <f>SUMIF(Data!$J:$J,P$3&amp;P$2&amp;$B118&amp;$A118,Data!$I:$I)</f>
        <v>0</v>
      </c>
      <c r="Q118" s="15">
        <f>SUMIF(Data!$J:$J,Q$3&amp;Q$2&amp;$B118&amp;$A118,Data!$G:$G)/3</f>
        <v>712.33333333333337</v>
      </c>
      <c r="R118" s="12">
        <f>SUMIF(Data!$J:$J,R$3&amp;R$2&amp;$B118&amp;$A118,Data!$G:$G)/3</f>
        <v>692</v>
      </c>
      <c r="S118" s="12" t="str">
        <f t="shared" si="6"/>
        <v>CPOPT</v>
      </c>
      <c r="T118" s="12">
        <f>SUMIF(Data!$J:$J,T$3&amp;T$2&amp;$B118&amp;$A118,Data!$G:$G)/3</f>
        <v>808.66666666666663</v>
      </c>
      <c r="U118" s="12">
        <f>SUMIF(Data!$J:$J,Q$3&amp;Q$2&amp;$B118&amp;$A118,Data!$I:$I)</f>
        <v>0</v>
      </c>
      <c r="V118" s="12">
        <f>SUMIF(Data!$J:$J,R$3&amp;R$2&amp;$B118&amp;$A118,Data!$I:$I)</f>
        <v>0</v>
      </c>
      <c r="W118" s="16">
        <f>SUMIF(Data!$J:$J,W$3&amp;W$2&amp;$B118&amp;$A118,Data!$I:$I)</f>
        <v>0</v>
      </c>
      <c r="X118" s="15">
        <f>SUMIF(Data!$J:$J,X$3&amp;X$2&amp;$B118&amp;$A118,Data!$G:$G)/3</f>
        <v>693.66666666666663</v>
      </c>
      <c r="Y118" s="12">
        <f>SUMIF(Data!$J:$J,Y$3&amp;Y$2&amp;$B118&amp;$A118,Data!$G:$G)/3</f>
        <v>687.66666666666663</v>
      </c>
      <c r="Z118" s="12" t="str">
        <f t="shared" si="7"/>
        <v>CPOPT</v>
      </c>
      <c r="AA118" s="12">
        <f>SUMIF(Data!$J:$J,X$3&amp;X$2&amp;$B118&amp;$A118,Data!$I:$I)</f>
        <v>0</v>
      </c>
      <c r="AB118" s="16">
        <f>SUMIF(Data!$J:$J,Y$3&amp;Y$2&amp;$B118&amp;$A118,Data!$I:$I)</f>
        <v>0</v>
      </c>
    </row>
    <row r="119" spans="1:28">
      <c r="A119" s="4" t="s">
        <v>17</v>
      </c>
      <c r="B119" s="9" t="s">
        <v>12</v>
      </c>
      <c r="C119" s="15">
        <f>SUMIF(Data!$J:$J,C$3&amp;C$2&amp;$B119&amp;$A119,Data!$G:$G)/3</f>
        <v>55</v>
      </c>
      <c r="D119" s="12">
        <f>SUMIF(Data!$J:$J,D$3&amp;D$2&amp;$B119&amp;$A119,Data!$G:$G)/3</f>
        <v>55</v>
      </c>
      <c r="E119" s="12" t="str">
        <f t="shared" si="4"/>
        <v>even</v>
      </c>
      <c r="F119" s="12">
        <f>SUMIF(Data!$J:$J,F$3&amp;F$2&amp;$B119&amp;$A119,Data!$G:$G)/3</f>
        <v>55</v>
      </c>
      <c r="G119" s="12">
        <f>SUMIF(Data!$J:$J,C$3&amp;C$2&amp;$B119&amp;$A119,Data!$I:$I)</f>
        <v>3</v>
      </c>
      <c r="H119" s="12">
        <f>SUMIF(Data!$J:$J,D$3&amp;D$2&amp;$B119&amp;$A119,Data!$I:$I)</f>
        <v>3</v>
      </c>
      <c r="I119" s="16">
        <f>SUMIF(Data!$J:$J,I$3&amp;I$2&amp;$B119&amp;$A119,Data!$I:$I)</f>
        <v>3</v>
      </c>
      <c r="J119" s="15">
        <f>SUMIF(Data!$J:$J,J$3&amp;J$2&amp;$B119&amp;$A119,Data!$G:$G)/3</f>
        <v>55</v>
      </c>
      <c r="K119" s="12">
        <f>SUMIF(Data!$J:$J,K$3&amp;K$2&amp;$B119&amp;$A119,Data!$G:$G)/3</f>
        <v>55</v>
      </c>
      <c r="L119" s="12" t="str">
        <f t="shared" si="5"/>
        <v>even</v>
      </c>
      <c r="M119" s="12">
        <f>SUMIF(Data!$J:$J,M$3&amp;M$2&amp;$B119&amp;$A119,Data!$G:$G)/3</f>
        <v>55</v>
      </c>
      <c r="N119" s="12">
        <f>SUMIF(Data!$J:$J,J$3&amp;J$2&amp;$B119&amp;$A119,Data!$I:$I)</f>
        <v>3</v>
      </c>
      <c r="O119" s="12">
        <f>SUMIF(Data!$J:$J,K$3&amp;K$2&amp;$B119&amp;$A119,Data!$I:$I)</f>
        <v>3</v>
      </c>
      <c r="P119" s="16">
        <f>SUMIF(Data!$J:$J,P$3&amp;P$2&amp;$B119&amp;$A119,Data!$I:$I)</f>
        <v>3</v>
      </c>
      <c r="Q119" s="15">
        <f>SUMIF(Data!$J:$J,Q$3&amp;Q$2&amp;$B119&amp;$A119,Data!$G:$G)/3</f>
        <v>55</v>
      </c>
      <c r="R119" s="12">
        <f>SUMIF(Data!$J:$J,R$3&amp;R$2&amp;$B119&amp;$A119,Data!$G:$G)/3</f>
        <v>55</v>
      </c>
      <c r="S119" s="12" t="str">
        <f t="shared" si="6"/>
        <v>even</v>
      </c>
      <c r="T119" s="12">
        <f>SUMIF(Data!$J:$J,T$3&amp;T$2&amp;$B119&amp;$A119,Data!$G:$G)/3</f>
        <v>55</v>
      </c>
      <c r="U119" s="12">
        <f>SUMIF(Data!$J:$J,Q$3&amp;Q$2&amp;$B119&amp;$A119,Data!$I:$I)</f>
        <v>3</v>
      </c>
      <c r="V119" s="12">
        <f>SUMIF(Data!$J:$J,R$3&amp;R$2&amp;$B119&amp;$A119,Data!$I:$I)</f>
        <v>3</v>
      </c>
      <c r="W119" s="16">
        <f>SUMIF(Data!$J:$J,W$3&amp;W$2&amp;$B119&amp;$A119,Data!$I:$I)</f>
        <v>3</v>
      </c>
      <c r="X119" s="15">
        <f>SUMIF(Data!$J:$J,X$3&amp;X$2&amp;$B119&amp;$A119,Data!$G:$G)/3</f>
        <v>55</v>
      </c>
      <c r="Y119" s="12">
        <f>SUMIF(Data!$J:$J,Y$3&amp;Y$2&amp;$B119&amp;$A119,Data!$G:$G)/3</f>
        <v>55</v>
      </c>
      <c r="Z119" s="12" t="str">
        <f t="shared" si="7"/>
        <v>CPOPT</v>
      </c>
      <c r="AA119" s="12">
        <f>SUMIF(Data!$J:$J,X$3&amp;X$2&amp;$B119&amp;$A119,Data!$I:$I)</f>
        <v>3</v>
      </c>
      <c r="AB119" s="16">
        <f>SUMIF(Data!$J:$J,Y$3&amp;Y$2&amp;$B119&amp;$A119,Data!$I:$I)</f>
        <v>3</v>
      </c>
    </row>
    <row r="120" spans="1:28">
      <c r="A120" s="4" t="s">
        <v>18</v>
      </c>
      <c r="B120" s="9" t="s">
        <v>12</v>
      </c>
      <c r="C120" s="15">
        <f>SUMIF(Data!$J:$J,C$3&amp;C$2&amp;$B120&amp;$A120,Data!$G:$G)/3</f>
        <v>930</v>
      </c>
      <c r="D120" s="12">
        <f>SUMIF(Data!$J:$J,D$3&amp;D$2&amp;$B120&amp;$A120,Data!$G:$G)/3</f>
        <v>930</v>
      </c>
      <c r="E120" s="12" t="str">
        <f t="shared" si="4"/>
        <v>even</v>
      </c>
      <c r="F120" s="12">
        <f>SUMIF(Data!$J:$J,F$3&amp;F$2&amp;$B120&amp;$A120,Data!$G:$G)/3</f>
        <v>983</v>
      </c>
      <c r="G120" s="12">
        <f>SUMIF(Data!$J:$J,C$3&amp;C$2&amp;$B120&amp;$A120,Data!$I:$I)</f>
        <v>3</v>
      </c>
      <c r="H120" s="12">
        <f>SUMIF(Data!$J:$J,D$3&amp;D$2&amp;$B120&amp;$A120,Data!$I:$I)</f>
        <v>3</v>
      </c>
      <c r="I120" s="16">
        <f>SUMIF(Data!$J:$J,I$3&amp;I$2&amp;$B120&amp;$A120,Data!$I:$I)</f>
        <v>0</v>
      </c>
      <c r="J120" s="15">
        <f>SUMIF(Data!$J:$J,J$3&amp;J$2&amp;$B120&amp;$A120,Data!$G:$G)/3</f>
        <v>930</v>
      </c>
      <c r="K120" s="12">
        <f>SUMIF(Data!$J:$J,K$3&amp;K$2&amp;$B120&amp;$A120,Data!$G:$G)/3</f>
        <v>930</v>
      </c>
      <c r="L120" s="12" t="str">
        <f t="shared" si="5"/>
        <v>even</v>
      </c>
      <c r="M120" s="12">
        <f>SUMIF(Data!$J:$J,M$3&amp;M$2&amp;$B120&amp;$A120,Data!$G:$G)/3</f>
        <v>972.33333333333337</v>
      </c>
      <c r="N120" s="12">
        <f>SUMIF(Data!$J:$J,J$3&amp;J$2&amp;$B120&amp;$A120,Data!$I:$I)</f>
        <v>3</v>
      </c>
      <c r="O120" s="12">
        <f>SUMIF(Data!$J:$J,K$3&amp;K$2&amp;$B120&amp;$A120,Data!$I:$I)</f>
        <v>3</v>
      </c>
      <c r="P120" s="16">
        <f>SUMIF(Data!$J:$J,P$3&amp;P$2&amp;$B120&amp;$A120,Data!$I:$I)</f>
        <v>0</v>
      </c>
      <c r="Q120" s="15">
        <f>SUMIF(Data!$J:$J,Q$3&amp;Q$2&amp;$B120&amp;$A120,Data!$G:$G)/3</f>
        <v>930</v>
      </c>
      <c r="R120" s="12">
        <f>SUMIF(Data!$J:$J,R$3&amp;R$2&amp;$B120&amp;$A120,Data!$G:$G)/3</f>
        <v>930</v>
      </c>
      <c r="S120" s="12" t="str">
        <f t="shared" si="6"/>
        <v>even</v>
      </c>
      <c r="T120" s="12">
        <f>SUMIF(Data!$J:$J,T$3&amp;T$2&amp;$B120&amp;$A120,Data!$G:$G)/3</f>
        <v>937</v>
      </c>
      <c r="U120" s="12">
        <f>SUMIF(Data!$J:$J,Q$3&amp;Q$2&amp;$B120&amp;$A120,Data!$I:$I)</f>
        <v>3</v>
      </c>
      <c r="V120" s="12">
        <f>SUMIF(Data!$J:$J,R$3&amp;R$2&amp;$B120&amp;$A120,Data!$I:$I)</f>
        <v>3</v>
      </c>
      <c r="W120" s="16">
        <f>SUMIF(Data!$J:$J,W$3&amp;W$2&amp;$B120&amp;$A120,Data!$I:$I)</f>
        <v>0</v>
      </c>
      <c r="X120" s="15">
        <f>SUMIF(Data!$J:$J,X$3&amp;X$2&amp;$B120&amp;$A120,Data!$G:$G)/3</f>
        <v>930</v>
      </c>
      <c r="Y120" s="12">
        <f>SUMIF(Data!$J:$J,Y$3&amp;Y$2&amp;$B120&amp;$A120,Data!$G:$G)/3</f>
        <v>930</v>
      </c>
      <c r="Z120" s="12" t="str">
        <f t="shared" si="7"/>
        <v>CPOPT</v>
      </c>
      <c r="AA120" s="12">
        <f>SUMIF(Data!$J:$J,X$3&amp;X$2&amp;$B120&amp;$A120,Data!$I:$I)</f>
        <v>3</v>
      </c>
      <c r="AB120" s="16">
        <f>SUMIF(Data!$J:$J,Y$3&amp;Y$2&amp;$B120&amp;$A120,Data!$I:$I)</f>
        <v>3</v>
      </c>
    </row>
    <row r="121" spans="1:28">
      <c r="A121" s="4" t="s">
        <v>19</v>
      </c>
      <c r="B121" s="9" t="s">
        <v>12</v>
      </c>
      <c r="C121" s="15">
        <f>SUMIF(Data!$J:$J,C$3&amp;C$2&amp;$B121&amp;$A121,Data!$G:$G)/3</f>
        <v>1165</v>
      </c>
      <c r="D121" s="12">
        <f>SUMIF(Data!$J:$J,D$3&amp;D$2&amp;$B121&amp;$A121,Data!$G:$G)/3</f>
        <v>1165</v>
      </c>
      <c r="E121" s="12" t="str">
        <f t="shared" si="4"/>
        <v>even</v>
      </c>
      <c r="F121" s="12">
        <f>SUMIF(Data!$J:$J,F$3&amp;F$2&amp;$B121&amp;$A121,Data!$G:$G)/3</f>
        <v>1284.6666666666667</v>
      </c>
      <c r="G121" s="12">
        <f>SUMIF(Data!$J:$J,C$3&amp;C$2&amp;$B121&amp;$A121,Data!$I:$I)</f>
        <v>3</v>
      </c>
      <c r="H121" s="12">
        <f>SUMIF(Data!$J:$J,D$3&amp;D$2&amp;$B121&amp;$A121,Data!$I:$I)</f>
        <v>3</v>
      </c>
      <c r="I121" s="16">
        <f>SUMIF(Data!$J:$J,I$3&amp;I$2&amp;$B121&amp;$A121,Data!$I:$I)</f>
        <v>0</v>
      </c>
      <c r="J121" s="15">
        <f>SUMIF(Data!$J:$J,J$3&amp;J$2&amp;$B121&amp;$A121,Data!$G:$G)/3</f>
        <v>1165</v>
      </c>
      <c r="K121" s="12">
        <f>SUMIF(Data!$J:$J,K$3&amp;K$2&amp;$B121&amp;$A121,Data!$G:$G)/3</f>
        <v>1165</v>
      </c>
      <c r="L121" s="12" t="str">
        <f t="shared" si="5"/>
        <v>even</v>
      </c>
      <c r="M121" s="12">
        <f>SUMIF(Data!$J:$J,M$3&amp;M$2&amp;$B121&amp;$A121,Data!$G:$G)/3</f>
        <v>1252.6666666666667</v>
      </c>
      <c r="N121" s="12">
        <f>SUMIF(Data!$J:$J,J$3&amp;J$2&amp;$B121&amp;$A121,Data!$I:$I)</f>
        <v>3</v>
      </c>
      <c r="O121" s="12">
        <f>SUMIF(Data!$J:$J,K$3&amp;K$2&amp;$B121&amp;$A121,Data!$I:$I)</f>
        <v>3</v>
      </c>
      <c r="P121" s="16">
        <f>SUMIF(Data!$J:$J,P$3&amp;P$2&amp;$B121&amp;$A121,Data!$I:$I)</f>
        <v>0</v>
      </c>
      <c r="Q121" s="15">
        <f>SUMIF(Data!$J:$J,Q$3&amp;Q$2&amp;$B121&amp;$A121,Data!$G:$G)/3</f>
        <v>1165</v>
      </c>
      <c r="R121" s="12">
        <f>SUMIF(Data!$J:$J,R$3&amp;R$2&amp;$B121&amp;$A121,Data!$G:$G)/3</f>
        <v>1165</v>
      </c>
      <c r="S121" s="12" t="str">
        <f t="shared" si="6"/>
        <v>even</v>
      </c>
      <c r="T121" s="12">
        <f>SUMIF(Data!$J:$J,T$3&amp;T$2&amp;$B121&amp;$A121,Data!$G:$G)/3</f>
        <v>1218.3333333333333</v>
      </c>
      <c r="U121" s="12">
        <f>SUMIF(Data!$J:$J,Q$3&amp;Q$2&amp;$B121&amp;$A121,Data!$I:$I)</f>
        <v>3</v>
      </c>
      <c r="V121" s="12">
        <f>SUMIF(Data!$J:$J,R$3&amp;R$2&amp;$B121&amp;$A121,Data!$I:$I)</f>
        <v>3</v>
      </c>
      <c r="W121" s="16">
        <f>SUMIF(Data!$J:$J,W$3&amp;W$2&amp;$B121&amp;$A121,Data!$I:$I)</f>
        <v>0</v>
      </c>
      <c r="X121" s="15">
        <f>SUMIF(Data!$J:$J,X$3&amp;X$2&amp;$B121&amp;$A121,Data!$G:$G)/3</f>
        <v>1165</v>
      </c>
      <c r="Y121" s="12">
        <f>SUMIF(Data!$J:$J,Y$3&amp;Y$2&amp;$B121&amp;$A121,Data!$G:$G)/3</f>
        <v>1165</v>
      </c>
      <c r="Z121" s="12" t="str">
        <f t="shared" si="7"/>
        <v>CPOPT</v>
      </c>
      <c r="AA121" s="12">
        <f>SUMIF(Data!$J:$J,X$3&amp;X$2&amp;$B121&amp;$A121,Data!$I:$I)</f>
        <v>3</v>
      </c>
      <c r="AB121" s="16">
        <f>SUMIF(Data!$J:$J,Y$3&amp;Y$2&amp;$B121&amp;$A121,Data!$I:$I)</f>
        <v>3</v>
      </c>
    </row>
    <row r="122" spans="1:28">
      <c r="A122" s="4" t="s">
        <v>20</v>
      </c>
      <c r="B122" s="9" t="s">
        <v>12</v>
      </c>
      <c r="C122" s="15">
        <f>SUMIF(Data!$J:$J,C$3&amp;C$2&amp;$B122&amp;$A122,Data!$G:$G)/3</f>
        <v>666</v>
      </c>
      <c r="D122" s="12">
        <f>SUMIF(Data!$J:$J,D$3&amp;D$2&amp;$B122&amp;$A122,Data!$G:$G)/3</f>
        <v>666</v>
      </c>
      <c r="E122" s="12" t="str">
        <f t="shared" si="4"/>
        <v>even</v>
      </c>
      <c r="F122" s="12">
        <f>SUMIF(Data!$J:$J,F$3&amp;F$2&amp;$B122&amp;$A122,Data!$G:$G)/3</f>
        <v>666</v>
      </c>
      <c r="G122" s="12">
        <f>SUMIF(Data!$J:$J,C$3&amp;C$2&amp;$B122&amp;$A122,Data!$I:$I)</f>
        <v>3</v>
      </c>
      <c r="H122" s="12">
        <f>SUMIF(Data!$J:$J,D$3&amp;D$2&amp;$B122&amp;$A122,Data!$I:$I)</f>
        <v>3</v>
      </c>
      <c r="I122" s="16">
        <f>SUMIF(Data!$J:$J,I$3&amp;I$2&amp;$B122&amp;$A122,Data!$I:$I)</f>
        <v>0</v>
      </c>
      <c r="J122" s="15">
        <f>SUMIF(Data!$J:$J,J$3&amp;J$2&amp;$B122&amp;$A122,Data!$G:$G)/3</f>
        <v>666</v>
      </c>
      <c r="K122" s="12">
        <f>SUMIF(Data!$J:$J,K$3&amp;K$2&amp;$B122&amp;$A122,Data!$G:$G)/3</f>
        <v>666</v>
      </c>
      <c r="L122" s="12" t="str">
        <f t="shared" si="5"/>
        <v>even</v>
      </c>
      <c r="M122" s="12">
        <f>SUMIF(Data!$J:$J,M$3&amp;M$2&amp;$B122&amp;$A122,Data!$G:$G)/3</f>
        <v>665.99999666666668</v>
      </c>
      <c r="N122" s="12">
        <f>SUMIF(Data!$J:$J,J$3&amp;J$2&amp;$B122&amp;$A122,Data!$I:$I)</f>
        <v>3</v>
      </c>
      <c r="O122" s="12">
        <f>SUMIF(Data!$J:$J,K$3&amp;K$2&amp;$B122&amp;$A122,Data!$I:$I)</f>
        <v>3</v>
      </c>
      <c r="P122" s="16">
        <f>SUMIF(Data!$J:$J,P$3&amp;P$2&amp;$B122&amp;$A122,Data!$I:$I)</f>
        <v>3</v>
      </c>
      <c r="Q122" s="15">
        <f>SUMIF(Data!$J:$J,Q$3&amp;Q$2&amp;$B122&amp;$A122,Data!$G:$G)/3</f>
        <v>666</v>
      </c>
      <c r="R122" s="12">
        <f>SUMIF(Data!$J:$J,R$3&amp;R$2&amp;$B122&amp;$A122,Data!$G:$G)/3</f>
        <v>666</v>
      </c>
      <c r="S122" s="12" t="str">
        <f t="shared" si="6"/>
        <v>even</v>
      </c>
      <c r="T122" s="12">
        <f>SUMIF(Data!$J:$J,T$3&amp;T$2&amp;$B122&amp;$A122,Data!$G:$G)/3</f>
        <v>666</v>
      </c>
      <c r="U122" s="12">
        <f>SUMIF(Data!$J:$J,Q$3&amp;Q$2&amp;$B122&amp;$A122,Data!$I:$I)</f>
        <v>3</v>
      </c>
      <c r="V122" s="12">
        <f>SUMIF(Data!$J:$J,R$3&amp;R$2&amp;$B122&amp;$A122,Data!$I:$I)</f>
        <v>3</v>
      </c>
      <c r="W122" s="16">
        <f>SUMIF(Data!$J:$J,W$3&amp;W$2&amp;$B122&amp;$A122,Data!$I:$I)</f>
        <v>3</v>
      </c>
      <c r="X122" s="15">
        <f>SUMIF(Data!$J:$J,X$3&amp;X$2&amp;$B122&amp;$A122,Data!$G:$G)/3</f>
        <v>666</v>
      </c>
      <c r="Y122" s="12">
        <f>SUMIF(Data!$J:$J,Y$3&amp;Y$2&amp;$B122&amp;$A122,Data!$G:$G)/3</f>
        <v>666</v>
      </c>
      <c r="Z122" s="12" t="str">
        <f t="shared" si="7"/>
        <v>CPOPT</v>
      </c>
      <c r="AA122" s="12">
        <f>SUMIF(Data!$J:$J,X$3&amp;X$2&amp;$B122&amp;$A122,Data!$I:$I)</f>
        <v>3</v>
      </c>
      <c r="AB122" s="16">
        <f>SUMIF(Data!$J:$J,Y$3&amp;Y$2&amp;$B122&amp;$A122,Data!$I:$I)</f>
        <v>3</v>
      </c>
    </row>
    <row r="123" spans="1:28">
      <c r="A123" s="4" t="s">
        <v>21</v>
      </c>
      <c r="B123" s="9" t="s">
        <v>12</v>
      </c>
      <c r="C123" s="15">
        <f>SUMIF(Data!$J:$J,C$3&amp;C$2&amp;$B123&amp;$A123,Data!$G:$G)/3</f>
        <v>655</v>
      </c>
      <c r="D123" s="12">
        <f>SUMIF(Data!$J:$J,D$3&amp;D$2&amp;$B123&amp;$A123,Data!$G:$G)/3</f>
        <v>655</v>
      </c>
      <c r="E123" s="12" t="str">
        <f t="shared" si="4"/>
        <v>even</v>
      </c>
      <c r="F123" s="12">
        <f>SUMIF(Data!$J:$J,F$3&amp;F$2&amp;$B123&amp;$A123,Data!$G:$G)/3</f>
        <v>655</v>
      </c>
      <c r="G123" s="12">
        <f>SUMIF(Data!$J:$J,C$3&amp;C$2&amp;$B123&amp;$A123,Data!$I:$I)</f>
        <v>3</v>
      </c>
      <c r="H123" s="12">
        <f>SUMIF(Data!$J:$J,D$3&amp;D$2&amp;$B123&amp;$A123,Data!$I:$I)</f>
        <v>3</v>
      </c>
      <c r="I123" s="16">
        <f>SUMIF(Data!$J:$J,I$3&amp;I$2&amp;$B123&amp;$A123,Data!$I:$I)</f>
        <v>3</v>
      </c>
      <c r="J123" s="15">
        <f>SUMIF(Data!$J:$J,J$3&amp;J$2&amp;$B123&amp;$A123,Data!$G:$G)/3</f>
        <v>655</v>
      </c>
      <c r="K123" s="12">
        <f>SUMIF(Data!$J:$J,K$3&amp;K$2&amp;$B123&amp;$A123,Data!$G:$G)/3</f>
        <v>655</v>
      </c>
      <c r="L123" s="12" t="str">
        <f t="shared" si="5"/>
        <v>even</v>
      </c>
      <c r="M123" s="12">
        <f>SUMIF(Data!$J:$J,M$3&amp;M$2&amp;$B123&amp;$A123,Data!$G:$G)/3</f>
        <v>655</v>
      </c>
      <c r="N123" s="12">
        <f>SUMIF(Data!$J:$J,J$3&amp;J$2&amp;$B123&amp;$A123,Data!$I:$I)</f>
        <v>3</v>
      </c>
      <c r="O123" s="12">
        <f>SUMIF(Data!$J:$J,K$3&amp;K$2&amp;$B123&amp;$A123,Data!$I:$I)</f>
        <v>3</v>
      </c>
      <c r="P123" s="16">
        <f>SUMIF(Data!$J:$J,P$3&amp;P$2&amp;$B123&amp;$A123,Data!$I:$I)</f>
        <v>3</v>
      </c>
      <c r="Q123" s="15">
        <f>SUMIF(Data!$J:$J,Q$3&amp;Q$2&amp;$B123&amp;$A123,Data!$G:$G)/3</f>
        <v>655</v>
      </c>
      <c r="R123" s="12">
        <f>SUMIF(Data!$J:$J,R$3&amp;R$2&amp;$B123&amp;$A123,Data!$G:$G)/3</f>
        <v>655</v>
      </c>
      <c r="S123" s="12" t="str">
        <f t="shared" si="6"/>
        <v>even</v>
      </c>
      <c r="T123" s="12">
        <f>SUMIF(Data!$J:$J,T$3&amp;T$2&amp;$B123&amp;$A123,Data!$G:$G)/3</f>
        <v>655</v>
      </c>
      <c r="U123" s="12">
        <f>SUMIF(Data!$J:$J,Q$3&amp;Q$2&amp;$B123&amp;$A123,Data!$I:$I)</f>
        <v>3</v>
      </c>
      <c r="V123" s="12">
        <f>SUMIF(Data!$J:$J,R$3&amp;R$2&amp;$B123&amp;$A123,Data!$I:$I)</f>
        <v>3</v>
      </c>
      <c r="W123" s="16">
        <f>SUMIF(Data!$J:$J,W$3&amp;W$2&amp;$B123&amp;$A123,Data!$I:$I)</f>
        <v>3</v>
      </c>
      <c r="X123" s="15">
        <f>SUMIF(Data!$J:$J,X$3&amp;X$2&amp;$B123&amp;$A123,Data!$G:$G)/3</f>
        <v>655</v>
      </c>
      <c r="Y123" s="12">
        <f>SUMIF(Data!$J:$J,Y$3&amp;Y$2&amp;$B123&amp;$A123,Data!$G:$G)/3</f>
        <v>655</v>
      </c>
      <c r="Z123" s="12" t="str">
        <f t="shared" si="7"/>
        <v>CPOPT</v>
      </c>
      <c r="AA123" s="12">
        <f>SUMIF(Data!$J:$J,X$3&amp;X$2&amp;$B123&amp;$A123,Data!$I:$I)</f>
        <v>3</v>
      </c>
      <c r="AB123" s="16">
        <f>SUMIF(Data!$J:$J,Y$3&amp;Y$2&amp;$B123&amp;$A123,Data!$I:$I)</f>
        <v>3</v>
      </c>
    </row>
    <row r="124" spans="1:28">
      <c r="A124" s="4" t="s">
        <v>22</v>
      </c>
      <c r="B124" s="9" t="s">
        <v>12</v>
      </c>
      <c r="C124" s="15">
        <f>SUMIF(Data!$J:$J,C$3&amp;C$2&amp;$B124&amp;$A124,Data!$G:$G)/3</f>
        <v>597</v>
      </c>
      <c r="D124" s="12">
        <f>SUMIF(Data!$J:$J,D$3&amp;D$2&amp;$B124&amp;$A124,Data!$G:$G)/3</f>
        <v>597</v>
      </c>
      <c r="E124" s="12" t="str">
        <f t="shared" si="4"/>
        <v>even</v>
      </c>
      <c r="F124" s="12">
        <f>SUMIF(Data!$J:$J,F$3&amp;F$2&amp;$B124&amp;$A124,Data!$G:$G)/3</f>
        <v>597</v>
      </c>
      <c r="G124" s="12">
        <f>SUMIF(Data!$J:$J,C$3&amp;C$2&amp;$B124&amp;$A124,Data!$I:$I)</f>
        <v>3</v>
      </c>
      <c r="H124" s="12">
        <f>SUMIF(Data!$J:$J,D$3&amp;D$2&amp;$B124&amp;$A124,Data!$I:$I)</f>
        <v>3</v>
      </c>
      <c r="I124" s="16">
        <f>SUMIF(Data!$J:$J,I$3&amp;I$2&amp;$B124&amp;$A124,Data!$I:$I)</f>
        <v>3</v>
      </c>
      <c r="J124" s="15">
        <f>SUMIF(Data!$J:$J,J$3&amp;J$2&amp;$B124&amp;$A124,Data!$G:$G)/3</f>
        <v>597</v>
      </c>
      <c r="K124" s="12">
        <f>SUMIF(Data!$J:$J,K$3&amp;K$2&amp;$B124&amp;$A124,Data!$G:$G)/3</f>
        <v>597</v>
      </c>
      <c r="L124" s="12" t="str">
        <f t="shared" si="5"/>
        <v>even</v>
      </c>
      <c r="M124" s="12">
        <f>SUMIF(Data!$J:$J,M$3&amp;M$2&amp;$B124&amp;$A124,Data!$G:$G)/3</f>
        <v>597</v>
      </c>
      <c r="N124" s="12">
        <f>SUMIF(Data!$J:$J,J$3&amp;J$2&amp;$B124&amp;$A124,Data!$I:$I)</f>
        <v>3</v>
      </c>
      <c r="O124" s="12">
        <f>SUMIF(Data!$J:$J,K$3&amp;K$2&amp;$B124&amp;$A124,Data!$I:$I)</f>
        <v>3</v>
      </c>
      <c r="P124" s="16">
        <f>SUMIF(Data!$J:$J,P$3&amp;P$2&amp;$B124&amp;$A124,Data!$I:$I)</f>
        <v>3</v>
      </c>
      <c r="Q124" s="15">
        <f>SUMIF(Data!$J:$J,Q$3&amp;Q$2&amp;$B124&amp;$A124,Data!$G:$G)/3</f>
        <v>597</v>
      </c>
      <c r="R124" s="12">
        <f>SUMIF(Data!$J:$J,R$3&amp;R$2&amp;$B124&amp;$A124,Data!$G:$G)/3</f>
        <v>597</v>
      </c>
      <c r="S124" s="12" t="str">
        <f t="shared" si="6"/>
        <v>even</v>
      </c>
      <c r="T124" s="12">
        <f>SUMIF(Data!$J:$J,T$3&amp;T$2&amp;$B124&amp;$A124,Data!$G:$G)/3</f>
        <v>597</v>
      </c>
      <c r="U124" s="12">
        <f>SUMIF(Data!$J:$J,Q$3&amp;Q$2&amp;$B124&amp;$A124,Data!$I:$I)</f>
        <v>3</v>
      </c>
      <c r="V124" s="12">
        <f>SUMIF(Data!$J:$J,R$3&amp;R$2&amp;$B124&amp;$A124,Data!$I:$I)</f>
        <v>3</v>
      </c>
      <c r="W124" s="16">
        <f>SUMIF(Data!$J:$J,W$3&amp;W$2&amp;$B124&amp;$A124,Data!$I:$I)</f>
        <v>3</v>
      </c>
      <c r="X124" s="15">
        <f>SUMIF(Data!$J:$J,X$3&amp;X$2&amp;$B124&amp;$A124,Data!$G:$G)/3</f>
        <v>597</v>
      </c>
      <c r="Y124" s="12">
        <f>SUMIF(Data!$J:$J,Y$3&amp;Y$2&amp;$B124&amp;$A124,Data!$G:$G)/3</f>
        <v>597</v>
      </c>
      <c r="Z124" s="12" t="str">
        <f t="shared" si="7"/>
        <v>CPOPT</v>
      </c>
      <c r="AA124" s="12">
        <f>SUMIF(Data!$J:$J,X$3&amp;X$2&amp;$B124&amp;$A124,Data!$I:$I)</f>
        <v>3</v>
      </c>
      <c r="AB124" s="16">
        <f>SUMIF(Data!$J:$J,Y$3&amp;Y$2&amp;$B124&amp;$A124,Data!$I:$I)</f>
        <v>3</v>
      </c>
    </row>
    <row r="125" spans="1:28">
      <c r="A125" s="4" t="s">
        <v>23</v>
      </c>
      <c r="B125" s="9" t="s">
        <v>12</v>
      </c>
      <c r="C125" s="15">
        <f>SUMIF(Data!$J:$J,C$3&amp;C$2&amp;$B125&amp;$A125,Data!$G:$G)/3</f>
        <v>590</v>
      </c>
      <c r="D125" s="12">
        <f>SUMIF(Data!$J:$J,D$3&amp;D$2&amp;$B125&amp;$A125,Data!$G:$G)/3</f>
        <v>590</v>
      </c>
      <c r="E125" s="12" t="str">
        <f t="shared" si="4"/>
        <v>even</v>
      </c>
      <c r="F125" s="12">
        <f>SUMIF(Data!$J:$J,F$3&amp;F$2&amp;$B125&amp;$A125,Data!$G:$G)/3</f>
        <v>590</v>
      </c>
      <c r="G125" s="12">
        <f>SUMIF(Data!$J:$J,C$3&amp;C$2&amp;$B125&amp;$A125,Data!$I:$I)</f>
        <v>3</v>
      </c>
      <c r="H125" s="12">
        <f>SUMIF(Data!$J:$J,D$3&amp;D$2&amp;$B125&amp;$A125,Data!$I:$I)</f>
        <v>3</v>
      </c>
      <c r="I125" s="16">
        <f>SUMIF(Data!$J:$J,I$3&amp;I$2&amp;$B125&amp;$A125,Data!$I:$I)</f>
        <v>3</v>
      </c>
      <c r="J125" s="15">
        <f>SUMIF(Data!$J:$J,J$3&amp;J$2&amp;$B125&amp;$A125,Data!$G:$G)/3</f>
        <v>590</v>
      </c>
      <c r="K125" s="12">
        <f>SUMIF(Data!$J:$J,K$3&amp;K$2&amp;$B125&amp;$A125,Data!$G:$G)/3</f>
        <v>590</v>
      </c>
      <c r="L125" s="12" t="str">
        <f t="shared" si="5"/>
        <v>even</v>
      </c>
      <c r="M125" s="12">
        <f>SUMIF(Data!$J:$J,M$3&amp;M$2&amp;$B125&amp;$A125,Data!$G:$G)/3</f>
        <v>590</v>
      </c>
      <c r="N125" s="12">
        <f>SUMIF(Data!$J:$J,J$3&amp;J$2&amp;$B125&amp;$A125,Data!$I:$I)</f>
        <v>3</v>
      </c>
      <c r="O125" s="12">
        <f>SUMIF(Data!$J:$J,K$3&amp;K$2&amp;$B125&amp;$A125,Data!$I:$I)</f>
        <v>3</v>
      </c>
      <c r="P125" s="16">
        <f>SUMIF(Data!$J:$J,P$3&amp;P$2&amp;$B125&amp;$A125,Data!$I:$I)</f>
        <v>3</v>
      </c>
      <c r="Q125" s="15">
        <f>SUMIF(Data!$J:$J,Q$3&amp;Q$2&amp;$B125&amp;$A125,Data!$G:$G)/3</f>
        <v>590</v>
      </c>
      <c r="R125" s="12">
        <f>SUMIF(Data!$J:$J,R$3&amp;R$2&amp;$B125&amp;$A125,Data!$G:$G)/3</f>
        <v>590</v>
      </c>
      <c r="S125" s="12" t="str">
        <f t="shared" si="6"/>
        <v>even</v>
      </c>
      <c r="T125" s="12">
        <f>SUMIF(Data!$J:$J,T$3&amp;T$2&amp;$B125&amp;$A125,Data!$G:$G)/3</f>
        <v>590</v>
      </c>
      <c r="U125" s="12">
        <f>SUMIF(Data!$J:$J,Q$3&amp;Q$2&amp;$B125&amp;$A125,Data!$I:$I)</f>
        <v>3</v>
      </c>
      <c r="V125" s="12">
        <f>SUMIF(Data!$J:$J,R$3&amp;R$2&amp;$B125&amp;$A125,Data!$I:$I)</f>
        <v>3</v>
      </c>
      <c r="W125" s="16">
        <f>SUMIF(Data!$J:$J,W$3&amp;W$2&amp;$B125&amp;$A125,Data!$I:$I)</f>
        <v>3</v>
      </c>
      <c r="X125" s="15">
        <f>SUMIF(Data!$J:$J,X$3&amp;X$2&amp;$B125&amp;$A125,Data!$G:$G)/3</f>
        <v>590</v>
      </c>
      <c r="Y125" s="12">
        <f>SUMIF(Data!$J:$J,Y$3&amp;Y$2&amp;$B125&amp;$A125,Data!$G:$G)/3</f>
        <v>590</v>
      </c>
      <c r="Z125" s="12" t="str">
        <f t="shared" si="7"/>
        <v>CPOPT</v>
      </c>
      <c r="AA125" s="12">
        <f>SUMIF(Data!$J:$J,X$3&amp;X$2&amp;$B125&amp;$A125,Data!$I:$I)</f>
        <v>3</v>
      </c>
      <c r="AB125" s="16">
        <f>SUMIF(Data!$J:$J,Y$3&amp;Y$2&amp;$B125&amp;$A125,Data!$I:$I)</f>
        <v>3</v>
      </c>
    </row>
    <row r="126" spans="1:28">
      <c r="A126" s="4" t="s">
        <v>24</v>
      </c>
      <c r="B126" s="9" t="s">
        <v>12</v>
      </c>
      <c r="C126" s="15">
        <f>SUMIF(Data!$J:$J,C$3&amp;C$2&amp;$B126&amp;$A126,Data!$G:$G)/3</f>
        <v>593</v>
      </c>
      <c r="D126" s="12">
        <f>SUMIF(Data!$J:$J,D$3&amp;D$2&amp;$B126&amp;$A126,Data!$G:$G)/3</f>
        <v>593</v>
      </c>
      <c r="E126" s="12" t="str">
        <f t="shared" si="4"/>
        <v>even</v>
      </c>
      <c r="F126" s="12">
        <f>SUMIF(Data!$J:$J,F$3&amp;F$2&amp;$B126&amp;$A126,Data!$G:$G)/3</f>
        <v>593</v>
      </c>
      <c r="G126" s="12">
        <f>SUMIF(Data!$J:$J,C$3&amp;C$2&amp;$B126&amp;$A126,Data!$I:$I)</f>
        <v>3</v>
      </c>
      <c r="H126" s="12">
        <f>SUMIF(Data!$J:$J,D$3&amp;D$2&amp;$B126&amp;$A126,Data!$I:$I)</f>
        <v>3</v>
      </c>
      <c r="I126" s="16">
        <f>SUMIF(Data!$J:$J,I$3&amp;I$2&amp;$B126&amp;$A126,Data!$I:$I)</f>
        <v>0</v>
      </c>
      <c r="J126" s="15">
        <f>SUMIF(Data!$J:$J,J$3&amp;J$2&amp;$B126&amp;$A126,Data!$G:$G)/3</f>
        <v>593</v>
      </c>
      <c r="K126" s="12">
        <f>SUMIF(Data!$J:$J,K$3&amp;K$2&amp;$B126&amp;$A126,Data!$G:$G)/3</f>
        <v>593</v>
      </c>
      <c r="L126" s="12" t="str">
        <f t="shared" si="5"/>
        <v>even</v>
      </c>
      <c r="M126" s="12">
        <f>SUMIF(Data!$J:$J,M$3&amp;M$2&amp;$B126&amp;$A126,Data!$G:$G)/3</f>
        <v>592.99999333333335</v>
      </c>
      <c r="N126" s="12">
        <f>SUMIF(Data!$J:$J,J$3&amp;J$2&amp;$B126&amp;$A126,Data!$I:$I)</f>
        <v>3</v>
      </c>
      <c r="O126" s="12">
        <f>SUMIF(Data!$J:$J,K$3&amp;K$2&amp;$B126&amp;$A126,Data!$I:$I)</f>
        <v>3</v>
      </c>
      <c r="P126" s="16">
        <f>SUMIF(Data!$J:$J,P$3&amp;P$2&amp;$B126&amp;$A126,Data!$I:$I)</f>
        <v>0</v>
      </c>
      <c r="Q126" s="15">
        <f>SUMIF(Data!$J:$J,Q$3&amp;Q$2&amp;$B126&amp;$A126,Data!$G:$G)/3</f>
        <v>593</v>
      </c>
      <c r="R126" s="12">
        <f>SUMIF(Data!$J:$J,R$3&amp;R$2&amp;$B126&amp;$A126,Data!$G:$G)/3</f>
        <v>593</v>
      </c>
      <c r="S126" s="12" t="str">
        <f t="shared" si="6"/>
        <v>even</v>
      </c>
      <c r="T126" s="12">
        <f>SUMIF(Data!$J:$J,T$3&amp;T$2&amp;$B126&amp;$A126,Data!$G:$G)/3</f>
        <v>592.99999166666669</v>
      </c>
      <c r="U126" s="12">
        <f>SUMIF(Data!$J:$J,Q$3&amp;Q$2&amp;$B126&amp;$A126,Data!$I:$I)</f>
        <v>3</v>
      </c>
      <c r="V126" s="12">
        <f>SUMIF(Data!$J:$J,R$3&amp;R$2&amp;$B126&amp;$A126,Data!$I:$I)</f>
        <v>3</v>
      </c>
      <c r="W126" s="16">
        <f>SUMIF(Data!$J:$J,W$3&amp;W$2&amp;$B126&amp;$A126,Data!$I:$I)</f>
        <v>3</v>
      </c>
      <c r="X126" s="15">
        <f>SUMIF(Data!$J:$J,X$3&amp;X$2&amp;$B126&amp;$A126,Data!$G:$G)/3</f>
        <v>593</v>
      </c>
      <c r="Y126" s="12">
        <f>SUMIF(Data!$J:$J,Y$3&amp;Y$2&amp;$B126&amp;$A126,Data!$G:$G)/3</f>
        <v>593</v>
      </c>
      <c r="Z126" s="12" t="str">
        <f t="shared" si="7"/>
        <v>CPOPT</v>
      </c>
      <c r="AA126" s="12">
        <f>SUMIF(Data!$J:$J,X$3&amp;X$2&amp;$B126&amp;$A126,Data!$I:$I)</f>
        <v>3</v>
      </c>
      <c r="AB126" s="16">
        <f>SUMIF(Data!$J:$J,Y$3&amp;Y$2&amp;$B126&amp;$A126,Data!$I:$I)</f>
        <v>3</v>
      </c>
    </row>
    <row r="127" spans="1:28">
      <c r="A127" s="4" t="s">
        <v>25</v>
      </c>
      <c r="B127" s="9" t="s">
        <v>12</v>
      </c>
      <c r="C127" s="15">
        <f>SUMIF(Data!$J:$J,C$3&amp;C$2&amp;$B127&amp;$A127,Data!$G:$G)/3</f>
        <v>926</v>
      </c>
      <c r="D127" s="12">
        <f>SUMIF(Data!$J:$J,D$3&amp;D$2&amp;$B127&amp;$A127,Data!$G:$G)/3</f>
        <v>926</v>
      </c>
      <c r="E127" s="12" t="str">
        <f t="shared" si="4"/>
        <v>even</v>
      </c>
      <c r="F127" s="12">
        <f>SUMIF(Data!$J:$J,F$3&amp;F$2&amp;$B127&amp;$A127,Data!$G:$G)/3</f>
        <v>926</v>
      </c>
      <c r="G127" s="12">
        <f>SUMIF(Data!$J:$J,C$3&amp;C$2&amp;$B127&amp;$A127,Data!$I:$I)</f>
        <v>3</v>
      </c>
      <c r="H127" s="12">
        <f>SUMIF(Data!$J:$J,D$3&amp;D$2&amp;$B127&amp;$A127,Data!$I:$I)</f>
        <v>3</v>
      </c>
      <c r="I127" s="16">
        <f>SUMIF(Data!$J:$J,I$3&amp;I$2&amp;$B127&amp;$A127,Data!$I:$I)</f>
        <v>0</v>
      </c>
      <c r="J127" s="15">
        <f>SUMIF(Data!$J:$J,J$3&amp;J$2&amp;$B127&amp;$A127,Data!$G:$G)/3</f>
        <v>926</v>
      </c>
      <c r="K127" s="12">
        <f>SUMIF(Data!$J:$J,K$3&amp;K$2&amp;$B127&amp;$A127,Data!$G:$G)/3</f>
        <v>926</v>
      </c>
      <c r="L127" s="12" t="str">
        <f t="shared" si="5"/>
        <v>even</v>
      </c>
      <c r="M127" s="12">
        <f>SUMIF(Data!$J:$J,M$3&amp;M$2&amp;$B127&amp;$A127,Data!$G:$G)/3</f>
        <v>925.99999766666667</v>
      </c>
      <c r="N127" s="12">
        <f>SUMIF(Data!$J:$J,J$3&amp;J$2&amp;$B127&amp;$A127,Data!$I:$I)</f>
        <v>3</v>
      </c>
      <c r="O127" s="12">
        <f>SUMIF(Data!$J:$J,K$3&amp;K$2&amp;$B127&amp;$A127,Data!$I:$I)</f>
        <v>3</v>
      </c>
      <c r="P127" s="16">
        <f>SUMIF(Data!$J:$J,P$3&amp;P$2&amp;$B127&amp;$A127,Data!$I:$I)</f>
        <v>0</v>
      </c>
      <c r="Q127" s="15">
        <f>SUMIF(Data!$J:$J,Q$3&amp;Q$2&amp;$B127&amp;$A127,Data!$G:$G)/3</f>
        <v>926</v>
      </c>
      <c r="R127" s="12">
        <f>SUMIF(Data!$J:$J,R$3&amp;R$2&amp;$B127&amp;$A127,Data!$G:$G)/3</f>
        <v>926</v>
      </c>
      <c r="S127" s="12" t="str">
        <f t="shared" si="6"/>
        <v>even</v>
      </c>
      <c r="T127" s="12">
        <f>SUMIF(Data!$J:$J,T$3&amp;T$2&amp;$B127&amp;$A127,Data!$G:$G)/3</f>
        <v>926</v>
      </c>
      <c r="U127" s="12">
        <f>SUMIF(Data!$J:$J,Q$3&amp;Q$2&amp;$B127&amp;$A127,Data!$I:$I)</f>
        <v>3</v>
      </c>
      <c r="V127" s="12">
        <f>SUMIF(Data!$J:$J,R$3&amp;R$2&amp;$B127&amp;$A127,Data!$I:$I)</f>
        <v>3</v>
      </c>
      <c r="W127" s="16">
        <f>SUMIF(Data!$J:$J,W$3&amp;W$2&amp;$B127&amp;$A127,Data!$I:$I)</f>
        <v>0</v>
      </c>
      <c r="X127" s="15">
        <f>SUMIF(Data!$J:$J,X$3&amp;X$2&amp;$B127&amp;$A127,Data!$G:$G)/3</f>
        <v>926</v>
      </c>
      <c r="Y127" s="12">
        <f>SUMIF(Data!$J:$J,Y$3&amp;Y$2&amp;$B127&amp;$A127,Data!$G:$G)/3</f>
        <v>926</v>
      </c>
      <c r="Z127" s="12" t="str">
        <f t="shared" si="7"/>
        <v>CPOPT</v>
      </c>
      <c r="AA127" s="12">
        <f>SUMIF(Data!$J:$J,X$3&amp;X$2&amp;$B127&amp;$A127,Data!$I:$I)</f>
        <v>3</v>
      </c>
      <c r="AB127" s="16">
        <f>SUMIF(Data!$J:$J,Y$3&amp;Y$2&amp;$B127&amp;$A127,Data!$I:$I)</f>
        <v>3</v>
      </c>
    </row>
    <row r="128" spans="1:28">
      <c r="A128" s="4" t="s">
        <v>26</v>
      </c>
      <c r="B128" s="9" t="s">
        <v>12</v>
      </c>
      <c r="C128" s="15">
        <f>SUMIF(Data!$J:$J,C$3&amp;C$2&amp;$B128&amp;$A128,Data!$G:$G)/3</f>
        <v>890</v>
      </c>
      <c r="D128" s="12">
        <f>SUMIF(Data!$J:$J,D$3&amp;D$2&amp;$B128&amp;$A128,Data!$G:$G)/3</f>
        <v>890</v>
      </c>
      <c r="E128" s="12" t="str">
        <f t="shared" si="4"/>
        <v>even</v>
      </c>
      <c r="F128" s="12">
        <f>SUMIF(Data!$J:$J,F$3&amp;F$2&amp;$B128&amp;$A128,Data!$G:$G)/3</f>
        <v>890</v>
      </c>
      <c r="G128" s="12">
        <f>SUMIF(Data!$J:$J,C$3&amp;C$2&amp;$B128&amp;$A128,Data!$I:$I)</f>
        <v>3</v>
      </c>
      <c r="H128" s="12">
        <f>SUMIF(Data!$J:$J,D$3&amp;D$2&amp;$B128&amp;$A128,Data!$I:$I)</f>
        <v>3</v>
      </c>
      <c r="I128" s="16">
        <f>SUMIF(Data!$J:$J,I$3&amp;I$2&amp;$B128&amp;$A128,Data!$I:$I)</f>
        <v>0</v>
      </c>
      <c r="J128" s="15">
        <f>SUMIF(Data!$J:$J,J$3&amp;J$2&amp;$B128&amp;$A128,Data!$G:$G)/3</f>
        <v>890</v>
      </c>
      <c r="K128" s="12">
        <f>SUMIF(Data!$J:$J,K$3&amp;K$2&amp;$B128&amp;$A128,Data!$G:$G)/3</f>
        <v>890</v>
      </c>
      <c r="L128" s="12" t="str">
        <f t="shared" si="5"/>
        <v>even</v>
      </c>
      <c r="M128" s="12">
        <f>SUMIF(Data!$J:$J,M$3&amp;M$2&amp;$B128&amp;$A128,Data!$G:$G)/3</f>
        <v>890</v>
      </c>
      <c r="N128" s="12">
        <f>SUMIF(Data!$J:$J,J$3&amp;J$2&amp;$B128&amp;$A128,Data!$I:$I)</f>
        <v>3</v>
      </c>
      <c r="O128" s="12">
        <f>SUMIF(Data!$J:$J,K$3&amp;K$2&amp;$B128&amp;$A128,Data!$I:$I)</f>
        <v>3</v>
      </c>
      <c r="P128" s="16">
        <f>SUMIF(Data!$J:$J,P$3&amp;P$2&amp;$B128&amp;$A128,Data!$I:$I)</f>
        <v>0</v>
      </c>
      <c r="Q128" s="15">
        <f>SUMIF(Data!$J:$J,Q$3&amp;Q$2&amp;$B128&amp;$A128,Data!$G:$G)/3</f>
        <v>890</v>
      </c>
      <c r="R128" s="12">
        <f>SUMIF(Data!$J:$J,R$3&amp;R$2&amp;$B128&amp;$A128,Data!$G:$G)/3</f>
        <v>890</v>
      </c>
      <c r="S128" s="12" t="str">
        <f t="shared" si="6"/>
        <v>even</v>
      </c>
      <c r="T128" s="12">
        <f>SUMIF(Data!$J:$J,T$3&amp;T$2&amp;$B128&amp;$A128,Data!$G:$G)/3</f>
        <v>890</v>
      </c>
      <c r="U128" s="12">
        <f>SUMIF(Data!$J:$J,Q$3&amp;Q$2&amp;$B128&amp;$A128,Data!$I:$I)</f>
        <v>3</v>
      </c>
      <c r="V128" s="12">
        <f>SUMIF(Data!$J:$J,R$3&amp;R$2&amp;$B128&amp;$A128,Data!$I:$I)</f>
        <v>3</v>
      </c>
      <c r="W128" s="16">
        <f>SUMIF(Data!$J:$J,W$3&amp;W$2&amp;$B128&amp;$A128,Data!$I:$I)</f>
        <v>0</v>
      </c>
      <c r="X128" s="15">
        <f>SUMIF(Data!$J:$J,X$3&amp;X$2&amp;$B128&amp;$A128,Data!$G:$G)/3</f>
        <v>890</v>
      </c>
      <c r="Y128" s="12">
        <f>SUMIF(Data!$J:$J,Y$3&amp;Y$2&amp;$B128&amp;$A128,Data!$G:$G)/3</f>
        <v>890</v>
      </c>
      <c r="Z128" s="12" t="str">
        <f t="shared" si="7"/>
        <v>CPOPT</v>
      </c>
      <c r="AA128" s="12">
        <f>SUMIF(Data!$J:$J,X$3&amp;X$2&amp;$B128&amp;$A128,Data!$I:$I)</f>
        <v>3</v>
      </c>
      <c r="AB128" s="16">
        <f>SUMIF(Data!$J:$J,Y$3&amp;Y$2&amp;$B128&amp;$A128,Data!$I:$I)</f>
        <v>3</v>
      </c>
    </row>
    <row r="129" spans="1:28">
      <c r="A129" s="4" t="s">
        <v>27</v>
      </c>
      <c r="B129" s="9" t="s">
        <v>12</v>
      </c>
      <c r="C129" s="15">
        <f>SUMIF(Data!$J:$J,C$3&amp;C$2&amp;$B129&amp;$A129,Data!$G:$G)/3</f>
        <v>863</v>
      </c>
      <c r="D129" s="12">
        <f>SUMIF(Data!$J:$J,D$3&amp;D$2&amp;$B129&amp;$A129,Data!$G:$G)/3</f>
        <v>863</v>
      </c>
      <c r="E129" s="12" t="str">
        <f t="shared" si="4"/>
        <v>even</v>
      </c>
      <c r="F129" s="12">
        <f>SUMIF(Data!$J:$J,F$3&amp;F$2&amp;$B129&amp;$A129,Data!$G:$G)/3</f>
        <v>863</v>
      </c>
      <c r="G129" s="12">
        <f>SUMIF(Data!$J:$J,C$3&amp;C$2&amp;$B129&amp;$A129,Data!$I:$I)</f>
        <v>3</v>
      </c>
      <c r="H129" s="12">
        <f>SUMIF(Data!$J:$J,D$3&amp;D$2&amp;$B129&amp;$A129,Data!$I:$I)</f>
        <v>3</v>
      </c>
      <c r="I129" s="16">
        <f>SUMIF(Data!$J:$J,I$3&amp;I$2&amp;$B129&amp;$A129,Data!$I:$I)</f>
        <v>0</v>
      </c>
      <c r="J129" s="15">
        <f>SUMIF(Data!$J:$J,J$3&amp;J$2&amp;$B129&amp;$A129,Data!$G:$G)/3</f>
        <v>863</v>
      </c>
      <c r="K129" s="12">
        <f>SUMIF(Data!$J:$J,K$3&amp;K$2&amp;$B129&amp;$A129,Data!$G:$G)/3</f>
        <v>863</v>
      </c>
      <c r="L129" s="12" t="str">
        <f t="shared" si="5"/>
        <v>even</v>
      </c>
      <c r="M129" s="12">
        <f>SUMIF(Data!$J:$J,M$3&amp;M$2&amp;$B129&amp;$A129,Data!$G:$G)/3</f>
        <v>862.99999666666679</v>
      </c>
      <c r="N129" s="12">
        <f>SUMIF(Data!$J:$J,J$3&amp;J$2&amp;$B129&amp;$A129,Data!$I:$I)</f>
        <v>3</v>
      </c>
      <c r="O129" s="12">
        <f>SUMIF(Data!$J:$J,K$3&amp;K$2&amp;$B129&amp;$A129,Data!$I:$I)</f>
        <v>3</v>
      </c>
      <c r="P129" s="16">
        <f>SUMIF(Data!$J:$J,P$3&amp;P$2&amp;$B129&amp;$A129,Data!$I:$I)</f>
        <v>0</v>
      </c>
      <c r="Q129" s="15">
        <f>SUMIF(Data!$J:$J,Q$3&amp;Q$2&amp;$B129&amp;$A129,Data!$G:$G)/3</f>
        <v>863</v>
      </c>
      <c r="R129" s="12">
        <f>SUMIF(Data!$J:$J,R$3&amp;R$2&amp;$B129&amp;$A129,Data!$G:$G)/3</f>
        <v>863</v>
      </c>
      <c r="S129" s="12" t="str">
        <f t="shared" si="6"/>
        <v>even</v>
      </c>
      <c r="T129" s="12">
        <f>SUMIF(Data!$J:$J,T$3&amp;T$2&amp;$B129&amp;$A129,Data!$G:$G)/3</f>
        <v>862.99999666666679</v>
      </c>
      <c r="U129" s="12">
        <f>SUMIF(Data!$J:$J,Q$3&amp;Q$2&amp;$B129&amp;$A129,Data!$I:$I)</f>
        <v>3</v>
      </c>
      <c r="V129" s="12">
        <f>SUMIF(Data!$J:$J,R$3&amp;R$2&amp;$B129&amp;$A129,Data!$I:$I)</f>
        <v>3</v>
      </c>
      <c r="W129" s="16">
        <f>SUMIF(Data!$J:$J,W$3&amp;W$2&amp;$B129&amp;$A129,Data!$I:$I)</f>
        <v>0</v>
      </c>
      <c r="X129" s="15">
        <f>SUMIF(Data!$J:$J,X$3&amp;X$2&amp;$B129&amp;$A129,Data!$G:$G)/3</f>
        <v>863</v>
      </c>
      <c r="Y129" s="12">
        <f>SUMIF(Data!$J:$J,Y$3&amp;Y$2&amp;$B129&amp;$A129,Data!$G:$G)/3</f>
        <v>863</v>
      </c>
      <c r="Z129" s="12" t="str">
        <f t="shared" si="7"/>
        <v>CPOPT</v>
      </c>
      <c r="AA129" s="12">
        <f>SUMIF(Data!$J:$J,X$3&amp;X$2&amp;$B129&amp;$A129,Data!$I:$I)</f>
        <v>3</v>
      </c>
      <c r="AB129" s="16">
        <f>SUMIF(Data!$J:$J,Y$3&amp;Y$2&amp;$B129&amp;$A129,Data!$I:$I)</f>
        <v>3</v>
      </c>
    </row>
    <row r="130" spans="1:28">
      <c r="A130" s="4" t="s">
        <v>28</v>
      </c>
      <c r="B130" s="9" t="s">
        <v>12</v>
      </c>
      <c r="C130" s="15">
        <f>SUMIF(Data!$J:$J,C$3&amp;C$2&amp;$B130&amp;$A130,Data!$G:$G)/3</f>
        <v>951</v>
      </c>
      <c r="D130" s="12">
        <f>SUMIF(Data!$J:$J,D$3&amp;D$2&amp;$B130&amp;$A130,Data!$G:$G)/3</f>
        <v>951</v>
      </c>
      <c r="E130" s="12" t="str">
        <f t="shared" si="4"/>
        <v>even</v>
      </c>
      <c r="F130" s="12">
        <f>SUMIF(Data!$J:$J,F$3&amp;F$2&amp;$B130&amp;$A130,Data!$G:$G)/3</f>
        <v>951</v>
      </c>
      <c r="G130" s="12">
        <f>SUMIF(Data!$J:$J,C$3&amp;C$2&amp;$B130&amp;$A130,Data!$I:$I)</f>
        <v>3</v>
      </c>
      <c r="H130" s="12">
        <f>SUMIF(Data!$J:$J,D$3&amp;D$2&amp;$B130&amp;$A130,Data!$I:$I)</f>
        <v>3</v>
      </c>
      <c r="I130" s="16">
        <f>SUMIF(Data!$J:$J,I$3&amp;I$2&amp;$B130&amp;$A130,Data!$I:$I)</f>
        <v>0</v>
      </c>
      <c r="J130" s="15">
        <f>SUMIF(Data!$J:$J,J$3&amp;J$2&amp;$B130&amp;$A130,Data!$G:$G)/3</f>
        <v>951</v>
      </c>
      <c r="K130" s="12">
        <f>SUMIF(Data!$J:$J,K$3&amp;K$2&amp;$B130&amp;$A130,Data!$G:$G)/3</f>
        <v>951</v>
      </c>
      <c r="L130" s="12" t="str">
        <f t="shared" si="5"/>
        <v>even</v>
      </c>
      <c r="M130" s="12">
        <f>SUMIF(Data!$J:$J,M$3&amp;M$2&amp;$B130&amp;$A130,Data!$G:$G)/3</f>
        <v>951</v>
      </c>
      <c r="N130" s="12">
        <f>SUMIF(Data!$J:$J,J$3&amp;J$2&amp;$B130&amp;$A130,Data!$I:$I)</f>
        <v>3</v>
      </c>
      <c r="O130" s="12">
        <f>SUMIF(Data!$J:$J,K$3&amp;K$2&amp;$B130&amp;$A130,Data!$I:$I)</f>
        <v>3</v>
      </c>
      <c r="P130" s="16">
        <f>SUMIF(Data!$J:$J,P$3&amp;P$2&amp;$B130&amp;$A130,Data!$I:$I)</f>
        <v>0</v>
      </c>
      <c r="Q130" s="15">
        <f>SUMIF(Data!$J:$J,Q$3&amp;Q$2&amp;$B130&amp;$A130,Data!$G:$G)/3</f>
        <v>951</v>
      </c>
      <c r="R130" s="12">
        <f>SUMIF(Data!$J:$J,R$3&amp;R$2&amp;$B130&amp;$A130,Data!$G:$G)/3</f>
        <v>951</v>
      </c>
      <c r="S130" s="12" t="str">
        <f t="shared" si="6"/>
        <v>even</v>
      </c>
      <c r="T130" s="12">
        <f>SUMIF(Data!$J:$J,T$3&amp;T$2&amp;$B130&amp;$A130,Data!$G:$G)/3</f>
        <v>951</v>
      </c>
      <c r="U130" s="12">
        <f>SUMIF(Data!$J:$J,Q$3&amp;Q$2&amp;$B130&amp;$A130,Data!$I:$I)</f>
        <v>3</v>
      </c>
      <c r="V130" s="12">
        <f>SUMIF(Data!$J:$J,R$3&amp;R$2&amp;$B130&amp;$A130,Data!$I:$I)</f>
        <v>3</v>
      </c>
      <c r="W130" s="16">
        <f>SUMIF(Data!$J:$J,W$3&amp;W$2&amp;$B130&amp;$A130,Data!$I:$I)</f>
        <v>0</v>
      </c>
      <c r="X130" s="15">
        <f>SUMIF(Data!$J:$J,X$3&amp;X$2&amp;$B130&amp;$A130,Data!$G:$G)/3</f>
        <v>951</v>
      </c>
      <c r="Y130" s="12">
        <f>SUMIF(Data!$J:$J,Y$3&amp;Y$2&amp;$B130&amp;$A130,Data!$G:$G)/3</f>
        <v>951</v>
      </c>
      <c r="Z130" s="12" t="str">
        <f t="shared" si="7"/>
        <v>CPOPT</v>
      </c>
      <c r="AA130" s="12">
        <f>SUMIF(Data!$J:$J,X$3&amp;X$2&amp;$B130&amp;$A130,Data!$I:$I)</f>
        <v>3</v>
      </c>
      <c r="AB130" s="16">
        <f>SUMIF(Data!$J:$J,Y$3&amp;Y$2&amp;$B130&amp;$A130,Data!$I:$I)</f>
        <v>3</v>
      </c>
    </row>
    <row r="131" spans="1:28">
      <c r="A131" s="4" t="s">
        <v>29</v>
      </c>
      <c r="B131" s="9" t="s">
        <v>12</v>
      </c>
      <c r="C131" s="15">
        <f>SUMIF(Data!$J:$J,C$3&amp;C$2&amp;$B131&amp;$A131,Data!$G:$G)/3</f>
        <v>958</v>
      </c>
      <c r="D131" s="12">
        <f>SUMIF(Data!$J:$J,D$3&amp;D$2&amp;$B131&amp;$A131,Data!$G:$G)/3</f>
        <v>958</v>
      </c>
      <c r="E131" s="12" t="str">
        <f t="shared" si="4"/>
        <v>even</v>
      </c>
      <c r="F131" s="12">
        <f>SUMIF(Data!$J:$J,F$3&amp;F$2&amp;$B131&amp;$A131,Data!$G:$G)/3</f>
        <v>958</v>
      </c>
      <c r="G131" s="12">
        <f>SUMIF(Data!$J:$J,C$3&amp;C$2&amp;$B131&amp;$A131,Data!$I:$I)</f>
        <v>3</v>
      </c>
      <c r="H131" s="12">
        <f>SUMIF(Data!$J:$J,D$3&amp;D$2&amp;$B131&amp;$A131,Data!$I:$I)</f>
        <v>3</v>
      </c>
      <c r="I131" s="16">
        <f>SUMIF(Data!$J:$J,I$3&amp;I$2&amp;$B131&amp;$A131,Data!$I:$I)</f>
        <v>0</v>
      </c>
      <c r="J131" s="15">
        <f>SUMIF(Data!$J:$J,J$3&amp;J$2&amp;$B131&amp;$A131,Data!$G:$G)/3</f>
        <v>958</v>
      </c>
      <c r="K131" s="12">
        <f>SUMIF(Data!$J:$J,K$3&amp;K$2&amp;$B131&amp;$A131,Data!$G:$G)/3</f>
        <v>958</v>
      </c>
      <c r="L131" s="12" t="str">
        <f t="shared" si="5"/>
        <v>even</v>
      </c>
      <c r="M131" s="12">
        <f>SUMIF(Data!$J:$J,M$3&amp;M$2&amp;$B131&amp;$A131,Data!$G:$G)/3</f>
        <v>958</v>
      </c>
      <c r="N131" s="12">
        <f>SUMIF(Data!$J:$J,J$3&amp;J$2&amp;$B131&amp;$A131,Data!$I:$I)</f>
        <v>3</v>
      </c>
      <c r="O131" s="12">
        <f>SUMIF(Data!$J:$J,K$3&amp;K$2&amp;$B131&amp;$A131,Data!$I:$I)</f>
        <v>3</v>
      </c>
      <c r="P131" s="16">
        <f>SUMIF(Data!$J:$J,P$3&amp;P$2&amp;$B131&amp;$A131,Data!$I:$I)</f>
        <v>0</v>
      </c>
      <c r="Q131" s="15">
        <f>SUMIF(Data!$J:$J,Q$3&amp;Q$2&amp;$B131&amp;$A131,Data!$G:$G)/3</f>
        <v>958</v>
      </c>
      <c r="R131" s="12">
        <f>SUMIF(Data!$J:$J,R$3&amp;R$2&amp;$B131&amp;$A131,Data!$G:$G)/3</f>
        <v>958</v>
      </c>
      <c r="S131" s="12" t="str">
        <f t="shared" si="6"/>
        <v>even</v>
      </c>
      <c r="T131" s="12">
        <f>SUMIF(Data!$J:$J,T$3&amp;T$2&amp;$B131&amp;$A131,Data!$G:$G)/3</f>
        <v>958</v>
      </c>
      <c r="U131" s="12">
        <f>SUMIF(Data!$J:$J,Q$3&amp;Q$2&amp;$B131&amp;$A131,Data!$I:$I)</f>
        <v>3</v>
      </c>
      <c r="V131" s="12">
        <f>SUMIF(Data!$J:$J,R$3&amp;R$2&amp;$B131&amp;$A131,Data!$I:$I)</f>
        <v>3</v>
      </c>
      <c r="W131" s="16">
        <f>SUMIF(Data!$J:$J,W$3&amp;W$2&amp;$B131&amp;$A131,Data!$I:$I)</f>
        <v>0</v>
      </c>
      <c r="X131" s="15">
        <f>SUMIF(Data!$J:$J,X$3&amp;X$2&amp;$B131&amp;$A131,Data!$G:$G)/3</f>
        <v>958</v>
      </c>
      <c r="Y131" s="12">
        <f>SUMIF(Data!$J:$J,Y$3&amp;Y$2&amp;$B131&amp;$A131,Data!$G:$G)/3</f>
        <v>958</v>
      </c>
      <c r="Z131" s="12" t="str">
        <f t="shared" si="7"/>
        <v>CPOPT</v>
      </c>
      <c r="AA131" s="12">
        <f>SUMIF(Data!$J:$J,X$3&amp;X$2&amp;$B131&amp;$A131,Data!$I:$I)</f>
        <v>3</v>
      </c>
      <c r="AB131" s="16">
        <f>SUMIF(Data!$J:$J,Y$3&amp;Y$2&amp;$B131&amp;$A131,Data!$I:$I)</f>
        <v>3</v>
      </c>
    </row>
    <row r="132" spans="1:28">
      <c r="A132" s="4" t="s">
        <v>30</v>
      </c>
      <c r="B132" s="9" t="s">
        <v>12</v>
      </c>
      <c r="C132" s="15">
        <f>SUMIF(Data!$J:$J,C$3&amp;C$2&amp;$B132&amp;$A132,Data!$G:$G)/3</f>
        <v>1222</v>
      </c>
      <c r="D132" s="12">
        <f>SUMIF(Data!$J:$J,D$3&amp;D$2&amp;$B132&amp;$A132,Data!$G:$G)/3</f>
        <v>1222</v>
      </c>
      <c r="E132" s="12" t="str">
        <f t="shared" si="4"/>
        <v>even</v>
      </c>
      <c r="F132" s="12">
        <f>SUMIF(Data!$J:$J,F$3&amp;F$2&amp;$B132&amp;$A132,Data!$G:$G)/3</f>
        <v>1222</v>
      </c>
      <c r="G132" s="12">
        <f>SUMIF(Data!$J:$J,C$3&amp;C$2&amp;$B132&amp;$A132,Data!$I:$I)</f>
        <v>3</v>
      </c>
      <c r="H132" s="12">
        <f>SUMIF(Data!$J:$J,D$3&amp;D$2&amp;$B132&amp;$A132,Data!$I:$I)</f>
        <v>3</v>
      </c>
      <c r="I132" s="16">
        <f>SUMIF(Data!$J:$J,I$3&amp;I$2&amp;$B132&amp;$A132,Data!$I:$I)</f>
        <v>0</v>
      </c>
      <c r="J132" s="15">
        <f>SUMIF(Data!$J:$J,J$3&amp;J$2&amp;$B132&amp;$A132,Data!$G:$G)/3</f>
        <v>1222</v>
      </c>
      <c r="K132" s="12">
        <f>SUMIF(Data!$J:$J,K$3&amp;K$2&amp;$B132&amp;$A132,Data!$G:$G)/3</f>
        <v>1222</v>
      </c>
      <c r="L132" s="12" t="str">
        <f t="shared" si="5"/>
        <v>even</v>
      </c>
      <c r="M132" s="12">
        <f>SUMIF(Data!$J:$J,M$3&amp;M$2&amp;$B132&amp;$A132,Data!$G:$G)/3</f>
        <v>1222</v>
      </c>
      <c r="N132" s="12">
        <f>SUMIF(Data!$J:$J,J$3&amp;J$2&amp;$B132&amp;$A132,Data!$I:$I)</f>
        <v>3</v>
      </c>
      <c r="O132" s="12">
        <f>SUMIF(Data!$J:$J,K$3&amp;K$2&amp;$B132&amp;$A132,Data!$I:$I)</f>
        <v>3</v>
      </c>
      <c r="P132" s="16">
        <f>SUMIF(Data!$J:$J,P$3&amp;P$2&amp;$B132&amp;$A132,Data!$I:$I)</f>
        <v>0</v>
      </c>
      <c r="Q132" s="15">
        <f>SUMIF(Data!$J:$J,Q$3&amp;Q$2&amp;$B132&amp;$A132,Data!$G:$G)/3</f>
        <v>1222</v>
      </c>
      <c r="R132" s="12">
        <f>SUMIF(Data!$J:$J,R$3&amp;R$2&amp;$B132&amp;$A132,Data!$G:$G)/3</f>
        <v>1222</v>
      </c>
      <c r="S132" s="12" t="str">
        <f t="shared" si="6"/>
        <v>even</v>
      </c>
      <c r="T132" s="12">
        <f>SUMIF(Data!$J:$J,T$3&amp;T$2&amp;$B132&amp;$A132,Data!$G:$G)/3</f>
        <v>1222</v>
      </c>
      <c r="U132" s="12">
        <f>SUMIF(Data!$J:$J,Q$3&amp;Q$2&amp;$B132&amp;$A132,Data!$I:$I)</f>
        <v>3</v>
      </c>
      <c r="V132" s="12">
        <f>SUMIF(Data!$J:$J,R$3&amp;R$2&amp;$B132&amp;$A132,Data!$I:$I)</f>
        <v>3</v>
      </c>
      <c r="W132" s="16">
        <f>SUMIF(Data!$J:$J,W$3&amp;W$2&amp;$B132&amp;$A132,Data!$I:$I)</f>
        <v>0</v>
      </c>
      <c r="X132" s="15">
        <f>SUMIF(Data!$J:$J,X$3&amp;X$2&amp;$B132&amp;$A132,Data!$G:$G)/3</f>
        <v>1222</v>
      </c>
      <c r="Y132" s="12">
        <f>SUMIF(Data!$J:$J,Y$3&amp;Y$2&amp;$B132&amp;$A132,Data!$G:$G)/3</f>
        <v>1222</v>
      </c>
      <c r="Z132" s="12" t="str">
        <f t="shared" si="7"/>
        <v>CPOPT</v>
      </c>
      <c r="AA132" s="12">
        <f>SUMIF(Data!$J:$J,X$3&amp;X$2&amp;$B132&amp;$A132,Data!$I:$I)</f>
        <v>3</v>
      </c>
      <c r="AB132" s="16">
        <f>SUMIF(Data!$J:$J,Y$3&amp;Y$2&amp;$B132&amp;$A132,Data!$I:$I)</f>
        <v>3</v>
      </c>
    </row>
    <row r="133" spans="1:28">
      <c r="A133" s="4" t="s">
        <v>31</v>
      </c>
      <c r="B133" s="9" t="s">
        <v>12</v>
      </c>
      <c r="C133" s="15">
        <f>SUMIF(Data!$J:$J,C$3&amp;C$2&amp;$B133&amp;$A133,Data!$G:$G)/3</f>
        <v>1039</v>
      </c>
      <c r="D133" s="12">
        <f>SUMIF(Data!$J:$J,D$3&amp;D$2&amp;$B133&amp;$A133,Data!$G:$G)/3</f>
        <v>1039</v>
      </c>
      <c r="E133" s="12" t="str">
        <f t="shared" si="4"/>
        <v>even</v>
      </c>
      <c r="F133" s="12">
        <f>SUMIF(Data!$J:$J,F$3&amp;F$2&amp;$B133&amp;$A133,Data!$G:$G)/3</f>
        <v>1039</v>
      </c>
      <c r="G133" s="12">
        <f>SUMIF(Data!$J:$J,C$3&amp;C$2&amp;$B133&amp;$A133,Data!$I:$I)</f>
        <v>3</v>
      </c>
      <c r="H133" s="12">
        <f>SUMIF(Data!$J:$J,D$3&amp;D$2&amp;$B133&amp;$A133,Data!$I:$I)</f>
        <v>3</v>
      </c>
      <c r="I133" s="16">
        <f>SUMIF(Data!$J:$J,I$3&amp;I$2&amp;$B133&amp;$A133,Data!$I:$I)</f>
        <v>0</v>
      </c>
      <c r="J133" s="15">
        <f>SUMIF(Data!$J:$J,J$3&amp;J$2&amp;$B133&amp;$A133,Data!$G:$G)/3</f>
        <v>1039</v>
      </c>
      <c r="K133" s="12">
        <f>SUMIF(Data!$J:$J,K$3&amp;K$2&amp;$B133&amp;$A133,Data!$G:$G)/3</f>
        <v>1039</v>
      </c>
      <c r="L133" s="12" t="str">
        <f t="shared" si="5"/>
        <v>even</v>
      </c>
      <c r="M133" s="12">
        <f>SUMIF(Data!$J:$J,M$3&amp;M$2&amp;$B133&amp;$A133,Data!$G:$G)/3</f>
        <v>1039</v>
      </c>
      <c r="N133" s="12">
        <f>SUMIF(Data!$J:$J,J$3&amp;J$2&amp;$B133&amp;$A133,Data!$I:$I)</f>
        <v>3</v>
      </c>
      <c r="O133" s="12">
        <f>SUMIF(Data!$J:$J,K$3&amp;K$2&amp;$B133&amp;$A133,Data!$I:$I)</f>
        <v>3</v>
      </c>
      <c r="P133" s="16">
        <f>SUMIF(Data!$J:$J,P$3&amp;P$2&amp;$B133&amp;$A133,Data!$I:$I)</f>
        <v>0</v>
      </c>
      <c r="Q133" s="15">
        <f>SUMIF(Data!$J:$J,Q$3&amp;Q$2&amp;$B133&amp;$A133,Data!$G:$G)/3</f>
        <v>1039</v>
      </c>
      <c r="R133" s="12">
        <f>SUMIF(Data!$J:$J,R$3&amp;R$2&amp;$B133&amp;$A133,Data!$G:$G)/3</f>
        <v>1039</v>
      </c>
      <c r="S133" s="12" t="str">
        <f t="shared" si="6"/>
        <v>even</v>
      </c>
      <c r="T133" s="12">
        <f>SUMIF(Data!$J:$J,T$3&amp;T$2&amp;$B133&amp;$A133,Data!$G:$G)/3</f>
        <v>1039</v>
      </c>
      <c r="U133" s="12">
        <f>SUMIF(Data!$J:$J,Q$3&amp;Q$2&amp;$B133&amp;$A133,Data!$I:$I)</f>
        <v>3</v>
      </c>
      <c r="V133" s="12">
        <f>SUMIF(Data!$J:$J,R$3&amp;R$2&amp;$B133&amp;$A133,Data!$I:$I)</f>
        <v>3</v>
      </c>
      <c r="W133" s="16">
        <f>SUMIF(Data!$J:$J,W$3&amp;W$2&amp;$B133&amp;$A133,Data!$I:$I)</f>
        <v>0</v>
      </c>
      <c r="X133" s="15">
        <f>SUMIF(Data!$J:$J,X$3&amp;X$2&amp;$B133&amp;$A133,Data!$G:$G)/3</f>
        <v>1039</v>
      </c>
      <c r="Y133" s="12">
        <f>SUMIF(Data!$J:$J,Y$3&amp;Y$2&amp;$B133&amp;$A133,Data!$G:$G)/3</f>
        <v>1039</v>
      </c>
      <c r="Z133" s="12" t="str">
        <f t="shared" si="7"/>
        <v>CPOPT</v>
      </c>
      <c r="AA133" s="12">
        <f>SUMIF(Data!$J:$J,X$3&amp;X$2&amp;$B133&amp;$A133,Data!$I:$I)</f>
        <v>3</v>
      </c>
      <c r="AB133" s="16">
        <f>SUMIF(Data!$J:$J,Y$3&amp;Y$2&amp;$B133&amp;$A133,Data!$I:$I)</f>
        <v>3</v>
      </c>
    </row>
    <row r="134" spans="1:28">
      <c r="A134" s="4" t="s">
        <v>32</v>
      </c>
      <c r="B134" s="9" t="s">
        <v>12</v>
      </c>
      <c r="C134" s="15">
        <f>SUMIF(Data!$J:$J,C$3&amp;C$2&amp;$B134&amp;$A134,Data!$G:$G)/3</f>
        <v>1150</v>
      </c>
      <c r="D134" s="12">
        <f>SUMIF(Data!$J:$J,D$3&amp;D$2&amp;$B134&amp;$A134,Data!$G:$G)/3</f>
        <v>1150</v>
      </c>
      <c r="E134" s="12" t="str">
        <f t="shared" ref="E134:E197" si="8">IF(C134=D134,"even",IF(C134&lt;D134,"ORTOOLS","CPOPT"))</f>
        <v>even</v>
      </c>
      <c r="F134" s="12">
        <f>SUMIF(Data!$J:$J,F$3&amp;F$2&amp;$B134&amp;$A134,Data!$G:$G)/3</f>
        <v>1153</v>
      </c>
      <c r="G134" s="12">
        <f>SUMIF(Data!$J:$J,C$3&amp;C$2&amp;$B134&amp;$A134,Data!$I:$I)</f>
        <v>3</v>
      </c>
      <c r="H134" s="12">
        <f>SUMIF(Data!$J:$J,D$3&amp;D$2&amp;$B134&amp;$A134,Data!$I:$I)</f>
        <v>3</v>
      </c>
      <c r="I134" s="16">
        <f>SUMIF(Data!$J:$J,I$3&amp;I$2&amp;$B134&amp;$A134,Data!$I:$I)</f>
        <v>0</v>
      </c>
      <c r="J134" s="15">
        <f>SUMIF(Data!$J:$J,J$3&amp;J$2&amp;$B134&amp;$A134,Data!$G:$G)/3</f>
        <v>1150</v>
      </c>
      <c r="K134" s="12">
        <f>SUMIF(Data!$J:$J,K$3&amp;K$2&amp;$B134&amp;$A134,Data!$G:$G)/3</f>
        <v>1150</v>
      </c>
      <c r="L134" s="12" t="str">
        <f t="shared" ref="L134:L197" si="9">IF(J134=K134,"even",IF(J134&lt;K134,"ORTOOLS","CPOPT"))</f>
        <v>even</v>
      </c>
      <c r="M134" s="12">
        <f>SUMIF(Data!$J:$J,M$3&amp;M$2&amp;$B134&amp;$A134,Data!$G:$G)/3</f>
        <v>1150</v>
      </c>
      <c r="N134" s="12">
        <f>SUMIF(Data!$J:$J,J$3&amp;J$2&amp;$B134&amp;$A134,Data!$I:$I)</f>
        <v>3</v>
      </c>
      <c r="O134" s="12">
        <f>SUMIF(Data!$J:$J,K$3&amp;K$2&amp;$B134&amp;$A134,Data!$I:$I)</f>
        <v>3</v>
      </c>
      <c r="P134" s="16">
        <f>SUMIF(Data!$J:$J,P$3&amp;P$2&amp;$B134&amp;$A134,Data!$I:$I)</f>
        <v>0</v>
      </c>
      <c r="Q134" s="15">
        <f>SUMIF(Data!$J:$J,Q$3&amp;Q$2&amp;$B134&amp;$A134,Data!$G:$G)/3</f>
        <v>1150</v>
      </c>
      <c r="R134" s="12">
        <f>SUMIF(Data!$J:$J,R$3&amp;R$2&amp;$B134&amp;$A134,Data!$G:$G)/3</f>
        <v>1150</v>
      </c>
      <c r="S134" s="12" t="str">
        <f t="shared" ref="S134:S197" si="10">IF(Q134=R134,"even",IF(Q134&lt;R134,"ORTOOLS","CPOPT"))</f>
        <v>even</v>
      </c>
      <c r="T134" s="12">
        <f>SUMIF(Data!$J:$J,T$3&amp;T$2&amp;$B134&amp;$A134,Data!$G:$G)/3</f>
        <v>1150</v>
      </c>
      <c r="U134" s="12">
        <f>SUMIF(Data!$J:$J,Q$3&amp;Q$2&amp;$B134&amp;$A134,Data!$I:$I)</f>
        <v>3</v>
      </c>
      <c r="V134" s="12">
        <f>SUMIF(Data!$J:$J,R$3&amp;R$2&amp;$B134&amp;$A134,Data!$I:$I)</f>
        <v>3</v>
      </c>
      <c r="W134" s="16">
        <f>SUMIF(Data!$J:$J,W$3&amp;W$2&amp;$B134&amp;$A134,Data!$I:$I)</f>
        <v>0</v>
      </c>
      <c r="X134" s="15">
        <f>SUMIF(Data!$J:$J,X$3&amp;X$2&amp;$B134&amp;$A134,Data!$G:$G)/3</f>
        <v>1150</v>
      </c>
      <c r="Y134" s="12">
        <f>SUMIF(Data!$J:$J,Y$3&amp;Y$2&amp;$B134&amp;$A134,Data!$G:$G)/3</f>
        <v>1150</v>
      </c>
      <c r="Z134" s="12" t="str">
        <f t="shared" ref="Z134:Z197" si="11">IF(X134&lt;Y134,"ORTOOLS","CPOPT")</f>
        <v>CPOPT</v>
      </c>
      <c r="AA134" s="12">
        <f>SUMIF(Data!$J:$J,X$3&amp;X$2&amp;$B134&amp;$A134,Data!$I:$I)</f>
        <v>3</v>
      </c>
      <c r="AB134" s="16">
        <f>SUMIF(Data!$J:$J,Y$3&amp;Y$2&amp;$B134&amp;$A134,Data!$I:$I)</f>
        <v>3</v>
      </c>
    </row>
    <row r="135" spans="1:28">
      <c r="A135" s="4" t="s">
        <v>33</v>
      </c>
      <c r="B135" s="9" t="s">
        <v>12</v>
      </c>
      <c r="C135" s="15">
        <f>SUMIF(Data!$J:$J,C$3&amp;C$2&amp;$B135&amp;$A135,Data!$G:$G)/3</f>
        <v>1292</v>
      </c>
      <c r="D135" s="12">
        <f>SUMIF(Data!$J:$J,D$3&amp;D$2&amp;$B135&amp;$A135,Data!$G:$G)/3</f>
        <v>1292</v>
      </c>
      <c r="E135" s="12" t="str">
        <f t="shared" si="8"/>
        <v>even</v>
      </c>
      <c r="F135" s="12">
        <f>SUMIF(Data!$J:$J,F$3&amp;F$2&amp;$B135&amp;$A135,Data!$G:$G)/3</f>
        <v>1292</v>
      </c>
      <c r="G135" s="12">
        <f>SUMIF(Data!$J:$J,C$3&amp;C$2&amp;$B135&amp;$A135,Data!$I:$I)</f>
        <v>3</v>
      </c>
      <c r="H135" s="12">
        <f>SUMIF(Data!$J:$J,D$3&amp;D$2&amp;$B135&amp;$A135,Data!$I:$I)</f>
        <v>3</v>
      </c>
      <c r="I135" s="16">
        <f>SUMIF(Data!$J:$J,I$3&amp;I$2&amp;$B135&amp;$A135,Data!$I:$I)</f>
        <v>0</v>
      </c>
      <c r="J135" s="15">
        <f>SUMIF(Data!$J:$J,J$3&amp;J$2&amp;$B135&amp;$A135,Data!$G:$G)/3</f>
        <v>1292</v>
      </c>
      <c r="K135" s="12">
        <f>SUMIF(Data!$J:$J,K$3&amp;K$2&amp;$B135&amp;$A135,Data!$G:$G)/3</f>
        <v>1292</v>
      </c>
      <c r="L135" s="12" t="str">
        <f t="shared" si="9"/>
        <v>even</v>
      </c>
      <c r="M135" s="12">
        <f>SUMIF(Data!$J:$J,M$3&amp;M$2&amp;$B135&amp;$A135,Data!$G:$G)/3</f>
        <v>1292</v>
      </c>
      <c r="N135" s="12">
        <f>SUMIF(Data!$J:$J,J$3&amp;J$2&amp;$B135&amp;$A135,Data!$I:$I)</f>
        <v>3</v>
      </c>
      <c r="O135" s="12">
        <f>SUMIF(Data!$J:$J,K$3&amp;K$2&amp;$B135&amp;$A135,Data!$I:$I)</f>
        <v>3</v>
      </c>
      <c r="P135" s="16">
        <f>SUMIF(Data!$J:$J,P$3&amp;P$2&amp;$B135&amp;$A135,Data!$I:$I)</f>
        <v>0</v>
      </c>
      <c r="Q135" s="15">
        <f>SUMIF(Data!$J:$J,Q$3&amp;Q$2&amp;$B135&amp;$A135,Data!$G:$G)/3</f>
        <v>1292</v>
      </c>
      <c r="R135" s="12">
        <f>SUMIF(Data!$J:$J,R$3&amp;R$2&amp;$B135&amp;$A135,Data!$G:$G)/3</f>
        <v>1292</v>
      </c>
      <c r="S135" s="12" t="str">
        <f t="shared" si="10"/>
        <v>even</v>
      </c>
      <c r="T135" s="12">
        <f>SUMIF(Data!$J:$J,T$3&amp;T$2&amp;$B135&amp;$A135,Data!$G:$G)/3</f>
        <v>1292</v>
      </c>
      <c r="U135" s="12">
        <f>SUMIF(Data!$J:$J,Q$3&amp;Q$2&amp;$B135&amp;$A135,Data!$I:$I)</f>
        <v>3</v>
      </c>
      <c r="V135" s="12">
        <f>SUMIF(Data!$J:$J,R$3&amp;R$2&amp;$B135&amp;$A135,Data!$I:$I)</f>
        <v>3</v>
      </c>
      <c r="W135" s="16">
        <f>SUMIF(Data!$J:$J,W$3&amp;W$2&amp;$B135&amp;$A135,Data!$I:$I)</f>
        <v>0</v>
      </c>
      <c r="X135" s="15">
        <f>SUMIF(Data!$J:$J,X$3&amp;X$2&amp;$B135&amp;$A135,Data!$G:$G)/3</f>
        <v>1292</v>
      </c>
      <c r="Y135" s="12">
        <f>SUMIF(Data!$J:$J,Y$3&amp;Y$2&amp;$B135&amp;$A135,Data!$G:$G)/3</f>
        <v>1292</v>
      </c>
      <c r="Z135" s="12" t="str">
        <f t="shared" si="11"/>
        <v>CPOPT</v>
      </c>
      <c r="AA135" s="12">
        <f>SUMIF(Data!$J:$J,X$3&amp;X$2&amp;$B135&amp;$A135,Data!$I:$I)</f>
        <v>3</v>
      </c>
      <c r="AB135" s="16">
        <f>SUMIF(Data!$J:$J,Y$3&amp;Y$2&amp;$B135&amp;$A135,Data!$I:$I)</f>
        <v>3</v>
      </c>
    </row>
    <row r="136" spans="1:28">
      <c r="A136" s="4" t="s">
        <v>34</v>
      </c>
      <c r="B136" s="9" t="s">
        <v>12</v>
      </c>
      <c r="C136" s="15">
        <f>SUMIF(Data!$J:$J,C$3&amp;C$2&amp;$B136&amp;$A136,Data!$G:$G)/3</f>
        <v>1207</v>
      </c>
      <c r="D136" s="12">
        <f>SUMIF(Data!$J:$J,D$3&amp;D$2&amp;$B136&amp;$A136,Data!$G:$G)/3</f>
        <v>1207</v>
      </c>
      <c r="E136" s="12" t="str">
        <f t="shared" si="8"/>
        <v>even</v>
      </c>
      <c r="F136" s="12">
        <f>SUMIF(Data!$J:$J,F$3&amp;F$2&amp;$B136&amp;$A136,Data!$G:$G)/3</f>
        <v>1292.3333333333333</v>
      </c>
      <c r="G136" s="12">
        <f>SUMIF(Data!$J:$J,C$3&amp;C$2&amp;$B136&amp;$A136,Data!$I:$I)</f>
        <v>3</v>
      </c>
      <c r="H136" s="12">
        <f>SUMIF(Data!$J:$J,D$3&amp;D$2&amp;$B136&amp;$A136,Data!$I:$I)</f>
        <v>3</v>
      </c>
      <c r="I136" s="16">
        <f>SUMIF(Data!$J:$J,I$3&amp;I$2&amp;$B136&amp;$A136,Data!$I:$I)</f>
        <v>0</v>
      </c>
      <c r="J136" s="15">
        <f>SUMIF(Data!$J:$J,J$3&amp;J$2&amp;$B136&amp;$A136,Data!$G:$G)/3</f>
        <v>1207</v>
      </c>
      <c r="K136" s="12">
        <f>SUMIF(Data!$J:$J,K$3&amp;K$2&amp;$B136&amp;$A136,Data!$G:$G)/3</f>
        <v>1207</v>
      </c>
      <c r="L136" s="12" t="str">
        <f t="shared" si="9"/>
        <v>even</v>
      </c>
      <c r="M136" s="12">
        <f>SUMIF(Data!$J:$J,M$3&amp;M$2&amp;$B136&amp;$A136,Data!$G:$G)/3</f>
        <v>1213</v>
      </c>
      <c r="N136" s="12">
        <f>SUMIF(Data!$J:$J,J$3&amp;J$2&amp;$B136&amp;$A136,Data!$I:$I)</f>
        <v>3</v>
      </c>
      <c r="O136" s="12">
        <f>SUMIF(Data!$J:$J,K$3&amp;K$2&amp;$B136&amp;$A136,Data!$I:$I)</f>
        <v>3</v>
      </c>
      <c r="P136" s="16">
        <f>SUMIF(Data!$J:$J,P$3&amp;P$2&amp;$B136&amp;$A136,Data!$I:$I)</f>
        <v>0</v>
      </c>
      <c r="Q136" s="15">
        <f>SUMIF(Data!$J:$J,Q$3&amp;Q$2&amp;$B136&amp;$A136,Data!$G:$G)/3</f>
        <v>1207</v>
      </c>
      <c r="R136" s="12">
        <f>SUMIF(Data!$J:$J,R$3&amp;R$2&amp;$B136&amp;$A136,Data!$G:$G)/3</f>
        <v>1207</v>
      </c>
      <c r="S136" s="12" t="str">
        <f t="shared" si="10"/>
        <v>even</v>
      </c>
      <c r="T136" s="12">
        <f>SUMIF(Data!$J:$J,T$3&amp;T$2&amp;$B136&amp;$A136,Data!$G:$G)/3</f>
        <v>1207</v>
      </c>
      <c r="U136" s="12">
        <f>SUMIF(Data!$J:$J,Q$3&amp;Q$2&amp;$B136&amp;$A136,Data!$I:$I)</f>
        <v>3</v>
      </c>
      <c r="V136" s="12">
        <f>SUMIF(Data!$J:$J,R$3&amp;R$2&amp;$B136&amp;$A136,Data!$I:$I)</f>
        <v>3</v>
      </c>
      <c r="W136" s="16">
        <f>SUMIF(Data!$J:$J,W$3&amp;W$2&amp;$B136&amp;$A136,Data!$I:$I)</f>
        <v>0</v>
      </c>
      <c r="X136" s="15">
        <f>SUMIF(Data!$J:$J,X$3&amp;X$2&amp;$B136&amp;$A136,Data!$G:$G)/3</f>
        <v>1207</v>
      </c>
      <c r="Y136" s="12">
        <f>SUMIF(Data!$J:$J,Y$3&amp;Y$2&amp;$B136&amp;$A136,Data!$G:$G)/3</f>
        <v>1207</v>
      </c>
      <c r="Z136" s="12" t="str">
        <f t="shared" si="11"/>
        <v>CPOPT</v>
      </c>
      <c r="AA136" s="12">
        <f>SUMIF(Data!$J:$J,X$3&amp;X$2&amp;$B136&amp;$A136,Data!$I:$I)</f>
        <v>3</v>
      </c>
      <c r="AB136" s="16">
        <f>SUMIF(Data!$J:$J,Y$3&amp;Y$2&amp;$B136&amp;$A136,Data!$I:$I)</f>
        <v>3</v>
      </c>
    </row>
    <row r="137" spans="1:28">
      <c r="A137" s="4" t="s">
        <v>35</v>
      </c>
      <c r="B137" s="9" t="s">
        <v>12</v>
      </c>
      <c r="C137" s="15">
        <f>SUMIF(Data!$J:$J,C$3&amp;C$2&amp;$B137&amp;$A137,Data!$G:$G)/3</f>
        <v>945</v>
      </c>
      <c r="D137" s="12">
        <f>SUMIF(Data!$J:$J,D$3&amp;D$2&amp;$B137&amp;$A137,Data!$G:$G)/3</f>
        <v>945</v>
      </c>
      <c r="E137" s="12" t="str">
        <f t="shared" si="8"/>
        <v>even</v>
      </c>
      <c r="F137" s="12">
        <f>SUMIF(Data!$J:$J,F$3&amp;F$2&amp;$B137&amp;$A137,Data!$G:$G)/3</f>
        <v>945.66666666666663</v>
      </c>
      <c r="G137" s="12">
        <f>SUMIF(Data!$J:$J,C$3&amp;C$2&amp;$B137&amp;$A137,Data!$I:$I)</f>
        <v>3</v>
      </c>
      <c r="H137" s="12">
        <f>SUMIF(Data!$J:$J,D$3&amp;D$2&amp;$B137&amp;$A137,Data!$I:$I)</f>
        <v>3</v>
      </c>
      <c r="I137" s="16">
        <f>SUMIF(Data!$J:$J,I$3&amp;I$2&amp;$B137&amp;$A137,Data!$I:$I)</f>
        <v>1</v>
      </c>
      <c r="J137" s="15">
        <f>SUMIF(Data!$J:$J,J$3&amp;J$2&amp;$B137&amp;$A137,Data!$G:$G)/3</f>
        <v>945</v>
      </c>
      <c r="K137" s="12">
        <f>SUMIF(Data!$J:$J,K$3&amp;K$2&amp;$B137&amp;$A137,Data!$G:$G)/3</f>
        <v>945</v>
      </c>
      <c r="L137" s="12" t="str">
        <f t="shared" si="9"/>
        <v>even</v>
      </c>
      <c r="M137" s="12">
        <f>SUMIF(Data!$J:$J,M$3&amp;M$2&amp;$B137&amp;$A137,Data!$G:$G)/3</f>
        <v>945</v>
      </c>
      <c r="N137" s="12">
        <f>SUMIF(Data!$J:$J,J$3&amp;J$2&amp;$B137&amp;$A137,Data!$I:$I)</f>
        <v>3</v>
      </c>
      <c r="O137" s="12">
        <f>SUMIF(Data!$J:$J,K$3&amp;K$2&amp;$B137&amp;$A137,Data!$I:$I)</f>
        <v>3</v>
      </c>
      <c r="P137" s="16">
        <f>SUMIF(Data!$J:$J,P$3&amp;P$2&amp;$B137&amp;$A137,Data!$I:$I)</f>
        <v>3</v>
      </c>
      <c r="Q137" s="15">
        <f>SUMIF(Data!$J:$J,Q$3&amp;Q$2&amp;$B137&amp;$A137,Data!$G:$G)/3</f>
        <v>945</v>
      </c>
      <c r="R137" s="12">
        <f>SUMIF(Data!$J:$J,R$3&amp;R$2&amp;$B137&amp;$A137,Data!$G:$G)/3</f>
        <v>945</v>
      </c>
      <c r="S137" s="12" t="str">
        <f t="shared" si="10"/>
        <v>even</v>
      </c>
      <c r="T137" s="12">
        <f>SUMIF(Data!$J:$J,T$3&amp;T$2&amp;$B137&amp;$A137,Data!$G:$G)/3</f>
        <v>945</v>
      </c>
      <c r="U137" s="12">
        <f>SUMIF(Data!$J:$J,Q$3&amp;Q$2&amp;$B137&amp;$A137,Data!$I:$I)</f>
        <v>3</v>
      </c>
      <c r="V137" s="12">
        <f>SUMIF(Data!$J:$J,R$3&amp;R$2&amp;$B137&amp;$A137,Data!$I:$I)</f>
        <v>3</v>
      </c>
      <c r="W137" s="16">
        <f>SUMIF(Data!$J:$J,W$3&amp;W$2&amp;$B137&amp;$A137,Data!$I:$I)</f>
        <v>3</v>
      </c>
      <c r="X137" s="15">
        <f>SUMIF(Data!$J:$J,X$3&amp;X$2&amp;$B137&amp;$A137,Data!$G:$G)/3</f>
        <v>945</v>
      </c>
      <c r="Y137" s="12">
        <f>SUMIF(Data!$J:$J,Y$3&amp;Y$2&amp;$B137&amp;$A137,Data!$G:$G)/3</f>
        <v>945</v>
      </c>
      <c r="Z137" s="12" t="str">
        <f t="shared" si="11"/>
        <v>CPOPT</v>
      </c>
      <c r="AA137" s="12">
        <f>SUMIF(Data!$J:$J,X$3&amp;X$2&amp;$B137&amp;$A137,Data!$I:$I)</f>
        <v>3</v>
      </c>
      <c r="AB137" s="16">
        <f>SUMIF(Data!$J:$J,Y$3&amp;Y$2&amp;$B137&amp;$A137,Data!$I:$I)</f>
        <v>3</v>
      </c>
    </row>
    <row r="138" spans="1:28">
      <c r="A138" s="4" t="s">
        <v>36</v>
      </c>
      <c r="B138" s="9" t="s">
        <v>12</v>
      </c>
      <c r="C138" s="15">
        <f>SUMIF(Data!$J:$J,C$3&amp;C$2&amp;$B138&amp;$A138,Data!$G:$G)/3</f>
        <v>784</v>
      </c>
      <c r="D138" s="12">
        <f>SUMIF(Data!$J:$J,D$3&amp;D$2&amp;$B138&amp;$A138,Data!$G:$G)/3</f>
        <v>784</v>
      </c>
      <c r="E138" s="12" t="str">
        <f t="shared" si="8"/>
        <v>even</v>
      </c>
      <c r="F138" s="12">
        <f>SUMIF(Data!$J:$J,F$3&amp;F$2&amp;$B138&amp;$A138,Data!$G:$G)/3</f>
        <v>784</v>
      </c>
      <c r="G138" s="12">
        <f>SUMIF(Data!$J:$J,C$3&amp;C$2&amp;$B138&amp;$A138,Data!$I:$I)</f>
        <v>3</v>
      </c>
      <c r="H138" s="12">
        <f>SUMIF(Data!$J:$J,D$3&amp;D$2&amp;$B138&amp;$A138,Data!$I:$I)</f>
        <v>3</v>
      </c>
      <c r="I138" s="16">
        <f>SUMIF(Data!$J:$J,I$3&amp;I$2&amp;$B138&amp;$A138,Data!$I:$I)</f>
        <v>2</v>
      </c>
      <c r="J138" s="15">
        <f>SUMIF(Data!$J:$J,J$3&amp;J$2&amp;$B138&amp;$A138,Data!$G:$G)/3</f>
        <v>784</v>
      </c>
      <c r="K138" s="12">
        <f>SUMIF(Data!$J:$J,K$3&amp;K$2&amp;$B138&amp;$A138,Data!$G:$G)/3</f>
        <v>784</v>
      </c>
      <c r="L138" s="12" t="str">
        <f t="shared" si="9"/>
        <v>even</v>
      </c>
      <c r="M138" s="12">
        <f>SUMIF(Data!$J:$J,M$3&amp;M$2&amp;$B138&amp;$A138,Data!$G:$G)/3</f>
        <v>784</v>
      </c>
      <c r="N138" s="12">
        <f>SUMIF(Data!$J:$J,J$3&amp;J$2&amp;$B138&amp;$A138,Data!$I:$I)</f>
        <v>3</v>
      </c>
      <c r="O138" s="12">
        <f>SUMIF(Data!$J:$J,K$3&amp;K$2&amp;$B138&amp;$A138,Data!$I:$I)</f>
        <v>3</v>
      </c>
      <c r="P138" s="16">
        <f>SUMIF(Data!$J:$J,P$3&amp;P$2&amp;$B138&amp;$A138,Data!$I:$I)</f>
        <v>3</v>
      </c>
      <c r="Q138" s="15">
        <f>SUMIF(Data!$J:$J,Q$3&amp;Q$2&amp;$B138&amp;$A138,Data!$G:$G)/3</f>
        <v>784</v>
      </c>
      <c r="R138" s="12">
        <f>SUMIF(Data!$J:$J,R$3&amp;R$2&amp;$B138&amp;$A138,Data!$G:$G)/3</f>
        <v>784</v>
      </c>
      <c r="S138" s="12" t="str">
        <f t="shared" si="10"/>
        <v>even</v>
      </c>
      <c r="T138" s="12">
        <f>SUMIF(Data!$J:$J,T$3&amp;T$2&amp;$B138&amp;$A138,Data!$G:$G)/3</f>
        <v>784</v>
      </c>
      <c r="U138" s="12">
        <f>SUMIF(Data!$J:$J,Q$3&amp;Q$2&amp;$B138&amp;$A138,Data!$I:$I)</f>
        <v>3</v>
      </c>
      <c r="V138" s="12">
        <f>SUMIF(Data!$J:$J,R$3&amp;R$2&amp;$B138&amp;$A138,Data!$I:$I)</f>
        <v>3</v>
      </c>
      <c r="W138" s="16">
        <f>SUMIF(Data!$J:$J,W$3&amp;W$2&amp;$B138&amp;$A138,Data!$I:$I)</f>
        <v>3</v>
      </c>
      <c r="X138" s="15">
        <f>SUMIF(Data!$J:$J,X$3&amp;X$2&amp;$B138&amp;$A138,Data!$G:$G)/3</f>
        <v>784</v>
      </c>
      <c r="Y138" s="12">
        <f>SUMIF(Data!$J:$J,Y$3&amp;Y$2&amp;$B138&amp;$A138,Data!$G:$G)/3</f>
        <v>784</v>
      </c>
      <c r="Z138" s="12" t="str">
        <f t="shared" si="11"/>
        <v>CPOPT</v>
      </c>
      <c r="AA138" s="12">
        <f>SUMIF(Data!$J:$J,X$3&amp;X$2&amp;$B138&amp;$A138,Data!$I:$I)</f>
        <v>3</v>
      </c>
      <c r="AB138" s="16">
        <f>SUMIF(Data!$J:$J,Y$3&amp;Y$2&amp;$B138&amp;$A138,Data!$I:$I)</f>
        <v>3</v>
      </c>
    </row>
    <row r="139" spans="1:28">
      <c r="A139" s="4" t="s">
        <v>37</v>
      </c>
      <c r="B139" s="9" t="s">
        <v>12</v>
      </c>
      <c r="C139" s="15">
        <f>SUMIF(Data!$J:$J,C$3&amp;C$2&amp;$B139&amp;$A139,Data!$G:$G)/3</f>
        <v>848</v>
      </c>
      <c r="D139" s="12">
        <f>SUMIF(Data!$J:$J,D$3&amp;D$2&amp;$B139&amp;$A139,Data!$G:$G)/3</f>
        <v>848</v>
      </c>
      <c r="E139" s="12" t="str">
        <f t="shared" si="8"/>
        <v>even</v>
      </c>
      <c r="F139" s="12">
        <f>SUMIF(Data!$J:$J,F$3&amp;F$2&amp;$B139&amp;$A139,Data!$G:$G)/3</f>
        <v>848</v>
      </c>
      <c r="G139" s="12">
        <f>SUMIF(Data!$J:$J,C$3&amp;C$2&amp;$B139&amp;$A139,Data!$I:$I)</f>
        <v>3</v>
      </c>
      <c r="H139" s="12">
        <f>SUMIF(Data!$J:$J,D$3&amp;D$2&amp;$B139&amp;$A139,Data!$I:$I)</f>
        <v>3</v>
      </c>
      <c r="I139" s="16">
        <f>SUMIF(Data!$J:$J,I$3&amp;I$2&amp;$B139&amp;$A139,Data!$I:$I)</f>
        <v>3</v>
      </c>
      <c r="J139" s="15">
        <f>SUMIF(Data!$J:$J,J$3&amp;J$2&amp;$B139&amp;$A139,Data!$G:$G)/3</f>
        <v>848</v>
      </c>
      <c r="K139" s="12">
        <f>SUMIF(Data!$J:$J,K$3&amp;K$2&amp;$B139&amp;$A139,Data!$G:$G)/3</f>
        <v>848</v>
      </c>
      <c r="L139" s="12" t="str">
        <f t="shared" si="9"/>
        <v>even</v>
      </c>
      <c r="M139" s="12">
        <f>SUMIF(Data!$J:$J,M$3&amp;M$2&amp;$B139&amp;$A139,Data!$G:$G)/3</f>
        <v>848</v>
      </c>
      <c r="N139" s="12">
        <f>SUMIF(Data!$J:$J,J$3&amp;J$2&amp;$B139&amp;$A139,Data!$I:$I)</f>
        <v>3</v>
      </c>
      <c r="O139" s="12">
        <f>SUMIF(Data!$J:$J,K$3&amp;K$2&amp;$B139&amp;$A139,Data!$I:$I)</f>
        <v>3</v>
      </c>
      <c r="P139" s="16">
        <f>SUMIF(Data!$J:$J,P$3&amp;P$2&amp;$B139&amp;$A139,Data!$I:$I)</f>
        <v>3</v>
      </c>
      <c r="Q139" s="15">
        <f>SUMIF(Data!$J:$J,Q$3&amp;Q$2&amp;$B139&amp;$A139,Data!$G:$G)/3</f>
        <v>848</v>
      </c>
      <c r="R139" s="12">
        <f>SUMIF(Data!$J:$J,R$3&amp;R$2&amp;$B139&amp;$A139,Data!$G:$G)/3</f>
        <v>848</v>
      </c>
      <c r="S139" s="12" t="str">
        <f t="shared" si="10"/>
        <v>even</v>
      </c>
      <c r="T139" s="12">
        <f>SUMIF(Data!$J:$J,T$3&amp;T$2&amp;$B139&amp;$A139,Data!$G:$G)/3</f>
        <v>848</v>
      </c>
      <c r="U139" s="12">
        <f>SUMIF(Data!$J:$J,Q$3&amp;Q$2&amp;$B139&amp;$A139,Data!$I:$I)</f>
        <v>3</v>
      </c>
      <c r="V139" s="12">
        <f>SUMIF(Data!$J:$J,R$3&amp;R$2&amp;$B139&amp;$A139,Data!$I:$I)</f>
        <v>3</v>
      </c>
      <c r="W139" s="16">
        <f>SUMIF(Data!$J:$J,W$3&amp;W$2&amp;$B139&amp;$A139,Data!$I:$I)</f>
        <v>3</v>
      </c>
      <c r="X139" s="15">
        <f>SUMIF(Data!$J:$J,X$3&amp;X$2&amp;$B139&amp;$A139,Data!$G:$G)/3</f>
        <v>848</v>
      </c>
      <c r="Y139" s="12">
        <f>SUMIF(Data!$J:$J,Y$3&amp;Y$2&amp;$B139&amp;$A139,Data!$G:$G)/3</f>
        <v>848</v>
      </c>
      <c r="Z139" s="12" t="str">
        <f t="shared" si="11"/>
        <v>CPOPT</v>
      </c>
      <c r="AA139" s="12">
        <f>SUMIF(Data!$J:$J,X$3&amp;X$2&amp;$B139&amp;$A139,Data!$I:$I)</f>
        <v>3</v>
      </c>
      <c r="AB139" s="16">
        <f>SUMIF(Data!$J:$J,Y$3&amp;Y$2&amp;$B139&amp;$A139,Data!$I:$I)</f>
        <v>3</v>
      </c>
    </row>
    <row r="140" spans="1:28">
      <c r="A140" s="4" t="s">
        <v>38</v>
      </c>
      <c r="B140" s="9" t="s">
        <v>12</v>
      </c>
      <c r="C140" s="15">
        <f>SUMIF(Data!$J:$J,C$3&amp;C$2&amp;$B140&amp;$A140,Data!$G:$G)/3</f>
        <v>842</v>
      </c>
      <c r="D140" s="12">
        <f>SUMIF(Data!$J:$J,D$3&amp;D$2&amp;$B140&amp;$A140,Data!$G:$G)/3</f>
        <v>842</v>
      </c>
      <c r="E140" s="12" t="str">
        <f t="shared" si="8"/>
        <v>even</v>
      </c>
      <c r="F140" s="12">
        <f>SUMIF(Data!$J:$J,F$3&amp;F$2&amp;$B140&amp;$A140,Data!$G:$G)/3</f>
        <v>842</v>
      </c>
      <c r="G140" s="12">
        <f>SUMIF(Data!$J:$J,C$3&amp;C$2&amp;$B140&amp;$A140,Data!$I:$I)</f>
        <v>3</v>
      </c>
      <c r="H140" s="12">
        <f>SUMIF(Data!$J:$J,D$3&amp;D$2&amp;$B140&amp;$A140,Data!$I:$I)</f>
        <v>3</v>
      </c>
      <c r="I140" s="16">
        <f>SUMIF(Data!$J:$J,I$3&amp;I$2&amp;$B140&amp;$A140,Data!$I:$I)</f>
        <v>3</v>
      </c>
      <c r="J140" s="15">
        <f>SUMIF(Data!$J:$J,J$3&amp;J$2&amp;$B140&amp;$A140,Data!$G:$G)/3</f>
        <v>842</v>
      </c>
      <c r="K140" s="12">
        <f>SUMIF(Data!$J:$J,K$3&amp;K$2&amp;$B140&amp;$A140,Data!$G:$G)/3</f>
        <v>842</v>
      </c>
      <c r="L140" s="12" t="str">
        <f t="shared" si="9"/>
        <v>even</v>
      </c>
      <c r="M140" s="12">
        <f>SUMIF(Data!$J:$J,M$3&amp;M$2&amp;$B140&amp;$A140,Data!$G:$G)/3</f>
        <v>842</v>
      </c>
      <c r="N140" s="12">
        <f>SUMIF(Data!$J:$J,J$3&amp;J$2&amp;$B140&amp;$A140,Data!$I:$I)</f>
        <v>3</v>
      </c>
      <c r="O140" s="12">
        <f>SUMIF(Data!$J:$J,K$3&amp;K$2&amp;$B140&amp;$A140,Data!$I:$I)</f>
        <v>3</v>
      </c>
      <c r="P140" s="16">
        <f>SUMIF(Data!$J:$J,P$3&amp;P$2&amp;$B140&amp;$A140,Data!$I:$I)</f>
        <v>3</v>
      </c>
      <c r="Q140" s="15">
        <f>SUMIF(Data!$J:$J,Q$3&amp;Q$2&amp;$B140&amp;$A140,Data!$G:$G)/3</f>
        <v>842</v>
      </c>
      <c r="R140" s="12">
        <f>SUMIF(Data!$J:$J,R$3&amp;R$2&amp;$B140&amp;$A140,Data!$G:$G)/3</f>
        <v>842</v>
      </c>
      <c r="S140" s="12" t="str">
        <f t="shared" si="10"/>
        <v>even</v>
      </c>
      <c r="T140" s="12">
        <f>SUMIF(Data!$J:$J,T$3&amp;T$2&amp;$B140&amp;$A140,Data!$G:$G)/3</f>
        <v>842</v>
      </c>
      <c r="U140" s="12">
        <f>SUMIF(Data!$J:$J,Q$3&amp;Q$2&amp;$B140&amp;$A140,Data!$I:$I)</f>
        <v>3</v>
      </c>
      <c r="V140" s="12">
        <f>SUMIF(Data!$J:$J,R$3&amp;R$2&amp;$B140&amp;$A140,Data!$I:$I)</f>
        <v>3</v>
      </c>
      <c r="W140" s="16">
        <f>SUMIF(Data!$J:$J,W$3&amp;W$2&amp;$B140&amp;$A140,Data!$I:$I)</f>
        <v>3</v>
      </c>
      <c r="X140" s="15">
        <f>SUMIF(Data!$J:$J,X$3&amp;X$2&amp;$B140&amp;$A140,Data!$G:$G)/3</f>
        <v>842</v>
      </c>
      <c r="Y140" s="12">
        <f>SUMIF(Data!$J:$J,Y$3&amp;Y$2&amp;$B140&amp;$A140,Data!$G:$G)/3</f>
        <v>842</v>
      </c>
      <c r="Z140" s="12" t="str">
        <f t="shared" si="11"/>
        <v>CPOPT</v>
      </c>
      <c r="AA140" s="12">
        <f>SUMIF(Data!$J:$J,X$3&amp;X$2&amp;$B140&amp;$A140,Data!$I:$I)</f>
        <v>3</v>
      </c>
      <c r="AB140" s="16">
        <f>SUMIF(Data!$J:$J,Y$3&amp;Y$2&amp;$B140&amp;$A140,Data!$I:$I)</f>
        <v>3</v>
      </c>
    </row>
    <row r="141" spans="1:28">
      <c r="A141" s="4" t="s">
        <v>39</v>
      </c>
      <c r="B141" s="9" t="s">
        <v>12</v>
      </c>
      <c r="C141" s="15">
        <f>SUMIF(Data!$J:$J,C$3&amp;C$2&amp;$B141&amp;$A141,Data!$G:$G)/3</f>
        <v>902</v>
      </c>
      <c r="D141" s="12">
        <f>SUMIF(Data!$J:$J,D$3&amp;D$2&amp;$B141&amp;$A141,Data!$G:$G)/3</f>
        <v>902</v>
      </c>
      <c r="E141" s="12" t="str">
        <f t="shared" si="8"/>
        <v>even</v>
      </c>
      <c r="F141" s="12">
        <f>SUMIF(Data!$J:$J,F$3&amp;F$2&amp;$B141&amp;$A141,Data!$G:$G)/3</f>
        <v>902</v>
      </c>
      <c r="G141" s="12">
        <f>SUMIF(Data!$J:$J,C$3&amp;C$2&amp;$B141&amp;$A141,Data!$I:$I)</f>
        <v>3</v>
      </c>
      <c r="H141" s="12">
        <f>SUMIF(Data!$J:$J,D$3&amp;D$2&amp;$B141&amp;$A141,Data!$I:$I)</f>
        <v>3</v>
      </c>
      <c r="I141" s="16">
        <f>SUMIF(Data!$J:$J,I$3&amp;I$2&amp;$B141&amp;$A141,Data!$I:$I)</f>
        <v>3</v>
      </c>
      <c r="J141" s="15">
        <f>SUMIF(Data!$J:$J,J$3&amp;J$2&amp;$B141&amp;$A141,Data!$G:$G)/3</f>
        <v>902</v>
      </c>
      <c r="K141" s="12">
        <f>SUMIF(Data!$J:$J,K$3&amp;K$2&amp;$B141&amp;$A141,Data!$G:$G)/3</f>
        <v>902</v>
      </c>
      <c r="L141" s="12" t="str">
        <f t="shared" si="9"/>
        <v>even</v>
      </c>
      <c r="M141" s="12">
        <f>SUMIF(Data!$J:$J,M$3&amp;M$2&amp;$B141&amp;$A141,Data!$G:$G)/3</f>
        <v>902</v>
      </c>
      <c r="N141" s="12">
        <f>SUMIF(Data!$J:$J,J$3&amp;J$2&amp;$B141&amp;$A141,Data!$I:$I)</f>
        <v>3</v>
      </c>
      <c r="O141" s="12">
        <f>SUMIF(Data!$J:$J,K$3&amp;K$2&amp;$B141&amp;$A141,Data!$I:$I)</f>
        <v>3</v>
      </c>
      <c r="P141" s="16">
        <f>SUMIF(Data!$J:$J,P$3&amp;P$2&amp;$B141&amp;$A141,Data!$I:$I)</f>
        <v>3</v>
      </c>
      <c r="Q141" s="15">
        <f>SUMIF(Data!$J:$J,Q$3&amp;Q$2&amp;$B141&amp;$A141,Data!$G:$G)/3</f>
        <v>902</v>
      </c>
      <c r="R141" s="12">
        <f>SUMIF(Data!$J:$J,R$3&amp;R$2&amp;$B141&amp;$A141,Data!$G:$G)/3</f>
        <v>902</v>
      </c>
      <c r="S141" s="12" t="str">
        <f t="shared" si="10"/>
        <v>even</v>
      </c>
      <c r="T141" s="12">
        <f>SUMIF(Data!$J:$J,T$3&amp;T$2&amp;$B141&amp;$A141,Data!$G:$G)/3</f>
        <v>902</v>
      </c>
      <c r="U141" s="12">
        <f>SUMIF(Data!$J:$J,Q$3&amp;Q$2&amp;$B141&amp;$A141,Data!$I:$I)</f>
        <v>3</v>
      </c>
      <c r="V141" s="12">
        <f>SUMIF(Data!$J:$J,R$3&amp;R$2&amp;$B141&amp;$A141,Data!$I:$I)</f>
        <v>3</v>
      </c>
      <c r="W141" s="16">
        <f>SUMIF(Data!$J:$J,W$3&amp;W$2&amp;$B141&amp;$A141,Data!$I:$I)</f>
        <v>3</v>
      </c>
      <c r="X141" s="15">
        <f>SUMIF(Data!$J:$J,X$3&amp;X$2&amp;$B141&amp;$A141,Data!$G:$G)/3</f>
        <v>902</v>
      </c>
      <c r="Y141" s="12">
        <f>SUMIF(Data!$J:$J,Y$3&amp;Y$2&amp;$B141&amp;$A141,Data!$G:$G)/3</f>
        <v>902</v>
      </c>
      <c r="Z141" s="12" t="str">
        <f t="shared" si="11"/>
        <v>CPOPT</v>
      </c>
      <c r="AA141" s="12">
        <f>SUMIF(Data!$J:$J,X$3&amp;X$2&amp;$B141&amp;$A141,Data!$I:$I)</f>
        <v>3</v>
      </c>
      <c r="AB141" s="16">
        <f>SUMIF(Data!$J:$J,Y$3&amp;Y$2&amp;$B141&amp;$A141,Data!$I:$I)</f>
        <v>3</v>
      </c>
    </row>
    <row r="142" spans="1:28">
      <c r="A142" s="4" t="s">
        <v>40</v>
      </c>
      <c r="B142" s="9" t="s">
        <v>12</v>
      </c>
      <c r="C142" s="15">
        <f>SUMIF(Data!$J:$J,C$3&amp;C$2&amp;$B142&amp;$A142,Data!$G:$G)/3</f>
        <v>1051</v>
      </c>
      <c r="D142" s="12">
        <f>SUMIF(Data!$J:$J,D$3&amp;D$2&amp;$B142&amp;$A142,Data!$G:$G)/3</f>
        <v>1050.6666666666667</v>
      </c>
      <c r="E142" s="12" t="str">
        <f t="shared" si="8"/>
        <v>CPOPT</v>
      </c>
      <c r="F142" s="12">
        <f>SUMIF(Data!$J:$J,F$3&amp;F$2&amp;$B142&amp;$A142,Data!$G:$G)/3</f>
        <v>1173</v>
      </c>
      <c r="G142" s="12">
        <f>SUMIF(Data!$J:$J,C$3&amp;C$2&amp;$B142&amp;$A142,Data!$I:$I)</f>
        <v>0</v>
      </c>
      <c r="H142" s="12">
        <f>SUMIF(Data!$J:$J,D$3&amp;D$2&amp;$B142&amp;$A142,Data!$I:$I)</f>
        <v>0</v>
      </c>
      <c r="I142" s="16">
        <f>SUMIF(Data!$J:$J,I$3&amp;I$2&amp;$B142&amp;$A142,Data!$I:$I)</f>
        <v>0</v>
      </c>
      <c r="J142" s="15">
        <f>SUMIF(Data!$J:$J,J$3&amp;J$2&amp;$B142&amp;$A142,Data!$G:$G)/3</f>
        <v>1051.3333333333333</v>
      </c>
      <c r="K142" s="12">
        <f>SUMIF(Data!$J:$J,K$3&amp;K$2&amp;$B142&amp;$A142,Data!$G:$G)/3</f>
        <v>1046</v>
      </c>
      <c r="L142" s="12" t="str">
        <f t="shared" si="9"/>
        <v>CPOPT</v>
      </c>
      <c r="M142" s="12">
        <f>SUMIF(Data!$J:$J,M$3&amp;M$2&amp;$B142&amp;$A142,Data!$G:$G)/3</f>
        <v>1117.3333333333333</v>
      </c>
      <c r="N142" s="12">
        <f>SUMIF(Data!$J:$J,J$3&amp;J$2&amp;$B142&amp;$A142,Data!$I:$I)</f>
        <v>0</v>
      </c>
      <c r="O142" s="12">
        <f>SUMIF(Data!$J:$J,K$3&amp;K$2&amp;$B142&amp;$A142,Data!$I:$I)</f>
        <v>2</v>
      </c>
      <c r="P142" s="16">
        <f>SUMIF(Data!$J:$J,P$3&amp;P$2&amp;$B142&amp;$A142,Data!$I:$I)</f>
        <v>0</v>
      </c>
      <c r="Q142" s="15">
        <f>SUMIF(Data!$J:$J,Q$3&amp;Q$2&amp;$B142&amp;$A142,Data!$G:$G)/3</f>
        <v>1046</v>
      </c>
      <c r="R142" s="12">
        <f>SUMIF(Data!$J:$J,R$3&amp;R$2&amp;$B142&amp;$A142,Data!$G:$G)/3</f>
        <v>1046</v>
      </c>
      <c r="S142" s="12" t="str">
        <f t="shared" si="10"/>
        <v>even</v>
      </c>
      <c r="T142" s="12">
        <f>SUMIF(Data!$J:$J,T$3&amp;T$2&amp;$B142&amp;$A142,Data!$G:$G)/3</f>
        <v>1099.6666666666667</v>
      </c>
      <c r="U142" s="12">
        <f>SUMIF(Data!$J:$J,Q$3&amp;Q$2&amp;$B142&amp;$A142,Data!$I:$I)</f>
        <v>1</v>
      </c>
      <c r="V142" s="12">
        <f>SUMIF(Data!$J:$J,R$3&amp;R$2&amp;$B142&amp;$A142,Data!$I:$I)</f>
        <v>3</v>
      </c>
      <c r="W142" s="16">
        <f>SUMIF(Data!$J:$J,W$3&amp;W$2&amp;$B142&amp;$A142,Data!$I:$I)</f>
        <v>0</v>
      </c>
      <c r="X142" s="15">
        <f>SUMIF(Data!$J:$J,X$3&amp;X$2&amp;$B142&amp;$A142,Data!$G:$G)/3</f>
        <v>1046</v>
      </c>
      <c r="Y142" s="12">
        <f>SUMIF(Data!$J:$J,Y$3&amp;Y$2&amp;$B142&amp;$A142,Data!$G:$G)/3</f>
        <v>1046</v>
      </c>
      <c r="Z142" s="12" t="str">
        <f t="shared" si="11"/>
        <v>CPOPT</v>
      </c>
      <c r="AA142" s="12">
        <f>SUMIF(Data!$J:$J,X$3&amp;X$2&amp;$B142&amp;$A142,Data!$I:$I)</f>
        <v>3</v>
      </c>
      <c r="AB142" s="16">
        <f>SUMIF(Data!$J:$J,Y$3&amp;Y$2&amp;$B142&amp;$A142,Data!$I:$I)</f>
        <v>3</v>
      </c>
    </row>
    <row r="143" spans="1:28">
      <c r="A143" s="4" t="s">
        <v>41</v>
      </c>
      <c r="B143" s="9" t="s">
        <v>12</v>
      </c>
      <c r="C143" s="15">
        <f>SUMIF(Data!$J:$J,C$3&amp;C$2&amp;$B143&amp;$A143,Data!$G:$G)/3</f>
        <v>927</v>
      </c>
      <c r="D143" s="12">
        <f>SUMIF(Data!$J:$J,D$3&amp;D$2&amp;$B143&amp;$A143,Data!$G:$G)/3</f>
        <v>927</v>
      </c>
      <c r="E143" s="12" t="str">
        <f t="shared" si="8"/>
        <v>even</v>
      </c>
      <c r="F143" s="12">
        <f>SUMIF(Data!$J:$J,F$3&amp;F$2&amp;$B143&amp;$A143,Data!$G:$G)/3</f>
        <v>1028.3333333333333</v>
      </c>
      <c r="G143" s="12">
        <f>SUMIF(Data!$J:$J,C$3&amp;C$2&amp;$B143&amp;$A143,Data!$I:$I)</f>
        <v>3</v>
      </c>
      <c r="H143" s="12">
        <f>SUMIF(Data!$J:$J,D$3&amp;D$2&amp;$B143&amp;$A143,Data!$I:$I)</f>
        <v>3</v>
      </c>
      <c r="I143" s="16">
        <f>SUMIF(Data!$J:$J,I$3&amp;I$2&amp;$B143&amp;$A143,Data!$I:$I)</f>
        <v>0</v>
      </c>
      <c r="J143" s="15">
        <f>SUMIF(Data!$J:$J,J$3&amp;J$2&amp;$B143&amp;$A143,Data!$G:$G)/3</f>
        <v>927</v>
      </c>
      <c r="K143" s="12">
        <f>SUMIF(Data!$J:$J,K$3&amp;K$2&amp;$B143&amp;$A143,Data!$G:$G)/3</f>
        <v>927</v>
      </c>
      <c r="L143" s="12" t="str">
        <f t="shared" si="9"/>
        <v>even</v>
      </c>
      <c r="M143" s="12">
        <f>SUMIF(Data!$J:$J,M$3&amp;M$2&amp;$B143&amp;$A143,Data!$G:$G)/3</f>
        <v>985.33333333333337</v>
      </c>
      <c r="N143" s="12">
        <f>SUMIF(Data!$J:$J,J$3&amp;J$2&amp;$B143&amp;$A143,Data!$I:$I)</f>
        <v>3</v>
      </c>
      <c r="O143" s="12">
        <f>SUMIF(Data!$J:$J,K$3&amp;K$2&amp;$B143&amp;$A143,Data!$I:$I)</f>
        <v>3</v>
      </c>
      <c r="P143" s="16">
        <f>SUMIF(Data!$J:$J,P$3&amp;P$2&amp;$B143&amp;$A143,Data!$I:$I)</f>
        <v>0</v>
      </c>
      <c r="Q143" s="15">
        <f>SUMIF(Data!$J:$J,Q$3&amp;Q$2&amp;$B143&amp;$A143,Data!$G:$G)/3</f>
        <v>927</v>
      </c>
      <c r="R143" s="12">
        <f>SUMIF(Data!$J:$J,R$3&amp;R$2&amp;$B143&amp;$A143,Data!$G:$G)/3</f>
        <v>927</v>
      </c>
      <c r="S143" s="12" t="str">
        <f t="shared" si="10"/>
        <v>even</v>
      </c>
      <c r="T143" s="12">
        <f>SUMIF(Data!$J:$J,T$3&amp;T$2&amp;$B143&amp;$A143,Data!$G:$G)/3</f>
        <v>952.66666666666663</v>
      </c>
      <c r="U143" s="12">
        <f>SUMIF(Data!$J:$J,Q$3&amp;Q$2&amp;$B143&amp;$A143,Data!$I:$I)</f>
        <v>3</v>
      </c>
      <c r="V143" s="12">
        <f>SUMIF(Data!$J:$J,R$3&amp;R$2&amp;$B143&amp;$A143,Data!$I:$I)</f>
        <v>3</v>
      </c>
      <c r="W143" s="16">
        <f>SUMIF(Data!$J:$J,W$3&amp;W$2&amp;$B143&amp;$A143,Data!$I:$I)</f>
        <v>0</v>
      </c>
      <c r="X143" s="15">
        <f>SUMIF(Data!$J:$J,X$3&amp;X$2&amp;$B143&amp;$A143,Data!$G:$G)/3</f>
        <v>927</v>
      </c>
      <c r="Y143" s="12">
        <f>SUMIF(Data!$J:$J,Y$3&amp;Y$2&amp;$B143&amp;$A143,Data!$G:$G)/3</f>
        <v>927</v>
      </c>
      <c r="Z143" s="12" t="str">
        <f t="shared" si="11"/>
        <v>CPOPT</v>
      </c>
      <c r="AA143" s="12">
        <f>SUMIF(Data!$J:$J,X$3&amp;X$2&amp;$B143&amp;$A143,Data!$I:$I)</f>
        <v>3</v>
      </c>
      <c r="AB143" s="16">
        <f>SUMIF(Data!$J:$J,Y$3&amp;Y$2&amp;$B143&amp;$A143,Data!$I:$I)</f>
        <v>3</v>
      </c>
    </row>
    <row r="144" spans="1:28">
      <c r="A144" s="4" t="s">
        <v>42</v>
      </c>
      <c r="B144" s="9" t="s">
        <v>12</v>
      </c>
      <c r="C144" s="15">
        <f>SUMIF(Data!$J:$J,C$3&amp;C$2&amp;$B144&amp;$A144,Data!$G:$G)/3</f>
        <v>1032</v>
      </c>
      <c r="D144" s="12">
        <f>SUMIF(Data!$J:$J,D$3&amp;D$2&amp;$B144&amp;$A144,Data!$G:$G)/3</f>
        <v>1032</v>
      </c>
      <c r="E144" s="12" t="str">
        <f t="shared" si="8"/>
        <v>even</v>
      </c>
      <c r="F144" s="12">
        <f>SUMIF(Data!$J:$J,F$3&amp;F$2&amp;$B144&amp;$A144,Data!$G:$G)/3</f>
        <v>1054.3333333333333</v>
      </c>
      <c r="G144" s="12">
        <f>SUMIF(Data!$J:$J,C$3&amp;C$2&amp;$B144&amp;$A144,Data!$I:$I)</f>
        <v>3</v>
      </c>
      <c r="H144" s="12">
        <f>SUMIF(Data!$J:$J,D$3&amp;D$2&amp;$B144&amp;$A144,Data!$I:$I)</f>
        <v>3</v>
      </c>
      <c r="I144" s="16">
        <f>SUMIF(Data!$J:$J,I$3&amp;I$2&amp;$B144&amp;$A144,Data!$I:$I)</f>
        <v>0</v>
      </c>
      <c r="J144" s="15">
        <f>SUMIF(Data!$J:$J,J$3&amp;J$2&amp;$B144&amp;$A144,Data!$G:$G)/3</f>
        <v>1032</v>
      </c>
      <c r="K144" s="12">
        <f>SUMIF(Data!$J:$J,K$3&amp;K$2&amp;$B144&amp;$A144,Data!$G:$G)/3</f>
        <v>1032</v>
      </c>
      <c r="L144" s="12" t="str">
        <f t="shared" si="9"/>
        <v>even</v>
      </c>
      <c r="M144" s="12">
        <f>SUMIF(Data!$J:$J,M$3&amp;M$2&amp;$B144&amp;$A144,Data!$G:$G)/3</f>
        <v>1038.3333333333333</v>
      </c>
      <c r="N144" s="12">
        <f>SUMIF(Data!$J:$J,J$3&amp;J$2&amp;$B144&amp;$A144,Data!$I:$I)</f>
        <v>3</v>
      </c>
      <c r="O144" s="12">
        <f>SUMIF(Data!$J:$J,K$3&amp;K$2&amp;$B144&amp;$A144,Data!$I:$I)</f>
        <v>3</v>
      </c>
      <c r="P144" s="16">
        <f>SUMIF(Data!$J:$J,P$3&amp;P$2&amp;$B144&amp;$A144,Data!$I:$I)</f>
        <v>0</v>
      </c>
      <c r="Q144" s="15">
        <f>SUMIF(Data!$J:$J,Q$3&amp;Q$2&amp;$B144&amp;$A144,Data!$G:$G)/3</f>
        <v>1032</v>
      </c>
      <c r="R144" s="12">
        <f>SUMIF(Data!$J:$J,R$3&amp;R$2&amp;$B144&amp;$A144,Data!$G:$G)/3</f>
        <v>1032</v>
      </c>
      <c r="S144" s="12" t="str">
        <f t="shared" si="10"/>
        <v>even</v>
      </c>
      <c r="T144" s="12">
        <f>SUMIF(Data!$J:$J,T$3&amp;T$2&amp;$B144&amp;$A144,Data!$G:$G)/3</f>
        <v>1032</v>
      </c>
      <c r="U144" s="12">
        <f>SUMIF(Data!$J:$J,Q$3&amp;Q$2&amp;$B144&amp;$A144,Data!$I:$I)</f>
        <v>3</v>
      </c>
      <c r="V144" s="12">
        <f>SUMIF(Data!$J:$J,R$3&amp;R$2&amp;$B144&amp;$A144,Data!$I:$I)</f>
        <v>3</v>
      </c>
      <c r="W144" s="16">
        <f>SUMIF(Data!$J:$J,W$3&amp;W$2&amp;$B144&amp;$A144,Data!$I:$I)</f>
        <v>0</v>
      </c>
      <c r="X144" s="15">
        <f>SUMIF(Data!$J:$J,X$3&amp;X$2&amp;$B144&amp;$A144,Data!$G:$G)/3</f>
        <v>1032</v>
      </c>
      <c r="Y144" s="12">
        <f>SUMIF(Data!$J:$J,Y$3&amp;Y$2&amp;$B144&amp;$A144,Data!$G:$G)/3</f>
        <v>1032</v>
      </c>
      <c r="Z144" s="12" t="str">
        <f t="shared" si="11"/>
        <v>CPOPT</v>
      </c>
      <c r="AA144" s="12">
        <f>SUMIF(Data!$J:$J,X$3&amp;X$2&amp;$B144&amp;$A144,Data!$I:$I)</f>
        <v>3</v>
      </c>
      <c r="AB144" s="16">
        <f>SUMIF(Data!$J:$J,Y$3&amp;Y$2&amp;$B144&amp;$A144,Data!$I:$I)</f>
        <v>3</v>
      </c>
    </row>
    <row r="145" spans="1:28">
      <c r="A145" s="4" t="s">
        <v>43</v>
      </c>
      <c r="B145" s="9" t="s">
        <v>12</v>
      </c>
      <c r="C145" s="15">
        <f>SUMIF(Data!$J:$J,C$3&amp;C$2&amp;$B145&amp;$A145,Data!$G:$G)/3</f>
        <v>943</v>
      </c>
      <c r="D145" s="12">
        <f>SUMIF(Data!$J:$J,D$3&amp;D$2&amp;$B145&amp;$A145,Data!$G:$G)/3</f>
        <v>937.66666666666663</v>
      </c>
      <c r="E145" s="12" t="str">
        <f t="shared" si="8"/>
        <v>CPOPT</v>
      </c>
      <c r="F145" s="12">
        <f>SUMIF(Data!$J:$J,F$3&amp;F$2&amp;$B145&amp;$A145,Data!$G:$G)/3</f>
        <v>996.33333333333337</v>
      </c>
      <c r="G145" s="12">
        <f>SUMIF(Data!$J:$J,C$3&amp;C$2&amp;$B145&amp;$A145,Data!$I:$I)</f>
        <v>0</v>
      </c>
      <c r="H145" s="12">
        <f>SUMIF(Data!$J:$J,D$3&amp;D$2&amp;$B145&amp;$A145,Data!$I:$I)</f>
        <v>0</v>
      </c>
      <c r="I145" s="16">
        <f>SUMIF(Data!$J:$J,I$3&amp;I$2&amp;$B145&amp;$A145,Data!$I:$I)</f>
        <v>0</v>
      </c>
      <c r="J145" s="15">
        <f>SUMIF(Data!$J:$J,J$3&amp;J$2&amp;$B145&amp;$A145,Data!$G:$G)/3</f>
        <v>936.66666666666663</v>
      </c>
      <c r="K145" s="12">
        <f>SUMIF(Data!$J:$J,K$3&amp;K$2&amp;$B145&amp;$A145,Data!$G:$G)/3</f>
        <v>935</v>
      </c>
      <c r="L145" s="12" t="str">
        <f t="shared" si="9"/>
        <v>CPOPT</v>
      </c>
      <c r="M145" s="12">
        <f>SUMIF(Data!$J:$J,M$3&amp;M$2&amp;$B145&amp;$A145,Data!$G:$G)/3</f>
        <v>984</v>
      </c>
      <c r="N145" s="12">
        <f>SUMIF(Data!$J:$J,J$3&amp;J$2&amp;$B145&amp;$A145,Data!$I:$I)</f>
        <v>0</v>
      </c>
      <c r="O145" s="12">
        <f>SUMIF(Data!$J:$J,K$3&amp;K$2&amp;$B145&amp;$A145,Data!$I:$I)</f>
        <v>3</v>
      </c>
      <c r="P145" s="16">
        <f>SUMIF(Data!$J:$J,P$3&amp;P$2&amp;$B145&amp;$A145,Data!$I:$I)</f>
        <v>0</v>
      </c>
      <c r="Q145" s="15">
        <f>SUMIF(Data!$J:$J,Q$3&amp;Q$2&amp;$B145&amp;$A145,Data!$G:$G)/3</f>
        <v>935</v>
      </c>
      <c r="R145" s="12">
        <f>SUMIF(Data!$J:$J,R$3&amp;R$2&amp;$B145&amp;$A145,Data!$G:$G)/3</f>
        <v>935</v>
      </c>
      <c r="S145" s="12" t="str">
        <f t="shared" si="10"/>
        <v>even</v>
      </c>
      <c r="T145" s="12">
        <f>SUMIF(Data!$J:$J,T$3&amp;T$2&amp;$B145&amp;$A145,Data!$G:$G)/3</f>
        <v>965.66666666666663</v>
      </c>
      <c r="U145" s="12">
        <f>SUMIF(Data!$J:$J,Q$3&amp;Q$2&amp;$B145&amp;$A145,Data!$I:$I)</f>
        <v>3</v>
      </c>
      <c r="V145" s="12">
        <f>SUMIF(Data!$J:$J,R$3&amp;R$2&amp;$B145&amp;$A145,Data!$I:$I)</f>
        <v>3</v>
      </c>
      <c r="W145" s="16">
        <f>SUMIF(Data!$J:$J,W$3&amp;W$2&amp;$B145&amp;$A145,Data!$I:$I)</f>
        <v>0</v>
      </c>
      <c r="X145" s="15">
        <f>SUMIF(Data!$J:$J,X$3&amp;X$2&amp;$B145&amp;$A145,Data!$G:$G)/3</f>
        <v>935</v>
      </c>
      <c r="Y145" s="12">
        <f>SUMIF(Data!$J:$J,Y$3&amp;Y$2&amp;$B145&amp;$A145,Data!$G:$G)/3</f>
        <v>935</v>
      </c>
      <c r="Z145" s="12" t="str">
        <f t="shared" si="11"/>
        <v>CPOPT</v>
      </c>
      <c r="AA145" s="12">
        <f>SUMIF(Data!$J:$J,X$3&amp;X$2&amp;$B145&amp;$A145,Data!$I:$I)</f>
        <v>3</v>
      </c>
      <c r="AB145" s="16">
        <f>SUMIF(Data!$J:$J,Y$3&amp;Y$2&amp;$B145&amp;$A145,Data!$I:$I)</f>
        <v>3</v>
      </c>
    </row>
    <row r="146" spans="1:28">
      <c r="A146" s="4" t="s">
        <v>44</v>
      </c>
      <c r="B146" s="9" t="s">
        <v>12</v>
      </c>
      <c r="C146" s="15">
        <f>SUMIF(Data!$J:$J,C$3&amp;C$2&amp;$B146&amp;$A146,Data!$G:$G)/3</f>
        <v>977</v>
      </c>
      <c r="D146" s="12">
        <f>SUMIF(Data!$J:$J,D$3&amp;D$2&amp;$B146&amp;$A146,Data!$G:$G)/3</f>
        <v>978</v>
      </c>
      <c r="E146" s="12" t="str">
        <f t="shared" si="8"/>
        <v>ORTOOLS</v>
      </c>
      <c r="F146" s="12">
        <f>SUMIF(Data!$J:$J,F$3&amp;F$2&amp;$B146&amp;$A146,Data!$G:$G)/3</f>
        <v>1067</v>
      </c>
      <c r="G146" s="12">
        <f>SUMIF(Data!$J:$J,C$3&amp;C$2&amp;$B146&amp;$A146,Data!$I:$I)</f>
        <v>0</v>
      </c>
      <c r="H146" s="12">
        <f>SUMIF(Data!$J:$J,D$3&amp;D$2&amp;$B146&amp;$A146,Data!$I:$I)</f>
        <v>0</v>
      </c>
      <c r="I146" s="16">
        <f>SUMIF(Data!$J:$J,I$3&amp;I$2&amp;$B146&amp;$A146,Data!$I:$I)</f>
        <v>0</v>
      </c>
      <c r="J146" s="15">
        <f>SUMIF(Data!$J:$J,J$3&amp;J$2&amp;$B146&amp;$A146,Data!$G:$G)/3</f>
        <v>977</v>
      </c>
      <c r="K146" s="12">
        <f>SUMIF(Data!$J:$J,K$3&amp;K$2&amp;$B146&amp;$A146,Data!$G:$G)/3</f>
        <v>977</v>
      </c>
      <c r="L146" s="12" t="str">
        <f t="shared" si="9"/>
        <v>even</v>
      </c>
      <c r="M146" s="12">
        <f>SUMIF(Data!$J:$J,M$3&amp;M$2&amp;$B146&amp;$A146,Data!$G:$G)/3</f>
        <v>1013</v>
      </c>
      <c r="N146" s="12">
        <f>SUMIF(Data!$J:$J,J$3&amp;J$2&amp;$B146&amp;$A146,Data!$I:$I)</f>
        <v>0</v>
      </c>
      <c r="O146" s="12">
        <f>SUMIF(Data!$J:$J,K$3&amp;K$2&amp;$B146&amp;$A146,Data!$I:$I)</f>
        <v>3</v>
      </c>
      <c r="P146" s="16">
        <f>SUMIF(Data!$J:$J,P$3&amp;P$2&amp;$B146&amp;$A146,Data!$I:$I)</f>
        <v>0</v>
      </c>
      <c r="Q146" s="15">
        <f>SUMIF(Data!$J:$J,Q$3&amp;Q$2&amp;$B146&amp;$A146,Data!$G:$G)/3</f>
        <v>977</v>
      </c>
      <c r="R146" s="12">
        <f>SUMIF(Data!$J:$J,R$3&amp;R$2&amp;$B146&amp;$A146,Data!$G:$G)/3</f>
        <v>977</v>
      </c>
      <c r="S146" s="12" t="str">
        <f t="shared" si="10"/>
        <v>even</v>
      </c>
      <c r="T146" s="12">
        <f>SUMIF(Data!$J:$J,T$3&amp;T$2&amp;$B146&amp;$A146,Data!$G:$G)/3</f>
        <v>1005.3333333333334</v>
      </c>
      <c r="U146" s="12">
        <f>SUMIF(Data!$J:$J,Q$3&amp;Q$2&amp;$B146&amp;$A146,Data!$I:$I)</f>
        <v>3</v>
      </c>
      <c r="V146" s="12">
        <f>SUMIF(Data!$J:$J,R$3&amp;R$2&amp;$B146&amp;$A146,Data!$I:$I)</f>
        <v>3</v>
      </c>
      <c r="W146" s="16">
        <f>SUMIF(Data!$J:$J,W$3&amp;W$2&amp;$B146&amp;$A146,Data!$I:$I)</f>
        <v>0</v>
      </c>
      <c r="X146" s="15">
        <f>SUMIF(Data!$J:$J,X$3&amp;X$2&amp;$B146&amp;$A146,Data!$G:$G)/3</f>
        <v>977</v>
      </c>
      <c r="Y146" s="12">
        <f>SUMIF(Data!$J:$J,Y$3&amp;Y$2&amp;$B146&amp;$A146,Data!$G:$G)/3</f>
        <v>977</v>
      </c>
      <c r="Z146" s="12" t="str">
        <f t="shared" si="11"/>
        <v>CPOPT</v>
      </c>
      <c r="AA146" s="12">
        <f>SUMIF(Data!$J:$J,X$3&amp;X$2&amp;$B146&amp;$A146,Data!$I:$I)</f>
        <v>3</v>
      </c>
      <c r="AB146" s="16">
        <f>SUMIF(Data!$J:$J,Y$3&amp;Y$2&amp;$B146&amp;$A146,Data!$I:$I)</f>
        <v>3</v>
      </c>
    </row>
    <row r="147" spans="1:28">
      <c r="A147" s="4" t="s">
        <v>45</v>
      </c>
      <c r="B147" s="9" t="s">
        <v>12</v>
      </c>
      <c r="C147" s="15">
        <f>SUMIF(Data!$J:$J,C$3&amp;C$2&amp;$B147&amp;$A147,Data!$G:$G)/3</f>
        <v>1241.3333333333333</v>
      </c>
      <c r="D147" s="12">
        <f>SUMIF(Data!$J:$J,D$3&amp;D$2&amp;$B147&amp;$A147,Data!$G:$G)/3</f>
        <v>1218</v>
      </c>
      <c r="E147" s="12" t="str">
        <f t="shared" si="8"/>
        <v>CPOPT</v>
      </c>
      <c r="F147" s="12">
        <f>SUMIF(Data!$J:$J,F$3&amp;F$2&amp;$B147&amp;$A147,Data!$G:$G)/3</f>
        <v>1379.6666666666667</v>
      </c>
      <c r="G147" s="12">
        <f>SUMIF(Data!$J:$J,C$3&amp;C$2&amp;$B147&amp;$A147,Data!$I:$I)</f>
        <v>0</v>
      </c>
      <c r="H147" s="12">
        <f>SUMIF(Data!$J:$J,D$3&amp;D$2&amp;$B147&amp;$A147,Data!$I:$I)</f>
        <v>3</v>
      </c>
      <c r="I147" s="16">
        <f>SUMIF(Data!$J:$J,I$3&amp;I$2&amp;$B147&amp;$A147,Data!$I:$I)</f>
        <v>0</v>
      </c>
      <c r="J147" s="15">
        <f>SUMIF(Data!$J:$J,J$3&amp;J$2&amp;$B147&amp;$A147,Data!$G:$G)/3</f>
        <v>1227.3333333333333</v>
      </c>
      <c r="K147" s="12">
        <f>SUMIF(Data!$J:$J,K$3&amp;K$2&amp;$B147&amp;$A147,Data!$G:$G)/3</f>
        <v>1218</v>
      </c>
      <c r="L147" s="12" t="str">
        <f t="shared" si="9"/>
        <v>CPOPT</v>
      </c>
      <c r="M147" s="12">
        <f>SUMIF(Data!$J:$J,M$3&amp;M$2&amp;$B147&amp;$A147,Data!$G:$G)/3</f>
        <v>1336.3333333333333</v>
      </c>
      <c r="N147" s="12">
        <f>SUMIF(Data!$J:$J,J$3&amp;J$2&amp;$B147&amp;$A147,Data!$I:$I)</f>
        <v>1</v>
      </c>
      <c r="O147" s="12">
        <f>SUMIF(Data!$J:$J,K$3&amp;K$2&amp;$B147&amp;$A147,Data!$I:$I)</f>
        <v>3</v>
      </c>
      <c r="P147" s="16">
        <f>SUMIF(Data!$J:$J,P$3&amp;P$2&amp;$B147&amp;$A147,Data!$I:$I)</f>
        <v>0</v>
      </c>
      <c r="Q147" s="15">
        <f>SUMIF(Data!$J:$J,Q$3&amp;Q$2&amp;$B147&amp;$A147,Data!$G:$G)/3</f>
        <v>1218</v>
      </c>
      <c r="R147" s="12">
        <f>SUMIF(Data!$J:$J,R$3&amp;R$2&amp;$B147&amp;$A147,Data!$G:$G)/3</f>
        <v>1218</v>
      </c>
      <c r="S147" s="12" t="str">
        <f t="shared" si="10"/>
        <v>even</v>
      </c>
      <c r="T147" s="12">
        <f>SUMIF(Data!$J:$J,T$3&amp;T$2&amp;$B147&amp;$A147,Data!$G:$G)/3</f>
        <v>1296</v>
      </c>
      <c r="U147" s="12">
        <f>SUMIF(Data!$J:$J,Q$3&amp;Q$2&amp;$B147&amp;$A147,Data!$I:$I)</f>
        <v>3</v>
      </c>
      <c r="V147" s="12">
        <f>SUMIF(Data!$J:$J,R$3&amp;R$2&amp;$B147&amp;$A147,Data!$I:$I)</f>
        <v>3</v>
      </c>
      <c r="W147" s="16">
        <f>SUMIF(Data!$J:$J,W$3&amp;W$2&amp;$B147&amp;$A147,Data!$I:$I)</f>
        <v>0</v>
      </c>
      <c r="X147" s="15">
        <f>SUMIF(Data!$J:$J,X$3&amp;X$2&amp;$B147&amp;$A147,Data!$G:$G)/3</f>
        <v>1218</v>
      </c>
      <c r="Y147" s="12">
        <f>SUMIF(Data!$J:$J,Y$3&amp;Y$2&amp;$B147&amp;$A147,Data!$G:$G)/3</f>
        <v>1218</v>
      </c>
      <c r="Z147" s="12" t="str">
        <f t="shared" si="11"/>
        <v>CPOPT</v>
      </c>
      <c r="AA147" s="12">
        <f>SUMIF(Data!$J:$J,X$3&amp;X$2&amp;$B147&amp;$A147,Data!$I:$I)</f>
        <v>3</v>
      </c>
      <c r="AB147" s="16">
        <f>SUMIF(Data!$J:$J,Y$3&amp;Y$2&amp;$B147&amp;$A147,Data!$I:$I)</f>
        <v>3</v>
      </c>
    </row>
    <row r="148" spans="1:28">
      <c r="A148" s="4" t="s">
        <v>46</v>
      </c>
      <c r="B148" s="9" t="s">
        <v>12</v>
      </c>
      <c r="C148" s="15">
        <f>SUMIF(Data!$J:$J,C$3&amp;C$2&amp;$B148&amp;$A148,Data!$G:$G)/3</f>
        <v>1298.3333333333333</v>
      </c>
      <c r="D148" s="12">
        <f>SUMIF(Data!$J:$J,D$3&amp;D$2&amp;$B148&amp;$A148,Data!$G:$G)/3</f>
        <v>1252</v>
      </c>
      <c r="E148" s="12" t="str">
        <f t="shared" si="8"/>
        <v>CPOPT</v>
      </c>
      <c r="F148" s="12">
        <f>SUMIF(Data!$J:$J,F$3&amp;F$2&amp;$B148&amp;$A148,Data!$G:$G)/3</f>
        <v>1438.3333333333333</v>
      </c>
      <c r="G148" s="12">
        <f>SUMIF(Data!$J:$J,C$3&amp;C$2&amp;$B148&amp;$A148,Data!$I:$I)</f>
        <v>0</v>
      </c>
      <c r="H148" s="12">
        <f>SUMIF(Data!$J:$J,D$3&amp;D$2&amp;$B148&amp;$A148,Data!$I:$I)</f>
        <v>0</v>
      </c>
      <c r="I148" s="16">
        <f>SUMIF(Data!$J:$J,I$3&amp;I$2&amp;$B148&amp;$A148,Data!$I:$I)</f>
        <v>0</v>
      </c>
      <c r="J148" s="15">
        <f>SUMIF(Data!$J:$J,J$3&amp;J$2&amp;$B148&amp;$A148,Data!$G:$G)/3</f>
        <v>1279</v>
      </c>
      <c r="K148" s="12">
        <f>SUMIF(Data!$J:$J,K$3&amp;K$2&amp;$B148&amp;$A148,Data!$G:$G)/3</f>
        <v>1245.3333333333333</v>
      </c>
      <c r="L148" s="12" t="str">
        <f t="shared" si="9"/>
        <v>CPOPT</v>
      </c>
      <c r="M148" s="12">
        <f>SUMIF(Data!$J:$J,M$3&amp;M$2&amp;$B148&amp;$A148,Data!$G:$G)/3</f>
        <v>1363</v>
      </c>
      <c r="N148" s="12">
        <f>SUMIF(Data!$J:$J,J$3&amp;J$2&amp;$B148&amp;$A148,Data!$I:$I)</f>
        <v>0</v>
      </c>
      <c r="O148" s="12">
        <f>SUMIF(Data!$J:$J,K$3&amp;K$2&amp;$B148&amp;$A148,Data!$I:$I)</f>
        <v>0</v>
      </c>
      <c r="P148" s="16">
        <f>SUMIF(Data!$J:$J,P$3&amp;P$2&amp;$B148&amp;$A148,Data!$I:$I)</f>
        <v>0</v>
      </c>
      <c r="Q148" s="15">
        <f>SUMIF(Data!$J:$J,Q$3&amp;Q$2&amp;$B148&amp;$A148,Data!$G:$G)/3</f>
        <v>1243</v>
      </c>
      <c r="R148" s="12">
        <f>SUMIF(Data!$J:$J,R$3&amp;R$2&amp;$B148&amp;$A148,Data!$G:$G)/3</f>
        <v>1239</v>
      </c>
      <c r="S148" s="12" t="str">
        <f t="shared" si="10"/>
        <v>CPOPT</v>
      </c>
      <c r="T148" s="12">
        <f>SUMIF(Data!$J:$J,T$3&amp;T$2&amp;$B148&amp;$A148,Data!$G:$G)/3</f>
        <v>1319.6666666666667</v>
      </c>
      <c r="U148" s="12">
        <f>SUMIF(Data!$J:$J,Q$3&amp;Q$2&amp;$B148&amp;$A148,Data!$I:$I)</f>
        <v>0</v>
      </c>
      <c r="V148" s="12">
        <f>SUMIF(Data!$J:$J,R$3&amp;R$2&amp;$B148&amp;$A148,Data!$I:$I)</f>
        <v>0</v>
      </c>
      <c r="W148" s="16">
        <f>SUMIF(Data!$J:$J,W$3&amp;W$2&amp;$B148&amp;$A148,Data!$I:$I)</f>
        <v>0</v>
      </c>
      <c r="X148" s="15">
        <f>SUMIF(Data!$J:$J,X$3&amp;X$2&amp;$B148&amp;$A148,Data!$G:$G)/3</f>
        <v>1237.3333333333333</v>
      </c>
      <c r="Y148" s="12">
        <f>SUMIF(Data!$J:$J,Y$3&amp;Y$2&amp;$B148&amp;$A148,Data!$G:$G)/3</f>
        <v>1236.6666666666667</v>
      </c>
      <c r="Z148" s="12" t="str">
        <f t="shared" si="11"/>
        <v>CPOPT</v>
      </c>
      <c r="AA148" s="12">
        <f>SUMIF(Data!$J:$J,X$3&amp;X$2&amp;$B148&amp;$A148,Data!$I:$I)</f>
        <v>1</v>
      </c>
      <c r="AB148" s="16">
        <f>SUMIF(Data!$J:$J,Y$3&amp;Y$2&amp;$B148&amp;$A148,Data!$I:$I)</f>
        <v>2</v>
      </c>
    </row>
    <row r="149" spans="1:28">
      <c r="A149" s="4" t="s">
        <v>47</v>
      </c>
      <c r="B149" s="9" t="s">
        <v>12</v>
      </c>
      <c r="C149" s="15">
        <f>SUMIF(Data!$J:$J,C$3&amp;C$2&amp;$B149&amp;$A149,Data!$G:$G)/3</f>
        <v>1216</v>
      </c>
      <c r="D149" s="12">
        <f>SUMIF(Data!$J:$J,D$3&amp;D$2&amp;$B149&amp;$A149,Data!$G:$G)/3</f>
        <v>1216</v>
      </c>
      <c r="E149" s="12" t="str">
        <f t="shared" si="8"/>
        <v>even</v>
      </c>
      <c r="F149" s="12">
        <f>SUMIF(Data!$J:$J,F$3&amp;F$2&amp;$B149&amp;$A149,Data!$G:$G)/3</f>
        <v>1428</v>
      </c>
      <c r="G149" s="12">
        <f>SUMIF(Data!$J:$J,C$3&amp;C$2&amp;$B149&amp;$A149,Data!$I:$I)</f>
        <v>3</v>
      </c>
      <c r="H149" s="12">
        <f>SUMIF(Data!$J:$J,D$3&amp;D$2&amp;$B149&amp;$A149,Data!$I:$I)</f>
        <v>3</v>
      </c>
      <c r="I149" s="16">
        <f>SUMIF(Data!$J:$J,I$3&amp;I$2&amp;$B149&amp;$A149,Data!$I:$I)</f>
        <v>0</v>
      </c>
      <c r="J149" s="15">
        <f>SUMIF(Data!$J:$J,J$3&amp;J$2&amp;$B149&amp;$A149,Data!$G:$G)/3</f>
        <v>1216</v>
      </c>
      <c r="K149" s="12">
        <f>SUMIF(Data!$J:$J,K$3&amp;K$2&amp;$B149&amp;$A149,Data!$G:$G)/3</f>
        <v>1216</v>
      </c>
      <c r="L149" s="12" t="str">
        <f t="shared" si="9"/>
        <v>even</v>
      </c>
      <c r="M149" s="12">
        <f>SUMIF(Data!$J:$J,M$3&amp;M$2&amp;$B149&amp;$A149,Data!$G:$G)/3</f>
        <v>1398</v>
      </c>
      <c r="N149" s="12">
        <f>SUMIF(Data!$J:$J,J$3&amp;J$2&amp;$B149&amp;$A149,Data!$I:$I)</f>
        <v>3</v>
      </c>
      <c r="O149" s="12">
        <f>SUMIF(Data!$J:$J,K$3&amp;K$2&amp;$B149&amp;$A149,Data!$I:$I)</f>
        <v>3</v>
      </c>
      <c r="P149" s="16">
        <f>SUMIF(Data!$J:$J,P$3&amp;P$2&amp;$B149&amp;$A149,Data!$I:$I)</f>
        <v>0</v>
      </c>
      <c r="Q149" s="15">
        <f>SUMIF(Data!$J:$J,Q$3&amp;Q$2&amp;$B149&amp;$A149,Data!$G:$G)/3</f>
        <v>1216</v>
      </c>
      <c r="R149" s="12">
        <f>SUMIF(Data!$J:$J,R$3&amp;R$2&amp;$B149&amp;$A149,Data!$G:$G)/3</f>
        <v>1216</v>
      </c>
      <c r="S149" s="12" t="str">
        <f t="shared" si="10"/>
        <v>even</v>
      </c>
      <c r="T149" s="12">
        <f>SUMIF(Data!$J:$J,T$3&amp;T$2&amp;$B149&amp;$A149,Data!$G:$G)/3</f>
        <v>1287.6666666666667</v>
      </c>
      <c r="U149" s="12">
        <f>SUMIF(Data!$J:$J,Q$3&amp;Q$2&amp;$B149&amp;$A149,Data!$I:$I)</f>
        <v>3</v>
      </c>
      <c r="V149" s="12">
        <f>SUMIF(Data!$J:$J,R$3&amp;R$2&amp;$B149&amp;$A149,Data!$I:$I)</f>
        <v>3</v>
      </c>
      <c r="W149" s="16">
        <f>SUMIF(Data!$J:$J,W$3&amp;W$2&amp;$B149&amp;$A149,Data!$I:$I)</f>
        <v>0</v>
      </c>
      <c r="X149" s="15">
        <f>SUMIF(Data!$J:$J,X$3&amp;X$2&amp;$B149&amp;$A149,Data!$G:$G)/3</f>
        <v>1216</v>
      </c>
      <c r="Y149" s="12">
        <f>SUMIF(Data!$J:$J,Y$3&amp;Y$2&amp;$B149&amp;$A149,Data!$G:$G)/3</f>
        <v>1216</v>
      </c>
      <c r="Z149" s="12" t="str">
        <f t="shared" si="11"/>
        <v>CPOPT</v>
      </c>
      <c r="AA149" s="12">
        <f>SUMIF(Data!$J:$J,X$3&amp;X$2&amp;$B149&amp;$A149,Data!$I:$I)</f>
        <v>3</v>
      </c>
      <c r="AB149" s="16">
        <f>SUMIF(Data!$J:$J,Y$3&amp;Y$2&amp;$B149&amp;$A149,Data!$I:$I)</f>
        <v>3</v>
      </c>
    </row>
    <row r="150" spans="1:28">
      <c r="A150" s="4" t="s">
        <v>48</v>
      </c>
      <c r="B150" s="9" t="s">
        <v>12</v>
      </c>
      <c r="C150" s="15">
        <f>SUMIF(Data!$J:$J,C$3&amp;C$2&amp;$B150&amp;$A150,Data!$G:$G)/3</f>
        <v>1221</v>
      </c>
      <c r="D150" s="12">
        <f>SUMIF(Data!$J:$J,D$3&amp;D$2&amp;$B150&amp;$A150,Data!$G:$G)/3</f>
        <v>1191.6666666666667</v>
      </c>
      <c r="E150" s="12" t="str">
        <f t="shared" si="8"/>
        <v>CPOPT</v>
      </c>
      <c r="F150" s="12">
        <f>SUMIF(Data!$J:$J,F$3&amp;F$2&amp;$B150&amp;$A150,Data!$G:$G)/3</f>
        <v>1400.3333333333333</v>
      </c>
      <c r="G150" s="12">
        <f>SUMIF(Data!$J:$J,C$3&amp;C$2&amp;$B150&amp;$A150,Data!$I:$I)</f>
        <v>0</v>
      </c>
      <c r="H150" s="12">
        <f>SUMIF(Data!$J:$J,D$3&amp;D$2&amp;$B150&amp;$A150,Data!$I:$I)</f>
        <v>0</v>
      </c>
      <c r="I150" s="16">
        <f>SUMIF(Data!$J:$J,I$3&amp;I$2&amp;$B150&amp;$A150,Data!$I:$I)</f>
        <v>0</v>
      </c>
      <c r="J150" s="15">
        <f>SUMIF(Data!$J:$J,J$3&amp;J$2&amp;$B150&amp;$A150,Data!$G:$G)/3</f>
        <v>1203</v>
      </c>
      <c r="K150" s="12">
        <f>SUMIF(Data!$J:$J,K$3&amp;K$2&amp;$B150&amp;$A150,Data!$G:$G)/3</f>
        <v>1168.6666666666667</v>
      </c>
      <c r="L150" s="12" t="str">
        <f t="shared" si="9"/>
        <v>CPOPT</v>
      </c>
      <c r="M150" s="12">
        <f>SUMIF(Data!$J:$J,M$3&amp;M$2&amp;$B150&amp;$A150,Data!$G:$G)/3</f>
        <v>1375</v>
      </c>
      <c r="N150" s="12">
        <f>SUMIF(Data!$J:$J,J$3&amp;J$2&amp;$B150&amp;$A150,Data!$I:$I)</f>
        <v>0</v>
      </c>
      <c r="O150" s="12">
        <f>SUMIF(Data!$J:$J,K$3&amp;K$2&amp;$B150&amp;$A150,Data!$I:$I)</f>
        <v>0</v>
      </c>
      <c r="P150" s="16">
        <f>SUMIF(Data!$J:$J,P$3&amp;P$2&amp;$B150&amp;$A150,Data!$I:$I)</f>
        <v>0</v>
      </c>
      <c r="Q150" s="15">
        <f>SUMIF(Data!$J:$J,Q$3&amp;Q$2&amp;$B150&amp;$A150,Data!$G:$G)/3</f>
        <v>1173.3333333333333</v>
      </c>
      <c r="R150" s="12">
        <f>SUMIF(Data!$J:$J,R$3&amp;R$2&amp;$B150&amp;$A150,Data!$G:$G)/3</f>
        <v>1173.6666666666667</v>
      </c>
      <c r="S150" s="12" t="str">
        <f t="shared" si="10"/>
        <v>ORTOOLS</v>
      </c>
      <c r="T150" s="12">
        <f>SUMIF(Data!$J:$J,T$3&amp;T$2&amp;$B150&amp;$A150,Data!$G:$G)/3</f>
        <v>1305.3333333333333</v>
      </c>
      <c r="U150" s="12">
        <f>SUMIF(Data!$J:$J,Q$3&amp;Q$2&amp;$B150&amp;$A150,Data!$I:$I)</f>
        <v>0</v>
      </c>
      <c r="V150" s="12">
        <f>SUMIF(Data!$J:$J,R$3&amp;R$2&amp;$B150&amp;$A150,Data!$I:$I)</f>
        <v>0</v>
      </c>
      <c r="W150" s="16">
        <f>SUMIF(Data!$J:$J,W$3&amp;W$2&amp;$B150&amp;$A150,Data!$I:$I)</f>
        <v>0</v>
      </c>
      <c r="X150" s="15">
        <f>SUMIF(Data!$J:$J,X$3&amp;X$2&amp;$B150&amp;$A150,Data!$G:$G)/3</f>
        <v>1158.6666666666667</v>
      </c>
      <c r="Y150" s="12">
        <f>SUMIF(Data!$J:$J,Y$3&amp;Y$2&amp;$B150&amp;$A150,Data!$G:$G)/3</f>
        <v>1156</v>
      </c>
      <c r="Z150" s="12" t="str">
        <f t="shared" si="11"/>
        <v>CPOPT</v>
      </c>
      <c r="AA150" s="12">
        <f>SUMIF(Data!$J:$J,X$3&amp;X$2&amp;$B150&amp;$A150,Data!$I:$I)</f>
        <v>0</v>
      </c>
      <c r="AB150" s="16">
        <f>SUMIF(Data!$J:$J,Y$3&amp;Y$2&amp;$B150&amp;$A150,Data!$I:$I)</f>
        <v>0</v>
      </c>
    </row>
    <row r="151" spans="1:28">
      <c r="A151" s="4" t="s">
        <v>49</v>
      </c>
      <c r="B151" s="9" t="s">
        <v>12</v>
      </c>
      <c r="C151" s="15">
        <f>SUMIF(Data!$J:$J,C$3&amp;C$2&amp;$B151&amp;$A151,Data!$G:$G)/3</f>
        <v>1357</v>
      </c>
      <c r="D151" s="12">
        <f>SUMIF(Data!$J:$J,D$3&amp;D$2&amp;$B151&amp;$A151,Data!$G:$G)/3</f>
        <v>1355</v>
      </c>
      <c r="E151" s="12" t="str">
        <f t="shared" si="8"/>
        <v>CPOPT</v>
      </c>
      <c r="F151" s="12">
        <f>SUMIF(Data!$J:$J,F$3&amp;F$2&amp;$B151&amp;$A151,Data!$G:$G)/3</f>
        <v>1479</v>
      </c>
      <c r="G151" s="12">
        <f>SUMIF(Data!$J:$J,C$3&amp;C$2&amp;$B151&amp;$A151,Data!$I:$I)</f>
        <v>1</v>
      </c>
      <c r="H151" s="12">
        <f>SUMIF(Data!$J:$J,D$3&amp;D$2&amp;$B151&amp;$A151,Data!$I:$I)</f>
        <v>3</v>
      </c>
      <c r="I151" s="16">
        <f>SUMIF(Data!$J:$J,I$3&amp;I$2&amp;$B151&amp;$A151,Data!$I:$I)</f>
        <v>0</v>
      </c>
      <c r="J151" s="15">
        <f>SUMIF(Data!$J:$J,J$3&amp;J$2&amp;$B151&amp;$A151,Data!$G:$G)/3</f>
        <v>1355</v>
      </c>
      <c r="K151" s="12">
        <f>SUMIF(Data!$J:$J,K$3&amp;K$2&amp;$B151&amp;$A151,Data!$G:$G)/3</f>
        <v>1355</v>
      </c>
      <c r="L151" s="12" t="str">
        <f t="shared" si="9"/>
        <v>even</v>
      </c>
      <c r="M151" s="12">
        <f>SUMIF(Data!$J:$J,M$3&amp;M$2&amp;$B151&amp;$A151,Data!$G:$G)/3</f>
        <v>1492</v>
      </c>
      <c r="N151" s="12">
        <f>SUMIF(Data!$J:$J,J$3&amp;J$2&amp;$B151&amp;$A151,Data!$I:$I)</f>
        <v>3</v>
      </c>
      <c r="O151" s="12">
        <f>SUMIF(Data!$J:$J,K$3&amp;K$2&amp;$B151&amp;$A151,Data!$I:$I)</f>
        <v>3</v>
      </c>
      <c r="P151" s="16">
        <f>SUMIF(Data!$J:$J,P$3&amp;P$2&amp;$B151&amp;$A151,Data!$I:$I)</f>
        <v>0</v>
      </c>
      <c r="Q151" s="15">
        <f>SUMIF(Data!$J:$J,Q$3&amp;Q$2&amp;$B151&amp;$A151,Data!$G:$G)/3</f>
        <v>1355</v>
      </c>
      <c r="R151" s="12">
        <f>SUMIF(Data!$J:$J,R$3&amp;R$2&amp;$B151&amp;$A151,Data!$G:$G)/3</f>
        <v>1355</v>
      </c>
      <c r="S151" s="12" t="str">
        <f t="shared" si="10"/>
        <v>even</v>
      </c>
      <c r="T151" s="12">
        <f>SUMIF(Data!$J:$J,T$3&amp;T$2&amp;$B151&amp;$A151,Data!$G:$G)/3</f>
        <v>1405</v>
      </c>
      <c r="U151" s="12">
        <f>SUMIF(Data!$J:$J,Q$3&amp;Q$2&amp;$B151&amp;$A151,Data!$I:$I)</f>
        <v>3</v>
      </c>
      <c r="V151" s="12">
        <f>SUMIF(Data!$J:$J,R$3&amp;R$2&amp;$B151&amp;$A151,Data!$I:$I)</f>
        <v>3</v>
      </c>
      <c r="W151" s="16">
        <f>SUMIF(Data!$J:$J,W$3&amp;W$2&amp;$B151&amp;$A151,Data!$I:$I)</f>
        <v>0</v>
      </c>
      <c r="X151" s="15">
        <f>SUMIF(Data!$J:$J,X$3&amp;X$2&amp;$B151&amp;$A151,Data!$G:$G)/3</f>
        <v>1355</v>
      </c>
      <c r="Y151" s="12">
        <f>SUMIF(Data!$J:$J,Y$3&amp;Y$2&amp;$B151&amp;$A151,Data!$G:$G)/3</f>
        <v>1355</v>
      </c>
      <c r="Z151" s="12" t="str">
        <f t="shared" si="11"/>
        <v>CPOPT</v>
      </c>
      <c r="AA151" s="12">
        <f>SUMIF(Data!$J:$J,X$3&amp;X$2&amp;$B151&amp;$A151,Data!$I:$I)</f>
        <v>3</v>
      </c>
      <c r="AB151" s="16">
        <f>SUMIF(Data!$J:$J,Y$3&amp;Y$2&amp;$B151&amp;$A151,Data!$I:$I)</f>
        <v>3</v>
      </c>
    </row>
    <row r="152" spans="1:28">
      <c r="A152" s="4" t="s">
        <v>50</v>
      </c>
      <c r="B152" s="9" t="s">
        <v>12</v>
      </c>
      <c r="C152" s="15">
        <f>SUMIF(Data!$J:$J,C$3&amp;C$2&amp;$B152&amp;$A152,Data!$G:$G)/3</f>
        <v>1796</v>
      </c>
      <c r="D152" s="12">
        <f>SUMIF(Data!$J:$J,D$3&amp;D$2&amp;$B152&amp;$A152,Data!$G:$G)/3</f>
        <v>1784</v>
      </c>
      <c r="E152" s="12" t="str">
        <f t="shared" si="8"/>
        <v>CPOPT</v>
      </c>
      <c r="F152" s="12">
        <f>SUMIF(Data!$J:$J,F$3&amp;F$2&amp;$B152&amp;$A152,Data!$G:$G)/3</f>
        <v>2212.3333333333335</v>
      </c>
      <c r="G152" s="12">
        <f>SUMIF(Data!$J:$J,C$3&amp;C$2&amp;$B152&amp;$A152,Data!$I:$I)</f>
        <v>1</v>
      </c>
      <c r="H152" s="12">
        <f>SUMIF(Data!$J:$J,D$3&amp;D$2&amp;$B152&amp;$A152,Data!$I:$I)</f>
        <v>3</v>
      </c>
      <c r="I152" s="16">
        <f>SUMIF(Data!$J:$J,I$3&amp;I$2&amp;$B152&amp;$A152,Data!$I:$I)</f>
        <v>0</v>
      </c>
      <c r="J152" s="15">
        <f>SUMIF(Data!$J:$J,J$3&amp;J$2&amp;$B152&amp;$A152,Data!$G:$G)/3</f>
        <v>1784</v>
      </c>
      <c r="K152" s="12">
        <f>SUMIF(Data!$J:$J,K$3&amp;K$2&amp;$B152&amp;$A152,Data!$G:$G)/3</f>
        <v>1784</v>
      </c>
      <c r="L152" s="12" t="str">
        <f t="shared" si="9"/>
        <v>even</v>
      </c>
      <c r="M152" s="12">
        <f>SUMIF(Data!$J:$J,M$3&amp;M$2&amp;$B152&amp;$A152,Data!$G:$G)/3</f>
        <v>2044.3333333333333</v>
      </c>
      <c r="N152" s="12">
        <f>SUMIF(Data!$J:$J,J$3&amp;J$2&amp;$B152&amp;$A152,Data!$I:$I)</f>
        <v>3</v>
      </c>
      <c r="O152" s="12">
        <f>SUMIF(Data!$J:$J,K$3&amp;K$2&amp;$B152&amp;$A152,Data!$I:$I)</f>
        <v>3</v>
      </c>
      <c r="P152" s="16">
        <f>SUMIF(Data!$J:$J,P$3&amp;P$2&amp;$B152&amp;$A152,Data!$I:$I)</f>
        <v>0</v>
      </c>
      <c r="Q152" s="15">
        <f>SUMIF(Data!$J:$J,Q$3&amp;Q$2&amp;$B152&amp;$A152,Data!$G:$G)/3</f>
        <v>1784</v>
      </c>
      <c r="R152" s="12">
        <f>SUMIF(Data!$J:$J,R$3&amp;R$2&amp;$B152&amp;$A152,Data!$G:$G)/3</f>
        <v>1784</v>
      </c>
      <c r="S152" s="12" t="str">
        <f t="shared" si="10"/>
        <v>even</v>
      </c>
      <c r="T152" s="12">
        <f>SUMIF(Data!$J:$J,T$3&amp;T$2&amp;$B152&amp;$A152,Data!$G:$G)/3</f>
        <v>1929.6666666666667</v>
      </c>
      <c r="U152" s="12">
        <f>SUMIF(Data!$J:$J,Q$3&amp;Q$2&amp;$B152&amp;$A152,Data!$I:$I)</f>
        <v>3</v>
      </c>
      <c r="V152" s="12">
        <f>SUMIF(Data!$J:$J,R$3&amp;R$2&amp;$B152&amp;$A152,Data!$I:$I)</f>
        <v>3</v>
      </c>
      <c r="W152" s="16">
        <f>SUMIF(Data!$J:$J,W$3&amp;W$2&amp;$B152&amp;$A152,Data!$I:$I)</f>
        <v>0</v>
      </c>
      <c r="X152" s="15">
        <f>SUMIF(Data!$J:$J,X$3&amp;X$2&amp;$B152&amp;$A152,Data!$G:$G)/3</f>
        <v>1784</v>
      </c>
      <c r="Y152" s="12">
        <f>SUMIF(Data!$J:$J,Y$3&amp;Y$2&amp;$B152&amp;$A152,Data!$G:$G)/3</f>
        <v>1784</v>
      </c>
      <c r="Z152" s="12" t="str">
        <f t="shared" si="11"/>
        <v>CPOPT</v>
      </c>
      <c r="AA152" s="12">
        <f>SUMIF(Data!$J:$J,X$3&amp;X$2&amp;$B152&amp;$A152,Data!$I:$I)</f>
        <v>3</v>
      </c>
      <c r="AB152" s="16">
        <f>SUMIF(Data!$J:$J,Y$3&amp;Y$2&amp;$B152&amp;$A152,Data!$I:$I)</f>
        <v>3</v>
      </c>
    </row>
    <row r="153" spans="1:28">
      <c r="A153" s="4" t="s">
        <v>51</v>
      </c>
      <c r="B153" s="9" t="s">
        <v>12</v>
      </c>
      <c r="C153" s="15">
        <f>SUMIF(Data!$J:$J,C$3&amp;C$2&amp;$B153&amp;$A153,Data!$G:$G)/3</f>
        <v>1883.6666666666667</v>
      </c>
      <c r="D153" s="12">
        <f>SUMIF(Data!$J:$J,D$3&amp;D$2&amp;$B153&amp;$A153,Data!$G:$G)/3</f>
        <v>1850</v>
      </c>
      <c r="E153" s="12" t="str">
        <f t="shared" si="8"/>
        <v>CPOPT</v>
      </c>
      <c r="F153" s="12">
        <f>SUMIF(Data!$J:$J,F$3&amp;F$2&amp;$B153&amp;$A153,Data!$G:$G)/3</f>
        <v>2298.6666666666665</v>
      </c>
      <c r="G153" s="12">
        <f>SUMIF(Data!$J:$J,C$3&amp;C$2&amp;$B153&amp;$A153,Data!$I:$I)</f>
        <v>0</v>
      </c>
      <c r="H153" s="12">
        <f>SUMIF(Data!$J:$J,D$3&amp;D$2&amp;$B153&amp;$A153,Data!$I:$I)</f>
        <v>3</v>
      </c>
      <c r="I153" s="16">
        <f>SUMIF(Data!$J:$J,I$3&amp;I$2&amp;$B153&amp;$A153,Data!$I:$I)</f>
        <v>0</v>
      </c>
      <c r="J153" s="15">
        <f>SUMIF(Data!$J:$J,J$3&amp;J$2&amp;$B153&amp;$A153,Data!$G:$G)/3</f>
        <v>1854.6666666666667</v>
      </c>
      <c r="K153" s="12">
        <f>SUMIF(Data!$J:$J,K$3&amp;K$2&amp;$B153&amp;$A153,Data!$G:$G)/3</f>
        <v>1850</v>
      </c>
      <c r="L153" s="12" t="str">
        <f t="shared" si="9"/>
        <v>CPOPT</v>
      </c>
      <c r="M153" s="12">
        <f>SUMIF(Data!$J:$J,M$3&amp;M$2&amp;$B153&amp;$A153,Data!$G:$G)/3</f>
        <v>2089</v>
      </c>
      <c r="N153" s="12">
        <f>SUMIF(Data!$J:$J,J$3&amp;J$2&amp;$B153&amp;$A153,Data!$I:$I)</f>
        <v>1</v>
      </c>
      <c r="O153" s="12">
        <f>SUMIF(Data!$J:$J,K$3&amp;K$2&amp;$B153&amp;$A153,Data!$I:$I)</f>
        <v>3</v>
      </c>
      <c r="P153" s="16">
        <f>SUMIF(Data!$J:$J,P$3&amp;P$2&amp;$B153&amp;$A153,Data!$I:$I)</f>
        <v>0</v>
      </c>
      <c r="Q153" s="15">
        <f>SUMIF(Data!$J:$J,Q$3&amp;Q$2&amp;$B153&amp;$A153,Data!$G:$G)/3</f>
        <v>1850</v>
      </c>
      <c r="R153" s="12">
        <f>SUMIF(Data!$J:$J,R$3&amp;R$2&amp;$B153&amp;$A153,Data!$G:$G)/3</f>
        <v>1850</v>
      </c>
      <c r="S153" s="12" t="str">
        <f t="shared" si="10"/>
        <v>even</v>
      </c>
      <c r="T153" s="12">
        <f>SUMIF(Data!$J:$J,T$3&amp;T$2&amp;$B153&amp;$A153,Data!$G:$G)/3</f>
        <v>2032</v>
      </c>
      <c r="U153" s="12">
        <f>SUMIF(Data!$J:$J,Q$3&amp;Q$2&amp;$B153&amp;$A153,Data!$I:$I)</f>
        <v>3</v>
      </c>
      <c r="V153" s="12">
        <f>SUMIF(Data!$J:$J,R$3&amp;R$2&amp;$B153&amp;$A153,Data!$I:$I)</f>
        <v>3</v>
      </c>
      <c r="W153" s="16">
        <f>SUMIF(Data!$J:$J,W$3&amp;W$2&amp;$B153&amp;$A153,Data!$I:$I)</f>
        <v>0</v>
      </c>
      <c r="X153" s="15">
        <f>SUMIF(Data!$J:$J,X$3&amp;X$2&amp;$B153&amp;$A153,Data!$G:$G)/3</f>
        <v>1850</v>
      </c>
      <c r="Y153" s="12">
        <f>SUMIF(Data!$J:$J,Y$3&amp;Y$2&amp;$B153&amp;$A153,Data!$G:$G)/3</f>
        <v>1850</v>
      </c>
      <c r="Z153" s="12" t="str">
        <f t="shared" si="11"/>
        <v>CPOPT</v>
      </c>
      <c r="AA153" s="12">
        <f>SUMIF(Data!$J:$J,X$3&amp;X$2&amp;$B153&amp;$A153,Data!$I:$I)</f>
        <v>3</v>
      </c>
      <c r="AB153" s="16">
        <f>SUMIF(Data!$J:$J,Y$3&amp;Y$2&amp;$B153&amp;$A153,Data!$I:$I)</f>
        <v>3</v>
      </c>
    </row>
    <row r="154" spans="1:28">
      <c r="A154" s="4" t="s">
        <v>52</v>
      </c>
      <c r="B154" s="9" t="s">
        <v>12</v>
      </c>
      <c r="C154" s="15">
        <f>SUMIF(Data!$J:$J,C$3&amp;C$2&amp;$B154&amp;$A154,Data!$G:$G)/3</f>
        <v>1734</v>
      </c>
      <c r="D154" s="12">
        <f>SUMIF(Data!$J:$J,D$3&amp;D$2&amp;$B154&amp;$A154,Data!$G:$G)/3</f>
        <v>1719</v>
      </c>
      <c r="E154" s="12" t="str">
        <f t="shared" si="8"/>
        <v>CPOPT</v>
      </c>
      <c r="F154" s="12">
        <f>SUMIF(Data!$J:$J,F$3&amp;F$2&amp;$B154&amp;$A154,Data!$G:$G)/3</f>
        <v>2089.6666666666665</v>
      </c>
      <c r="G154" s="12">
        <f>SUMIF(Data!$J:$J,C$3&amp;C$2&amp;$B154&amp;$A154,Data!$I:$I)</f>
        <v>1</v>
      </c>
      <c r="H154" s="12">
        <f>SUMIF(Data!$J:$J,D$3&amp;D$2&amp;$B154&amp;$A154,Data!$I:$I)</f>
        <v>3</v>
      </c>
      <c r="I154" s="16">
        <f>SUMIF(Data!$J:$J,I$3&amp;I$2&amp;$B154&amp;$A154,Data!$I:$I)</f>
        <v>0</v>
      </c>
      <c r="J154" s="15">
        <f>SUMIF(Data!$J:$J,J$3&amp;J$2&amp;$B154&amp;$A154,Data!$G:$G)/3</f>
        <v>1719</v>
      </c>
      <c r="K154" s="12">
        <f>SUMIF(Data!$J:$J,K$3&amp;K$2&amp;$B154&amp;$A154,Data!$G:$G)/3</f>
        <v>1719</v>
      </c>
      <c r="L154" s="12" t="str">
        <f t="shared" si="9"/>
        <v>even</v>
      </c>
      <c r="M154" s="12">
        <f>SUMIF(Data!$J:$J,M$3&amp;M$2&amp;$B154&amp;$A154,Data!$G:$G)/3</f>
        <v>1968</v>
      </c>
      <c r="N154" s="12">
        <f>SUMIF(Data!$J:$J,J$3&amp;J$2&amp;$B154&amp;$A154,Data!$I:$I)</f>
        <v>3</v>
      </c>
      <c r="O154" s="12">
        <f>SUMIF(Data!$J:$J,K$3&amp;K$2&amp;$B154&amp;$A154,Data!$I:$I)</f>
        <v>3</v>
      </c>
      <c r="P154" s="16">
        <f>SUMIF(Data!$J:$J,P$3&amp;P$2&amp;$B154&amp;$A154,Data!$I:$I)</f>
        <v>0</v>
      </c>
      <c r="Q154" s="15">
        <f>SUMIF(Data!$J:$J,Q$3&amp;Q$2&amp;$B154&amp;$A154,Data!$G:$G)/3</f>
        <v>1719</v>
      </c>
      <c r="R154" s="12">
        <f>SUMIF(Data!$J:$J,R$3&amp;R$2&amp;$B154&amp;$A154,Data!$G:$G)/3</f>
        <v>1719</v>
      </c>
      <c r="S154" s="12" t="str">
        <f t="shared" si="10"/>
        <v>even</v>
      </c>
      <c r="T154" s="12">
        <f>SUMIF(Data!$J:$J,T$3&amp;T$2&amp;$B154&amp;$A154,Data!$G:$G)/3</f>
        <v>1812.3333333333333</v>
      </c>
      <c r="U154" s="12">
        <f>SUMIF(Data!$J:$J,Q$3&amp;Q$2&amp;$B154&amp;$A154,Data!$I:$I)</f>
        <v>3</v>
      </c>
      <c r="V154" s="12">
        <f>SUMIF(Data!$J:$J,R$3&amp;R$2&amp;$B154&amp;$A154,Data!$I:$I)</f>
        <v>3</v>
      </c>
      <c r="W154" s="16">
        <f>SUMIF(Data!$J:$J,W$3&amp;W$2&amp;$B154&amp;$A154,Data!$I:$I)</f>
        <v>0</v>
      </c>
      <c r="X154" s="15">
        <f>SUMIF(Data!$J:$J,X$3&amp;X$2&amp;$B154&amp;$A154,Data!$G:$G)/3</f>
        <v>1719</v>
      </c>
      <c r="Y154" s="12">
        <f>SUMIF(Data!$J:$J,Y$3&amp;Y$2&amp;$B154&amp;$A154,Data!$G:$G)/3</f>
        <v>1719</v>
      </c>
      <c r="Z154" s="12" t="str">
        <f t="shared" si="11"/>
        <v>CPOPT</v>
      </c>
      <c r="AA154" s="12">
        <f>SUMIF(Data!$J:$J,X$3&amp;X$2&amp;$B154&amp;$A154,Data!$I:$I)</f>
        <v>3</v>
      </c>
      <c r="AB154" s="16">
        <f>SUMIF(Data!$J:$J,Y$3&amp;Y$2&amp;$B154&amp;$A154,Data!$I:$I)</f>
        <v>3</v>
      </c>
    </row>
    <row r="155" spans="1:28">
      <c r="A155" s="4" t="s">
        <v>53</v>
      </c>
      <c r="B155" s="9" t="s">
        <v>12</v>
      </c>
      <c r="C155" s="15">
        <f>SUMIF(Data!$J:$J,C$3&amp;C$2&amp;$B155&amp;$A155,Data!$G:$G)/3</f>
        <v>1816</v>
      </c>
      <c r="D155" s="12">
        <f>SUMIF(Data!$J:$J,D$3&amp;D$2&amp;$B155&amp;$A155,Data!$G:$G)/3</f>
        <v>1721</v>
      </c>
      <c r="E155" s="12" t="str">
        <f t="shared" si="8"/>
        <v>CPOPT</v>
      </c>
      <c r="F155" s="12">
        <f>SUMIF(Data!$J:$J,F$3&amp;F$2&amp;$B155&amp;$A155,Data!$G:$G)/3</f>
        <v>2124.3333333333335</v>
      </c>
      <c r="G155" s="12">
        <f>SUMIF(Data!$J:$J,C$3&amp;C$2&amp;$B155&amp;$A155,Data!$I:$I)</f>
        <v>0</v>
      </c>
      <c r="H155" s="12">
        <f>SUMIF(Data!$J:$J,D$3&amp;D$2&amp;$B155&amp;$A155,Data!$I:$I)</f>
        <v>3</v>
      </c>
      <c r="I155" s="16">
        <f>SUMIF(Data!$J:$J,I$3&amp;I$2&amp;$B155&amp;$A155,Data!$I:$I)</f>
        <v>0</v>
      </c>
      <c r="J155" s="15">
        <f>SUMIF(Data!$J:$J,J$3&amp;J$2&amp;$B155&amp;$A155,Data!$G:$G)/3</f>
        <v>1721.6666666666667</v>
      </c>
      <c r="K155" s="12">
        <f>SUMIF(Data!$J:$J,K$3&amp;K$2&amp;$B155&amp;$A155,Data!$G:$G)/3</f>
        <v>1721</v>
      </c>
      <c r="L155" s="12" t="str">
        <f t="shared" si="9"/>
        <v>CPOPT</v>
      </c>
      <c r="M155" s="12">
        <f>SUMIF(Data!$J:$J,M$3&amp;M$2&amp;$B155&amp;$A155,Data!$G:$G)/3</f>
        <v>2032</v>
      </c>
      <c r="N155" s="12">
        <f>SUMIF(Data!$J:$J,J$3&amp;J$2&amp;$B155&amp;$A155,Data!$I:$I)</f>
        <v>2</v>
      </c>
      <c r="O155" s="12">
        <f>SUMIF(Data!$J:$J,K$3&amp;K$2&amp;$B155&amp;$A155,Data!$I:$I)</f>
        <v>3</v>
      </c>
      <c r="P155" s="16">
        <f>SUMIF(Data!$J:$J,P$3&amp;P$2&amp;$B155&amp;$A155,Data!$I:$I)</f>
        <v>0</v>
      </c>
      <c r="Q155" s="15">
        <f>SUMIF(Data!$J:$J,Q$3&amp;Q$2&amp;$B155&amp;$A155,Data!$G:$G)/3</f>
        <v>1721</v>
      </c>
      <c r="R155" s="12">
        <f>SUMIF(Data!$J:$J,R$3&amp;R$2&amp;$B155&amp;$A155,Data!$G:$G)/3</f>
        <v>1721</v>
      </c>
      <c r="S155" s="12" t="str">
        <f t="shared" si="10"/>
        <v>even</v>
      </c>
      <c r="T155" s="12">
        <f>SUMIF(Data!$J:$J,T$3&amp;T$2&amp;$B155&amp;$A155,Data!$G:$G)/3</f>
        <v>1937</v>
      </c>
      <c r="U155" s="12">
        <f>SUMIF(Data!$J:$J,Q$3&amp;Q$2&amp;$B155&amp;$A155,Data!$I:$I)</f>
        <v>3</v>
      </c>
      <c r="V155" s="12">
        <f>SUMIF(Data!$J:$J,R$3&amp;R$2&amp;$B155&amp;$A155,Data!$I:$I)</f>
        <v>3</v>
      </c>
      <c r="W155" s="16">
        <f>SUMIF(Data!$J:$J,W$3&amp;W$2&amp;$B155&amp;$A155,Data!$I:$I)</f>
        <v>0</v>
      </c>
      <c r="X155" s="15">
        <f>SUMIF(Data!$J:$J,X$3&amp;X$2&amp;$B155&amp;$A155,Data!$G:$G)/3</f>
        <v>1721</v>
      </c>
      <c r="Y155" s="12">
        <f>SUMIF(Data!$J:$J,Y$3&amp;Y$2&amp;$B155&amp;$A155,Data!$G:$G)/3</f>
        <v>1721</v>
      </c>
      <c r="Z155" s="12" t="str">
        <f t="shared" si="11"/>
        <v>CPOPT</v>
      </c>
      <c r="AA155" s="12">
        <f>SUMIF(Data!$J:$J,X$3&amp;X$2&amp;$B155&amp;$A155,Data!$I:$I)</f>
        <v>3</v>
      </c>
      <c r="AB155" s="16">
        <f>SUMIF(Data!$J:$J,Y$3&amp;Y$2&amp;$B155&amp;$A155,Data!$I:$I)</f>
        <v>3</v>
      </c>
    </row>
    <row r="156" spans="1:28">
      <c r="A156" s="4" t="s">
        <v>54</v>
      </c>
      <c r="B156" s="9" t="s">
        <v>12</v>
      </c>
      <c r="C156" s="15">
        <f>SUMIF(Data!$J:$J,C$3&amp;C$2&amp;$B156&amp;$A156,Data!$G:$G)/3</f>
        <v>1892.3333333333333</v>
      </c>
      <c r="D156" s="12">
        <f>SUMIF(Data!$J:$J,D$3&amp;D$2&amp;$B156&amp;$A156,Data!$G:$G)/3</f>
        <v>1888</v>
      </c>
      <c r="E156" s="12" t="str">
        <f t="shared" si="8"/>
        <v>CPOPT</v>
      </c>
      <c r="F156" s="12">
        <f>SUMIF(Data!$J:$J,F$3&amp;F$2&amp;$B156&amp;$A156,Data!$G:$G)/3</f>
        <v>2333</v>
      </c>
      <c r="G156" s="12">
        <f>SUMIF(Data!$J:$J,C$3&amp;C$2&amp;$B156&amp;$A156,Data!$I:$I)</f>
        <v>2</v>
      </c>
      <c r="H156" s="12">
        <f>SUMIF(Data!$J:$J,D$3&amp;D$2&amp;$B156&amp;$A156,Data!$I:$I)</f>
        <v>3</v>
      </c>
      <c r="I156" s="16">
        <f>SUMIF(Data!$J:$J,I$3&amp;I$2&amp;$B156&amp;$A156,Data!$I:$I)</f>
        <v>0</v>
      </c>
      <c r="J156" s="15">
        <f>SUMIF(Data!$J:$J,J$3&amp;J$2&amp;$B156&amp;$A156,Data!$G:$G)/3</f>
        <v>1888</v>
      </c>
      <c r="K156" s="12">
        <f>SUMIF(Data!$J:$J,K$3&amp;K$2&amp;$B156&amp;$A156,Data!$G:$G)/3</f>
        <v>1888</v>
      </c>
      <c r="L156" s="12" t="str">
        <f t="shared" si="9"/>
        <v>even</v>
      </c>
      <c r="M156" s="12">
        <f>SUMIF(Data!$J:$J,M$3&amp;M$2&amp;$B156&amp;$A156,Data!$G:$G)/3</f>
        <v>2259.6666666666665</v>
      </c>
      <c r="N156" s="12">
        <f>SUMIF(Data!$J:$J,J$3&amp;J$2&amp;$B156&amp;$A156,Data!$I:$I)</f>
        <v>3</v>
      </c>
      <c r="O156" s="12">
        <f>SUMIF(Data!$J:$J,K$3&amp;K$2&amp;$B156&amp;$A156,Data!$I:$I)</f>
        <v>3</v>
      </c>
      <c r="P156" s="16">
        <f>SUMIF(Data!$J:$J,P$3&amp;P$2&amp;$B156&amp;$A156,Data!$I:$I)</f>
        <v>0</v>
      </c>
      <c r="Q156" s="15">
        <f>SUMIF(Data!$J:$J,Q$3&amp;Q$2&amp;$B156&amp;$A156,Data!$G:$G)/3</f>
        <v>1888</v>
      </c>
      <c r="R156" s="12">
        <f>SUMIF(Data!$J:$J,R$3&amp;R$2&amp;$B156&amp;$A156,Data!$G:$G)/3</f>
        <v>1888</v>
      </c>
      <c r="S156" s="12" t="str">
        <f t="shared" si="10"/>
        <v>even</v>
      </c>
      <c r="T156" s="12">
        <f>SUMIF(Data!$J:$J,T$3&amp;T$2&amp;$B156&amp;$A156,Data!$G:$G)/3</f>
        <v>2100</v>
      </c>
      <c r="U156" s="12">
        <f>SUMIF(Data!$J:$J,Q$3&amp;Q$2&amp;$B156&amp;$A156,Data!$I:$I)</f>
        <v>3</v>
      </c>
      <c r="V156" s="12">
        <f>SUMIF(Data!$J:$J,R$3&amp;R$2&amp;$B156&amp;$A156,Data!$I:$I)</f>
        <v>3</v>
      </c>
      <c r="W156" s="16">
        <f>SUMIF(Data!$J:$J,W$3&amp;W$2&amp;$B156&amp;$A156,Data!$I:$I)</f>
        <v>0</v>
      </c>
      <c r="X156" s="15">
        <f>SUMIF(Data!$J:$J,X$3&amp;X$2&amp;$B156&amp;$A156,Data!$G:$G)/3</f>
        <v>1888</v>
      </c>
      <c r="Y156" s="12">
        <f>SUMIF(Data!$J:$J,Y$3&amp;Y$2&amp;$B156&amp;$A156,Data!$G:$G)/3</f>
        <v>1888</v>
      </c>
      <c r="Z156" s="12" t="str">
        <f t="shared" si="11"/>
        <v>CPOPT</v>
      </c>
      <c r="AA156" s="12">
        <f>SUMIF(Data!$J:$J,X$3&amp;X$2&amp;$B156&amp;$A156,Data!$I:$I)</f>
        <v>3</v>
      </c>
      <c r="AB156" s="16">
        <f>SUMIF(Data!$J:$J,Y$3&amp;Y$2&amp;$B156&amp;$A156,Data!$I:$I)</f>
        <v>3</v>
      </c>
    </row>
    <row r="157" spans="1:28">
      <c r="A157" s="4" t="s">
        <v>55</v>
      </c>
      <c r="B157" s="9" t="s">
        <v>12</v>
      </c>
      <c r="C157" s="15">
        <f>SUMIF(Data!$J:$J,C$3&amp;C$2&amp;$B157&amp;$A157,Data!$G:$G)/3</f>
        <v>1284.3333333333333</v>
      </c>
      <c r="D157" s="12">
        <f>SUMIF(Data!$J:$J,D$3&amp;D$2&amp;$B157&amp;$A157,Data!$G:$G)/3</f>
        <v>1270</v>
      </c>
      <c r="E157" s="12" t="str">
        <f t="shared" si="8"/>
        <v>CPOPT</v>
      </c>
      <c r="F157" s="12">
        <f>SUMIF(Data!$J:$J,F$3&amp;F$2&amp;$B157&amp;$A157,Data!$G:$G)/3</f>
        <v>1423.3333333333333</v>
      </c>
      <c r="G157" s="12">
        <f>SUMIF(Data!$J:$J,C$3&amp;C$2&amp;$B157&amp;$A157,Data!$I:$I)</f>
        <v>2</v>
      </c>
      <c r="H157" s="12">
        <f>SUMIF(Data!$J:$J,D$3&amp;D$2&amp;$B157&amp;$A157,Data!$I:$I)</f>
        <v>1</v>
      </c>
      <c r="I157" s="16">
        <f>SUMIF(Data!$J:$J,I$3&amp;I$2&amp;$B157&amp;$A157,Data!$I:$I)</f>
        <v>0</v>
      </c>
      <c r="J157" s="15">
        <f>SUMIF(Data!$J:$J,J$3&amp;J$2&amp;$B157&amp;$A157,Data!$G:$G)/3</f>
        <v>1268</v>
      </c>
      <c r="K157" s="12">
        <f>SUMIF(Data!$J:$J,K$3&amp;K$2&amp;$B157&amp;$A157,Data!$G:$G)/3</f>
        <v>1268</v>
      </c>
      <c r="L157" s="12" t="str">
        <f t="shared" si="9"/>
        <v>even</v>
      </c>
      <c r="M157" s="12">
        <f>SUMIF(Data!$J:$J,M$3&amp;M$2&amp;$B157&amp;$A157,Data!$G:$G)/3</f>
        <v>1374</v>
      </c>
      <c r="N157" s="12">
        <f>SUMIF(Data!$J:$J,J$3&amp;J$2&amp;$B157&amp;$A157,Data!$I:$I)</f>
        <v>3</v>
      </c>
      <c r="O157" s="12">
        <f>SUMIF(Data!$J:$J,K$3&amp;K$2&amp;$B157&amp;$A157,Data!$I:$I)</f>
        <v>3</v>
      </c>
      <c r="P157" s="16">
        <f>SUMIF(Data!$J:$J,P$3&amp;P$2&amp;$B157&amp;$A157,Data!$I:$I)</f>
        <v>0</v>
      </c>
      <c r="Q157" s="15">
        <f>SUMIF(Data!$J:$J,Q$3&amp;Q$2&amp;$B157&amp;$A157,Data!$G:$G)/3</f>
        <v>1268</v>
      </c>
      <c r="R157" s="12">
        <f>SUMIF(Data!$J:$J,R$3&amp;R$2&amp;$B157&amp;$A157,Data!$G:$G)/3</f>
        <v>1268</v>
      </c>
      <c r="S157" s="12" t="str">
        <f t="shared" si="10"/>
        <v>even</v>
      </c>
      <c r="T157" s="12">
        <f>SUMIF(Data!$J:$J,T$3&amp;T$2&amp;$B157&amp;$A157,Data!$G:$G)/3</f>
        <v>1315.6666666666667</v>
      </c>
      <c r="U157" s="12">
        <f>SUMIF(Data!$J:$J,Q$3&amp;Q$2&amp;$B157&amp;$A157,Data!$I:$I)</f>
        <v>3</v>
      </c>
      <c r="V157" s="12">
        <f>SUMIF(Data!$J:$J,R$3&amp;R$2&amp;$B157&amp;$A157,Data!$I:$I)</f>
        <v>3</v>
      </c>
      <c r="W157" s="16">
        <f>SUMIF(Data!$J:$J,W$3&amp;W$2&amp;$B157&amp;$A157,Data!$I:$I)</f>
        <v>0</v>
      </c>
      <c r="X157" s="15">
        <f>SUMIF(Data!$J:$J,X$3&amp;X$2&amp;$B157&amp;$A157,Data!$G:$G)/3</f>
        <v>1268</v>
      </c>
      <c r="Y157" s="12">
        <f>SUMIF(Data!$J:$J,Y$3&amp;Y$2&amp;$B157&amp;$A157,Data!$G:$G)/3</f>
        <v>1268</v>
      </c>
      <c r="Z157" s="12" t="str">
        <f t="shared" si="11"/>
        <v>CPOPT</v>
      </c>
      <c r="AA157" s="12">
        <f>SUMIF(Data!$J:$J,X$3&amp;X$2&amp;$B157&amp;$A157,Data!$I:$I)</f>
        <v>3</v>
      </c>
      <c r="AB157" s="16">
        <f>SUMIF(Data!$J:$J,Y$3&amp;Y$2&amp;$B157&amp;$A157,Data!$I:$I)</f>
        <v>3</v>
      </c>
    </row>
    <row r="158" spans="1:28">
      <c r="A158" s="4" t="s">
        <v>56</v>
      </c>
      <c r="B158" s="9" t="s">
        <v>12</v>
      </c>
      <c r="C158" s="15">
        <f>SUMIF(Data!$J:$J,C$3&amp;C$2&amp;$B158&amp;$A158,Data!$G:$G)/3</f>
        <v>1397</v>
      </c>
      <c r="D158" s="12">
        <f>SUMIF(Data!$J:$J,D$3&amp;D$2&amp;$B158&amp;$A158,Data!$G:$G)/3</f>
        <v>1397</v>
      </c>
      <c r="E158" s="12" t="str">
        <f t="shared" si="8"/>
        <v>even</v>
      </c>
      <c r="F158" s="12">
        <f>SUMIF(Data!$J:$J,F$3&amp;F$2&amp;$B158&amp;$A158,Data!$G:$G)/3</f>
        <v>1536</v>
      </c>
      <c r="G158" s="12">
        <f>SUMIF(Data!$J:$J,C$3&amp;C$2&amp;$B158&amp;$A158,Data!$I:$I)</f>
        <v>3</v>
      </c>
      <c r="H158" s="12">
        <f>SUMIF(Data!$J:$J,D$3&amp;D$2&amp;$B158&amp;$A158,Data!$I:$I)</f>
        <v>3</v>
      </c>
      <c r="I158" s="16">
        <f>SUMIF(Data!$J:$J,I$3&amp;I$2&amp;$B158&amp;$A158,Data!$I:$I)</f>
        <v>0</v>
      </c>
      <c r="J158" s="15">
        <f>SUMIF(Data!$J:$J,J$3&amp;J$2&amp;$B158&amp;$A158,Data!$G:$G)/3</f>
        <v>1397</v>
      </c>
      <c r="K158" s="12">
        <f>SUMIF(Data!$J:$J,K$3&amp;K$2&amp;$B158&amp;$A158,Data!$G:$G)/3</f>
        <v>1397</v>
      </c>
      <c r="L158" s="12" t="str">
        <f t="shared" si="9"/>
        <v>even</v>
      </c>
      <c r="M158" s="12">
        <f>SUMIF(Data!$J:$J,M$3&amp;M$2&amp;$B158&amp;$A158,Data!$G:$G)/3</f>
        <v>1505.3333333333333</v>
      </c>
      <c r="N158" s="12">
        <f>SUMIF(Data!$J:$J,J$3&amp;J$2&amp;$B158&amp;$A158,Data!$I:$I)</f>
        <v>3</v>
      </c>
      <c r="O158" s="12">
        <f>SUMIF(Data!$J:$J,K$3&amp;K$2&amp;$B158&amp;$A158,Data!$I:$I)</f>
        <v>3</v>
      </c>
      <c r="P158" s="16">
        <f>SUMIF(Data!$J:$J,P$3&amp;P$2&amp;$B158&amp;$A158,Data!$I:$I)</f>
        <v>0</v>
      </c>
      <c r="Q158" s="15">
        <f>SUMIF(Data!$J:$J,Q$3&amp;Q$2&amp;$B158&amp;$A158,Data!$G:$G)/3</f>
        <v>1397</v>
      </c>
      <c r="R158" s="12">
        <f>SUMIF(Data!$J:$J,R$3&amp;R$2&amp;$B158&amp;$A158,Data!$G:$G)/3</f>
        <v>1397</v>
      </c>
      <c r="S158" s="12" t="str">
        <f t="shared" si="10"/>
        <v>even</v>
      </c>
      <c r="T158" s="12">
        <f>SUMIF(Data!$J:$J,T$3&amp;T$2&amp;$B158&amp;$A158,Data!$G:$G)/3</f>
        <v>1454.3333333333333</v>
      </c>
      <c r="U158" s="12">
        <f>SUMIF(Data!$J:$J,Q$3&amp;Q$2&amp;$B158&amp;$A158,Data!$I:$I)</f>
        <v>3</v>
      </c>
      <c r="V158" s="12">
        <f>SUMIF(Data!$J:$J,R$3&amp;R$2&amp;$B158&amp;$A158,Data!$I:$I)</f>
        <v>3</v>
      </c>
      <c r="W158" s="16">
        <f>SUMIF(Data!$J:$J,W$3&amp;W$2&amp;$B158&amp;$A158,Data!$I:$I)</f>
        <v>0</v>
      </c>
      <c r="X158" s="15">
        <f>SUMIF(Data!$J:$J,X$3&amp;X$2&amp;$B158&amp;$A158,Data!$G:$G)/3</f>
        <v>1397</v>
      </c>
      <c r="Y158" s="12">
        <f>SUMIF(Data!$J:$J,Y$3&amp;Y$2&amp;$B158&amp;$A158,Data!$G:$G)/3</f>
        <v>1397</v>
      </c>
      <c r="Z158" s="12" t="str">
        <f t="shared" si="11"/>
        <v>CPOPT</v>
      </c>
      <c r="AA158" s="12">
        <f>SUMIF(Data!$J:$J,X$3&amp;X$2&amp;$B158&amp;$A158,Data!$I:$I)</f>
        <v>3</v>
      </c>
      <c r="AB158" s="16">
        <f>SUMIF(Data!$J:$J,Y$3&amp;Y$2&amp;$B158&amp;$A158,Data!$I:$I)</f>
        <v>3</v>
      </c>
    </row>
    <row r="159" spans="1:28">
      <c r="A159" s="4" t="s">
        <v>57</v>
      </c>
      <c r="B159" s="9" t="s">
        <v>12</v>
      </c>
      <c r="C159" s="15">
        <f>SUMIF(Data!$J:$J,C$3&amp;C$2&amp;$B159&amp;$A159,Data!$G:$G)/3</f>
        <v>1243.3333333333333</v>
      </c>
      <c r="D159" s="12">
        <f>SUMIF(Data!$J:$J,D$3&amp;D$2&amp;$B159&amp;$A159,Data!$G:$G)/3</f>
        <v>1222</v>
      </c>
      <c r="E159" s="12" t="str">
        <f t="shared" si="8"/>
        <v>CPOPT</v>
      </c>
      <c r="F159" s="12">
        <f>SUMIF(Data!$J:$J,F$3&amp;F$2&amp;$B159&amp;$A159,Data!$G:$G)/3</f>
        <v>1358.6666666666667</v>
      </c>
      <c r="G159" s="12">
        <f>SUMIF(Data!$J:$J,C$3&amp;C$2&amp;$B159&amp;$A159,Data!$I:$I)</f>
        <v>0</v>
      </c>
      <c r="H159" s="12">
        <f>SUMIF(Data!$J:$J,D$3&amp;D$2&amp;$B159&amp;$A159,Data!$I:$I)</f>
        <v>0</v>
      </c>
      <c r="I159" s="16">
        <f>SUMIF(Data!$J:$J,I$3&amp;I$2&amp;$B159&amp;$A159,Data!$I:$I)</f>
        <v>0</v>
      </c>
      <c r="J159" s="15">
        <f>SUMIF(Data!$J:$J,J$3&amp;J$2&amp;$B159&amp;$A159,Data!$G:$G)/3</f>
        <v>1199.3333333333333</v>
      </c>
      <c r="K159" s="12">
        <f>SUMIF(Data!$J:$J,K$3&amp;K$2&amp;$B159&amp;$A159,Data!$G:$G)/3</f>
        <v>1205.3333333333333</v>
      </c>
      <c r="L159" s="12" t="str">
        <f t="shared" si="9"/>
        <v>ORTOOLS</v>
      </c>
      <c r="M159" s="12">
        <f>SUMIF(Data!$J:$J,M$3&amp;M$2&amp;$B159&amp;$A159,Data!$G:$G)/3</f>
        <v>1313</v>
      </c>
      <c r="N159" s="12">
        <f>SUMIF(Data!$J:$J,J$3&amp;J$2&amp;$B159&amp;$A159,Data!$I:$I)</f>
        <v>0</v>
      </c>
      <c r="O159" s="12">
        <f>SUMIF(Data!$J:$J,K$3&amp;K$2&amp;$B159&amp;$A159,Data!$I:$I)</f>
        <v>0</v>
      </c>
      <c r="P159" s="16">
        <f>SUMIF(Data!$J:$J,P$3&amp;P$2&amp;$B159&amp;$A159,Data!$I:$I)</f>
        <v>0</v>
      </c>
      <c r="Q159" s="15">
        <f>SUMIF(Data!$J:$J,Q$3&amp;Q$2&amp;$B159&amp;$A159,Data!$G:$G)/3</f>
        <v>1202.6666666666667</v>
      </c>
      <c r="R159" s="12">
        <f>SUMIF(Data!$J:$J,R$3&amp;R$2&amp;$B159&amp;$A159,Data!$G:$G)/3</f>
        <v>1201</v>
      </c>
      <c r="S159" s="12" t="str">
        <f t="shared" si="10"/>
        <v>CPOPT</v>
      </c>
      <c r="T159" s="12">
        <f>SUMIF(Data!$J:$J,T$3&amp;T$2&amp;$B159&amp;$A159,Data!$G:$G)/3</f>
        <v>1238.3333333333333</v>
      </c>
      <c r="U159" s="12">
        <f>SUMIF(Data!$J:$J,Q$3&amp;Q$2&amp;$B159&amp;$A159,Data!$I:$I)</f>
        <v>0</v>
      </c>
      <c r="V159" s="12">
        <f>SUMIF(Data!$J:$J,R$3&amp;R$2&amp;$B159&amp;$A159,Data!$I:$I)</f>
        <v>0</v>
      </c>
      <c r="W159" s="16">
        <f>SUMIF(Data!$J:$J,W$3&amp;W$2&amp;$B159&amp;$A159,Data!$I:$I)</f>
        <v>0</v>
      </c>
      <c r="X159" s="15">
        <f>SUMIF(Data!$J:$J,X$3&amp;X$2&amp;$B159&amp;$A159,Data!$G:$G)/3</f>
        <v>1196</v>
      </c>
      <c r="Y159" s="12">
        <f>SUMIF(Data!$J:$J,Y$3&amp;Y$2&amp;$B159&amp;$A159,Data!$G:$G)/3</f>
        <v>1196</v>
      </c>
      <c r="Z159" s="12" t="str">
        <f t="shared" si="11"/>
        <v>CPOPT</v>
      </c>
      <c r="AA159" s="12">
        <f>SUMIF(Data!$J:$J,X$3&amp;X$2&amp;$B159&amp;$A159,Data!$I:$I)</f>
        <v>3</v>
      </c>
      <c r="AB159" s="16">
        <f>SUMIF(Data!$J:$J,Y$3&amp;Y$2&amp;$B159&amp;$A159,Data!$I:$I)</f>
        <v>3</v>
      </c>
    </row>
    <row r="160" spans="1:28">
      <c r="A160" s="4" t="s">
        <v>58</v>
      </c>
      <c r="B160" s="9" t="s">
        <v>12</v>
      </c>
      <c r="C160" s="15">
        <f>SUMIF(Data!$J:$J,C$3&amp;C$2&amp;$B160&amp;$A160,Data!$G:$G)/3</f>
        <v>1233</v>
      </c>
      <c r="D160" s="12">
        <f>SUMIF(Data!$J:$J,D$3&amp;D$2&amp;$B160&amp;$A160,Data!$G:$G)/3</f>
        <v>1233</v>
      </c>
      <c r="E160" s="12" t="str">
        <f t="shared" si="8"/>
        <v>even</v>
      </c>
      <c r="F160" s="12">
        <f>SUMIF(Data!$J:$J,F$3&amp;F$2&amp;$B160&amp;$A160,Data!$G:$G)/3</f>
        <v>1365.3333333333333</v>
      </c>
      <c r="G160" s="12">
        <f>SUMIF(Data!$J:$J,C$3&amp;C$2&amp;$B160&amp;$A160,Data!$I:$I)</f>
        <v>3</v>
      </c>
      <c r="H160" s="12">
        <f>SUMIF(Data!$J:$J,D$3&amp;D$2&amp;$B160&amp;$A160,Data!$I:$I)</f>
        <v>2</v>
      </c>
      <c r="I160" s="16">
        <f>SUMIF(Data!$J:$J,I$3&amp;I$2&amp;$B160&amp;$A160,Data!$I:$I)</f>
        <v>0</v>
      </c>
      <c r="J160" s="15">
        <f>SUMIF(Data!$J:$J,J$3&amp;J$2&amp;$B160&amp;$A160,Data!$G:$G)/3</f>
        <v>1233</v>
      </c>
      <c r="K160" s="12">
        <f>SUMIF(Data!$J:$J,K$3&amp;K$2&amp;$B160&amp;$A160,Data!$G:$G)/3</f>
        <v>1233</v>
      </c>
      <c r="L160" s="12" t="str">
        <f t="shared" si="9"/>
        <v>even</v>
      </c>
      <c r="M160" s="12">
        <f>SUMIF(Data!$J:$J,M$3&amp;M$2&amp;$B160&amp;$A160,Data!$G:$G)/3</f>
        <v>1313.6666666666667</v>
      </c>
      <c r="N160" s="12">
        <f>SUMIF(Data!$J:$J,J$3&amp;J$2&amp;$B160&amp;$A160,Data!$I:$I)</f>
        <v>3</v>
      </c>
      <c r="O160" s="12">
        <f>SUMIF(Data!$J:$J,K$3&amp;K$2&amp;$B160&amp;$A160,Data!$I:$I)</f>
        <v>3</v>
      </c>
      <c r="P160" s="16">
        <f>SUMIF(Data!$J:$J,P$3&amp;P$2&amp;$B160&amp;$A160,Data!$I:$I)</f>
        <v>0</v>
      </c>
      <c r="Q160" s="15">
        <f>SUMIF(Data!$J:$J,Q$3&amp;Q$2&amp;$B160&amp;$A160,Data!$G:$G)/3</f>
        <v>1233</v>
      </c>
      <c r="R160" s="12">
        <f>SUMIF(Data!$J:$J,R$3&amp;R$2&amp;$B160&amp;$A160,Data!$G:$G)/3</f>
        <v>1233</v>
      </c>
      <c r="S160" s="12" t="str">
        <f t="shared" si="10"/>
        <v>even</v>
      </c>
      <c r="T160" s="12">
        <f>SUMIF(Data!$J:$J,T$3&amp;T$2&amp;$B160&amp;$A160,Data!$G:$G)/3</f>
        <v>1274.6666666666667</v>
      </c>
      <c r="U160" s="12">
        <f>SUMIF(Data!$J:$J,Q$3&amp;Q$2&amp;$B160&amp;$A160,Data!$I:$I)</f>
        <v>3</v>
      </c>
      <c r="V160" s="12">
        <f>SUMIF(Data!$J:$J,R$3&amp;R$2&amp;$B160&amp;$A160,Data!$I:$I)</f>
        <v>3</v>
      </c>
      <c r="W160" s="16">
        <f>SUMIF(Data!$J:$J,W$3&amp;W$2&amp;$B160&amp;$A160,Data!$I:$I)</f>
        <v>0</v>
      </c>
      <c r="X160" s="15">
        <f>SUMIF(Data!$J:$J,X$3&amp;X$2&amp;$B160&amp;$A160,Data!$G:$G)/3</f>
        <v>1233</v>
      </c>
      <c r="Y160" s="12">
        <f>SUMIF(Data!$J:$J,Y$3&amp;Y$2&amp;$B160&amp;$A160,Data!$G:$G)/3</f>
        <v>1233</v>
      </c>
      <c r="Z160" s="12" t="str">
        <f t="shared" si="11"/>
        <v>CPOPT</v>
      </c>
      <c r="AA160" s="12">
        <f>SUMIF(Data!$J:$J,X$3&amp;X$2&amp;$B160&amp;$A160,Data!$I:$I)</f>
        <v>3</v>
      </c>
      <c r="AB160" s="16">
        <f>SUMIF(Data!$J:$J,Y$3&amp;Y$2&amp;$B160&amp;$A160,Data!$I:$I)</f>
        <v>3</v>
      </c>
    </row>
    <row r="161" spans="1:28">
      <c r="A161" s="4" t="s">
        <v>59</v>
      </c>
      <c r="B161" s="9" t="s">
        <v>12</v>
      </c>
      <c r="C161" s="15">
        <f>SUMIF(Data!$J:$J,C$3&amp;C$2&amp;$B161&amp;$A161,Data!$G:$G)/3</f>
        <v>1230.3333333333333</v>
      </c>
      <c r="D161" s="12">
        <f>SUMIF(Data!$J:$J,D$3&amp;D$2&amp;$B161&amp;$A161,Data!$G:$G)/3</f>
        <v>1229</v>
      </c>
      <c r="E161" s="12" t="str">
        <f t="shared" si="8"/>
        <v>CPOPT</v>
      </c>
      <c r="F161" s="12">
        <f>SUMIF(Data!$J:$J,F$3&amp;F$2&amp;$B161&amp;$A161,Data!$G:$G)/3</f>
        <v>1337.6666666666667</v>
      </c>
      <c r="G161" s="12">
        <f>SUMIF(Data!$J:$J,C$3&amp;C$2&amp;$B161&amp;$A161,Data!$I:$I)</f>
        <v>0</v>
      </c>
      <c r="H161" s="12">
        <f>SUMIF(Data!$J:$J,D$3&amp;D$2&amp;$B161&amp;$A161,Data!$I:$I)</f>
        <v>0</v>
      </c>
      <c r="I161" s="16">
        <f>SUMIF(Data!$J:$J,I$3&amp;I$2&amp;$B161&amp;$A161,Data!$I:$I)</f>
        <v>0</v>
      </c>
      <c r="J161" s="15">
        <f>SUMIF(Data!$J:$J,J$3&amp;J$2&amp;$B161&amp;$A161,Data!$G:$G)/3</f>
        <v>1223.3333333333333</v>
      </c>
      <c r="K161" s="12">
        <f>SUMIF(Data!$J:$J,K$3&amp;K$2&amp;$B161&amp;$A161,Data!$G:$G)/3</f>
        <v>1225</v>
      </c>
      <c r="L161" s="12" t="str">
        <f t="shared" si="9"/>
        <v>ORTOOLS</v>
      </c>
      <c r="M161" s="12">
        <f>SUMIF(Data!$J:$J,M$3&amp;M$2&amp;$B161&amp;$A161,Data!$G:$G)/3</f>
        <v>1329</v>
      </c>
      <c r="N161" s="12">
        <f>SUMIF(Data!$J:$J,J$3&amp;J$2&amp;$B161&amp;$A161,Data!$I:$I)</f>
        <v>2</v>
      </c>
      <c r="O161" s="12">
        <f>SUMIF(Data!$J:$J,K$3&amp;K$2&amp;$B161&amp;$A161,Data!$I:$I)</f>
        <v>2</v>
      </c>
      <c r="P161" s="16">
        <f>SUMIF(Data!$J:$J,P$3&amp;P$2&amp;$B161&amp;$A161,Data!$I:$I)</f>
        <v>0</v>
      </c>
      <c r="Q161" s="15">
        <f>SUMIF(Data!$J:$J,Q$3&amp;Q$2&amp;$B161&amp;$A161,Data!$G:$G)/3</f>
        <v>1222</v>
      </c>
      <c r="R161" s="12">
        <f>SUMIF(Data!$J:$J,R$3&amp;R$2&amp;$B161&amp;$A161,Data!$G:$G)/3</f>
        <v>1222</v>
      </c>
      <c r="S161" s="12" t="str">
        <f t="shared" si="10"/>
        <v>even</v>
      </c>
      <c r="T161" s="12">
        <f>SUMIF(Data!$J:$J,T$3&amp;T$2&amp;$B161&amp;$A161,Data!$G:$G)/3</f>
        <v>1264</v>
      </c>
      <c r="U161" s="12">
        <f>SUMIF(Data!$J:$J,Q$3&amp;Q$2&amp;$B161&amp;$A161,Data!$I:$I)</f>
        <v>3</v>
      </c>
      <c r="V161" s="12">
        <f>SUMIF(Data!$J:$J,R$3&amp;R$2&amp;$B161&amp;$A161,Data!$I:$I)</f>
        <v>3</v>
      </c>
      <c r="W161" s="16">
        <f>SUMIF(Data!$J:$J,W$3&amp;W$2&amp;$B161&amp;$A161,Data!$I:$I)</f>
        <v>0</v>
      </c>
      <c r="X161" s="15">
        <f>SUMIF(Data!$J:$J,X$3&amp;X$2&amp;$B161&amp;$A161,Data!$G:$G)/3</f>
        <v>1222</v>
      </c>
      <c r="Y161" s="12">
        <f>SUMIF(Data!$J:$J,Y$3&amp;Y$2&amp;$B161&amp;$A161,Data!$G:$G)/3</f>
        <v>1222</v>
      </c>
      <c r="Z161" s="12" t="str">
        <f t="shared" si="11"/>
        <v>CPOPT</v>
      </c>
      <c r="AA161" s="12">
        <f>SUMIF(Data!$J:$J,X$3&amp;X$2&amp;$B161&amp;$A161,Data!$I:$I)</f>
        <v>3</v>
      </c>
      <c r="AB161" s="16">
        <f>SUMIF(Data!$J:$J,Y$3&amp;Y$2&amp;$B161&amp;$A161,Data!$I:$I)</f>
        <v>3</v>
      </c>
    </row>
    <row r="162" spans="1:28">
      <c r="A162" s="4" t="s">
        <v>60</v>
      </c>
      <c r="B162" s="9" t="s">
        <v>12</v>
      </c>
      <c r="C162" s="15">
        <f>SUMIF(Data!$J:$J,C$3&amp;C$2&amp;$B162&amp;$A162,Data!$G:$G)/3</f>
        <v>1079</v>
      </c>
      <c r="D162" s="12">
        <f>SUMIF(Data!$J:$J,D$3&amp;D$2&amp;$B162&amp;$A162,Data!$G:$G)/3</f>
        <v>1070.3333333333333</v>
      </c>
      <c r="E162" s="12" t="str">
        <f t="shared" si="8"/>
        <v>CPOPT</v>
      </c>
      <c r="F162" s="12">
        <f>SUMIF(Data!$J:$J,F$3&amp;F$2&amp;$B162&amp;$A162,Data!$G:$G)/3</f>
        <v>1144.6666666666667</v>
      </c>
      <c r="G162" s="12">
        <f>SUMIF(Data!$J:$J,C$3&amp;C$2&amp;$B162&amp;$A162,Data!$I:$I)</f>
        <v>0</v>
      </c>
      <c r="H162" s="12">
        <f>SUMIF(Data!$J:$J,D$3&amp;D$2&amp;$B162&amp;$A162,Data!$I:$I)</f>
        <v>0</v>
      </c>
      <c r="I162" s="16">
        <f>SUMIF(Data!$J:$J,I$3&amp;I$2&amp;$B162&amp;$A162,Data!$I:$I)</f>
        <v>0</v>
      </c>
      <c r="J162" s="15">
        <f>SUMIF(Data!$J:$J,J$3&amp;J$2&amp;$B162&amp;$A162,Data!$G:$G)/3</f>
        <v>1062</v>
      </c>
      <c r="K162" s="12">
        <f>SUMIF(Data!$J:$J,K$3&amp;K$2&amp;$B162&amp;$A162,Data!$G:$G)/3</f>
        <v>1059</v>
      </c>
      <c r="L162" s="12" t="str">
        <f t="shared" si="9"/>
        <v>CPOPT</v>
      </c>
      <c r="M162" s="12">
        <f>SUMIF(Data!$J:$J,M$3&amp;M$2&amp;$B162&amp;$A162,Data!$G:$G)/3</f>
        <v>1110</v>
      </c>
      <c r="N162" s="12">
        <f>SUMIF(Data!$J:$J,J$3&amp;J$2&amp;$B162&amp;$A162,Data!$I:$I)</f>
        <v>1</v>
      </c>
      <c r="O162" s="12">
        <f>SUMIF(Data!$J:$J,K$3&amp;K$2&amp;$B162&amp;$A162,Data!$I:$I)</f>
        <v>3</v>
      </c>
      <c r="P162" s="16">
        <f>SUMIF(Data!$J:$J,P$3&amp;P$2&amp;$B162&amp;$A162,Data!$I:$I)</f>
        <v>0</v>
      </c>
      <c r="Q162" s="15">
        <f>SUMIF(Data!$J:$J,Q$3&amp;Q$2&amp;$B162&amp;$A162,Data!$G:$G)/3</f>
        <v>1059</v>
      </c>
      <c r="R162" s="12">
        <f>SUMIF(Data!$J:$J,R$3&amp;R$2&amp;$B162&amp;$A162,Data!$G:$G)/3</f>
        <v>1059</v>
      </c>
      <c r="S162" s="12" t="str">
        <f t="shared" si="10"/>
        <v>even</v>
      </c>
      <c r="T162" s="12">
        <f>SUMIF(Data!$J:$J,T$3&amp;T$2&amp;$B162&amp;$A162,Data!$G:$G)/3</f>
        <v>1102</v>
      </c>
      <c r="U162" s="12">
        <f>SUMIF(Data!$J:$J,Q$3&amp;Q$2&amp;$B162&amp;$A162,Data!$I:$I)</f>
        <v>3</v>
      </c>
      <c r="V162" s="12">
        <f>SUMIF(Data!$J:$J,R$3&amp;R$2&amp;$B162&amp;$A162,Data!$I:$I)</f>
        <v>3</v>
      </c>
      <c r="W162" s="16">
        <f>SUMIF(Data!$J:$J,W$3&amp;W$2&amp;$B162&amp;$A162,Data!$I:$I)</f>
        <v>0</v>
      </c>
      <c r="X162" s="15">
        <f>SUMIF(Data!$J:$J,X$3&amp;X$2&amp;$B162&amp;$A162,Data!$G:$G)/3</f>
        <v>1059</v>
      </c>
      <c r="Y162" s="12">
        <f>SUMIF(Data!$J:$J,Y$3&amp;Y$2&amp;$B162&amp;$A162,Data!$G:$G)/3</f>
        <v>1059</v>
      </c>
      <c r="Z162" s="12" t="str">
        <f t="shared" si="11"/>
        <v>CPOPT</v>
      </c>
      <c r="AA162" s="12">
        <f>SUMIF(Data!$J:$J,X$3&amp;X$2&amp;$B162&amp;$A162,Data!$I:$I)</f>
        <v>3</v>
      </c>
      <c r="AB162" s="16">
        <f>SUMIF(Data!$J:$J,Y$3&amp;Y$2&amp;$B162&amp;$A162,Data!$I:$I)</f>
        <v>3</v>
      </c>
    </row>
    <row r="163" spans="1:28">
      <c r="A163" s="4" t="s">
        <v>61</v>
      </c>
      <c r="B163" s="9" t="s">
        <v>12</v>
      </c>
      <c r="C163" s="15">
        <f>SUMIF(Data!$J:$J,C$3&amp;C$2&amp;$B163&amp;$A163,Data!$G:$G)/3</f>
        <v>888</v>
      </c>
      <c r="D163" s="12">
        <f>SUMIF(Data!$J:$J,D$3&amp;D$2&amp;$B163&amp;$A163,Data!$G:$G)/3</f>
        <v>888</v>
      </c>
      <c r="E163" s="12" t="str">
        <f t="shared" si="8"/>
        <v>even</v>
      </c>
      <c r="F163" s="12">
        <f>SUMIF(Data!$J:$J,F$3&amp;F$2&amp;$B163&amp;$A163,Data!$G:$G)/3</f>
        <v>888</v>
      </c>
      <c r="G163" s="12">
        <f>SUMIF(Data!$J:$J,C$3&amp;C$2&amp;$B163&amp;$A163,Data!$I:$I)</f>
        <v>3</v>
      </c>
      <c r="H163" s="12">
        <f>SUMIF(Data!$J:$J,D$3&amp;D$2&amp;$B163&amp;$A163,Data!$I:$I)</f>
        <v>3</v>
      </c>
      <c r="I163" s="16">
        <f>SUMIF(Data!$J:$J,I$3&amp;I$2&amp;$B163&amp;$A163,Data!$I:$I)</f>
        <v>3</v>
      </c>
      <c r="J163" s="15">
        <f>SUMIF(Data!$J:$J,J$3&amp;J$2&amp;$B163&amp;$A163,Data!$G:$G)/3</f>
        <v>888</v>
      </c>
      <c r="K163" s="12">
        <f>SUMIF(Data!$J:$J,K$3&amp;K$2&amp;$B163&amp;$A163,Data!$G:$G)/3</f>
        <v>888</v>
      </c>
      <c r="L163" s="12" t="str">
        <f t="shared" si="9"/>
        <v>even</v>
      </c>
      <c r="M163" s="12">
        <f>SUMIF(Data!$J:$J,M$3&amp;M$2&amp;$B163&amp;$A163,Data!$G:$G)/3</f>
        <v>888</v>
      </c>
      <c r="N163" s="12">
        <f>SUMIF(Data!$J:$J,J$3&amp;J$2&amp;$B163&amp;$A163,Data!$I:$I)</f>
        <v>3</v>
      </c>
      <c r="O163" s="12">
        <f>SUMIF(Data!$J:$J,K$3&amp;K$2&amp;$B163&amp;$A163,Data!$I:$I)</f>
        <v>3</v>
      </c>
      <c r="P163" s="16">
        <f>SUMIF(Data!$J:$J,P$3&amp;P$2&amp;$B163&amp;$A163,Data!$I:$I)</f>
        <v>3</v>
      </c>
      <c r="Q163" s="15">
        <f>SUMIF(Data!$J:$J,Q$3&amp;Q$2&amp;$B163&amp;$A163,Data!$G:$G)/3</f>
        <v>888</v>
      </c>
      <c r="R163" s="12">
        <f>SUMIF(Data!$J:$J,R$3&amp;R$2&amp;$B163&amp;$A163,Data!$G:$G)/3</f>
        <v>888</v>
      </c>
      <c r="S163" s="12" t="str">
        <f t="shared" si="10"/>
        <v>even</v>
      </c>
      <c r="T163" s="12">
        <f>SUMIF(Data!$J:$J,T$3&amp;T$2&amp;$B163&amp;$A163,Data!$G:$G)/3</f>
        <v>888</v>
      </c>
      <c r="U163" s="12">
        <f>SUMIF(Data!$J:$J,Q$3&amp;Q$2&amp;$B163&amp;$A163,Data!$I:$I)</f>
        <v>3</v>
      </c>
      <c r="V163" s="12">
        <f>SUMIF(Data!$J:$J,R$3&amp;R$2&amp;$B163&amp;$A163,Data!$I:$I)</f>
        <v>3</v>
      </c>
      <c r="W163" s="16">
        <f>SUMIF(Data!$J:$J,W$3&amp;W$2&amp;$B163&amp;$A163,Data!$I:$I)</f>
        <v>3</v>
      </c>
      <c r="X163" s="15">
        <f>SUMIF(Data!$J:$J,X$3&amp;X$2&amp;$B163&amp;$A163,Data!$G:$G)/3</f>
        <v>888</v>
      </c>
      <c r="Y163" s="12">
        <f>SUMIF(Data!$J:$J,Y$3&amp;Y$2&amp;$B163&amp;$A163,Data!$G:$G)/3</f>
        <v>888</v>
      </c>
      <c r="Z163" s="12" t="str">
        <f t="shared" si="11"/>
        <v>CPOPT</v>
      </c>
      <c r="AA163" s="12">
        <f>SUMIF(Data!$J:$J,X$3&amp;X$2&amp;$B163&amp;$A163,Data!$I:$I)</f>
        <v>3</v>
      </c>
      <c r="AB163" s="16">
        <f>SUMIF(Data!$J:$J,Y$3&amp;Y$2&amp;$B163&amp;$A163,Data!$I:$I)</f>
        <v>3</v>
      </c>
    </row>
    <row r="164" spans="1:28">
      <c r="A164" s="4" t="s">
        <v>62</v>
      </c>
      <c r="B164" s="9" t="s">
        <v>12</v>
      </c>
      <c r="C164" s="15">
        <f>SUMIF(Data!$J:$J,C$3&amp;C$2&amp;$B164&amp;$A164,Data!$G:$G)/3</f>
        <v>1005</v>
      </c>
      <c r="D164" s="12">
        <f>SUMIF(Data!$J:$J,D$3&amp;D$2&amp;$B164&amp;$A164,Data!$G:$G)/3</f>
        <v>1005</v>
      </c>
      <c r="E164" s="12" t="str">
        <f t="shared" si="8"/>
        <v>even</v>
      </c>
      <c r="F164" s="12">
        <f>SUMIF(Data!$J:$J,F$3&amp;F$2&amp;$B164&amp;$A164,Data!$G:$G)/3</f>
        <v>1067</v>
      </c>
      <c r="G164" s="12">
        <f>SUMIF(Data!$J:$J,C$3&amp;C$2&amp;$B164&amp;$A164,Data!$I:$I)</f>
        <v>0</v>
      </c>
      <c r="H164" s="12">
        <f>SUMIF(Data!$J:$J,D$3&amp;D$2&amp;$B164&amp;$A164,Data!$I:$I)</f>
        <v>3</v>
      </c>
      <c r="I164" s="16">
        <f>SUMIF(Data!$J:$J,I$3&amp;I$2&amp;$B164&amp;$A164,Data!$I:$I)</f>
        <v>0</v>
      </c>
      <c r="J164" s="15">
        <f>SUMIF(Data!$J:$J,J$3&amp;J$2&amp;$B164&amp;$A164,Data!$G:$G)/3</f>
        <v>1005</v>
      </c>
      <c r="K164" s="12">
        <f>SUMIF(Data!$J:$J,K$3&amp;K$2&amp;$B164&amp;$A164,Data!$G:$G)/3</f>
        <v>1005</v>
      </c>
      <c r="L164" s="12" t="str">
        <f t="shared" si="9"/>
        <v>even</v>
      </c>
      <c r="M164" s="12">
        <f>SUMIF(Data!$J:$J,M$3&amp;M$2&amp;$B164&amp;$A164,Data!$G:$G)/3</f>
        <v>1067.3333333333333</v>
      </c>
      <c r="N164" s="12">
        <f>SUMIF(Data!$J:$J,J$3&amp;J$2&amp;$B164&amp;$A164,Data!$I:$I)</f>
        <v>3</v>
      </c>
      <c r="O164" s="12">
        <f>SUMIF(Data!$J:$J,K$3&amp;K$2&amp;$B164&amp;$A164,Data!$I:$I)</f>
        <v>3</v>
      </c>
      <c r="P164" s="16">
        <f>SUMIF(Data!$J:$J,P$3&amp;P$2&amp;$B164&amp;$A164,Data!$I:$I)</f>
        <v>0</v>
      </c>
      <c r="Q164" s="15">
        <f>SUMIF(Data!$J:$J,Q$3&amp;Q$2&amp;$B164&amp;$A164,Data!$G:$G)/3</f>
        <v>1005</v>
      </c>
      <c r="R164" s="12">
        <f>SUMIF(Data!$J:$J,R$3&amp;R$2&amp;$B164&amp;$A164,Data!$G:$G)/3</f>
        <v>1005</v>
      </c>
      <c r="S164" s="12" t="str">
        <f t="shared" si="10"/>
        <v>even</v>
      </c>
      <c r="T164" s="12">
        <f>SUMIF(Data!$J:$J,T$3&amp;T$2&amp;$B164&amp;$A164,Data!$G:$G)/3</f>
        <v>1046</v>
      </c>
      <c r="U164" s="12">
        <f>SUMIF(Data!$J:$J,Q$3&amp;Q$2&amp;$B164&amp;$A164,Data!$I:$I)</f>
        <v>3</v>
      </c>
      <c r="V164" s="12">
        <f>SUMIF(Data!$J:$J,R$3&amp;R$2&amp;$B164&amp;$A164,Data!$I:$I)</f>
        <v>3</v>
      </c>
      <c r="W164" s="16">
        <f>SUMIF(Data!$J:$J,W$3&amp;W$2&amp;$B164&amp;$A164,Data!$I:$I)</f>
        <v>0</v>
      </c>
      <c r="X164" s="15">
        <f>SUMIF(Data!$J:$J,X$3&amp;X$2&amp;$B164&amp;$A164,Data!$G:$G)/3</f>
        <v>1005</v>
      </c>
      <c r="Y164" s="12">
        <f>SUMIF(Data!$J:$J,Y$3&amp;Y$2&amp;$B164&amp;$A164,Data!$G:$G)/3</f>
        <v>1005</v>
      </c>
      <c r="Z164" s="12" t="str">
        <f t="shared" si="11"/>
        <v>CPOPT</v>
      </c>
      <c r="AA164" s="12">
        <f>SUMIF(Data!$J:$J,X$3&amp;X$2&amp;$B164&amp;$A164,Data!$I:$I)</f>
        <v>3</v>
      </c>
      <c r="AB164" s="16">
        <f>SUMIF(Data!$J:$J,Y$3&amp;Y$2&amp;$B164&amp;$A164,Data!$I:$I)</f>
        <v>3</v>
      </c>
    </row>
    <row r="165" spans="1:28">
      <c r="A165" s="4" t="s">
        <v>63</v>
      </c>
      <c r="B165" s="9" t="s">
        <v>12</v>
      </c>
      <c r="C165" s="15">
        <f>SUMIF(Data!$J:$J,C$3&amp;C$2&amp;$B165&amp;$A165,Data!$G:$G)/3</f>
        <v>1005</v>
      </c>
      <c r="D165" s="12">
        <f>SUMIF(Data!$J:$J,D$3&amp;D$2&amp;$B165&amp;$A165,Data!$G:$G)/3</f>
        <v>1005</v>
      </c>
      <c r="E165" s="12" t="str">
        <f t="shared" si="8"/>
        <v>even</v>
      </c>
      <c r="F165" s="12">
        <f>SUMIF(Data!$J:$J,F$3&amp;F$2&amp;$B165&amp;$A165,Data!$G:$G)/3</f>
        <v>1056.6666666666667</v>
      </c>
      <c r="G165" s="12">
        <f>SUMIF(Data!$J:$J,C$3&amp;C$2&amp;$B165&amp;$A165,Data!$I:$I)</f>
        <v>3</v>
      </c>
      <c r="H165" s="12">
        <f>SUMIF(Data!$J:$J,D$3&amp;D$2&amp;$B165&amp;$A165,Data!$I:$I)</f>
        <v>3</v>
      </c>
      <c r="I165" s="16">
        <f>SUMIF(Data!$J:$J,I$3&amp;I$2&amp;$B165&amp;$A165,Data!$I:$I)</f>
        <v>0</v>
      </c>
      <c r="J165" s="15">
        <f>SUMIF(Data!$J:$J,J$3&amp;J$2&amp;$B165&amp;$A165,Data!$G:$G)/3</f>
        <v>1005</v>
      </c>
      <c r="K165" s="12">
        <f>SUMIF(Data!$J:$J,K$3&amp;K$2&amp;$B165&amp;$A165,Data!$G:$G)/3</f>
        <v>1005</v>
      </c>
      <c r="L165" s="12" t="str">
        <f t="shared" si="9"/>
        <v>even</v>
      </c>
      <c r="M165" s="12">
        <f>SUMIF(Data!$J:$J,M$3&amp;M$2&amp;$B165&amp;$A165,Data!$G:$G)/3</f>
        <v>1021</v>
      </c>
      <c r="N165" s="12">
        <f>SUMIF(Data!$J:$J,J$3&amp;J$2&amp;$B165&amp;$A165,Data!$I:$I)</f>
        <v>3</v>
      </c>
      <c r="O165" s="12">
        <f>SUMIF(Data!$J:$J,K$3&amp;K$2&amp;$B165&amp;$A165,Data!$I:$I)</f>
        <v>3</v>
      </c>
      <c r="P165" s="16">
        <f>SUMIF(Data!$J:$J,P$3&amp;P$2&amp;$B165&amp;$A165,Data!$I:$I)</f>
        <v>0</v>
      </c>
      <c r="Q165" s="15">
        <f>SUMIF(Data!$J:$J,Q$3&amp;Q$2&amp;$B165&amp;$A165,Data!$G:$G)/3</f>
        <v>1005</v>
      </c>
      <c r="R165" s="12">
        <f>SUMIF(Data!$J:$J,R$3&amp;R$2&amp;$B165&amp;$A165,Data!$G:$G)/3</f>
        <v>1005</v>
      </c>
      <c r="S165" s="12" t="str">
        <f t="shared" si="10"/>
        <v>even</v>
      </c>
      <c r="T165" s="12">
        <f>SUMIF(Data!$J:$J,T$3&amp;T$2&amp;$B165&amp;$A165,Data!$G:$G)/3</f>
        <v>1005</v>
      </c>
      <c r="U165" s="12">
        <f>SUMIF(Data!$J:$J,Q$3&amp;Q$2&amp;$B165&amp;$A165,Data!$I:$I)</f>
        <v>3</v>
      </c>
      <c r="V165" s="12">
        <f>SUMIF(Data!$J:$J,R$3&amp;R$2&amp;$B165&amp;$A165,Data!$I:$I)</f>
        <v>3</v>
      </c>
      <c r="W165" s="16">
        <f>SUMIF(Data!$J:$J,W$3&amp;W$2&amp;$B165&amp;$A165,Data!$I:$I)</f>
        <v>3</v>
      </c>
      <c r="X165" s="15">
        <f>SUMIF(Data!$J:$J,X$3&amp;X$2&amp;$B165&amp;$A165,Data!$G:$G)/3</f>
        <v>1005</v>
      </c>
      <c r="Y165" s="12">
        <f>SUMIF(Data!$J:$J,Y$3&amp;Y$2&amp;$B165&amp;$A165,Data!$G:$G)/3</f>
        <v>1005</v>
      </c>
      <c r="Z165" s="12" t="str">
        <f t="shared" si="11"/>
        <v>CPOPT</v>
      </c>
      <c r="AA165" s="12">
        <f>SUMIF(Data!$J:$J,X$3&amp;X$2&amp;$B165&amp;$A165,Data!$I:$I)</f>
        <v>3</v>
      </c>
      <c r="AB165" s="16">
        <f>SUMIF(Data!$J:$J,Y$3&amp;Y$2&amp;$B165&amp;$A165,Data!$I:$I)</f>
        <v>3</v>
      </c>
    </row>
    <row r="166" spans="1:28">
      <c r="A166" s="4" t="s">
        <v>64</v>
      </c>
      <c r="B166" s="9" t="s">
        <v>12</v>
      </c>
      <c r="C166" s="15">
        <f>SUMIF(Data!$J:$J,C$3&amp;C$2&amp;$B166&amp;$A166,Data!$G:$G)/3</f>
        <v>887</v>
      </c>
      <c r="D166" s="12">
        <f>SUMIF(Data!$J:$J,D$3&amp;D$2&amp;$B166&amp;$A166,Data!$G:$G)/3</f>
        <v>887</v>
      </c>
      <c r="E166" s="12" t="str">
        <f t="shared" si="8"/>
        <v>even</v>
      </c>
      <c r="F166" s="12">
        <f>SUMIF(Data!$J:$J,F$3&amp;F$2&amp;$B166&amp;$A166,Data!$G:$G)/3</f>
        <v>892</v>
      </c>
      <c r="G166" s="12">
        <f>SUMIF(Data!$J:$J,C$3&amp;C$2&amp;$B166&amp;$A166,Data!$I:$I)</f>
        <v>3</v>
      </c>
      <c r="H166" s="12">
        <f>SUMIF(Data!$J:$J,D$3&amp;D$2&amp;$B166&amp;$A166,Data!$I:$I)</f>
        <v>3</v>
      </c>
      <c r="I166" s="16">
        <f>SUMIF(Data!$J:$J,I$3&amp;I$2&amp;$B166&amp;$A166,Data!$I:$I)</f>
        <v>0</v>
      </c>
      <c r="J166" s="15">
        <f>SUMIF(Data!$J:$J,J$3&amp;J$2&amp;$B166&amp;$A166,Data!$G:$G)/3</f>
        <v>887</v>
      </c>
      <c r="K166" s="12">
        <f>SUMIF(Data!$J:$J,K$3&amp;K$2&amp;$B166&amp;$A166,Data!$G:$G)/3</f>
        <v>887</v>
      </c>
      <c r="L166" s="12" t="str">
        <f t="shared" si="9"/>
        <v>even</v>
      </c>
      <c r="M166" s="12">
        <f>SUMIF(Data!$J:$J,M$3&amp;M$2&amp;$B166&amp;$A166,Data!$G:$G)/3</f>
        <v>889.33333333333337</v>
      </c>
      <c r="N166" s="12">
        <f>SUMIF(Data!$J:$J,J$3&amp;J$2&amp;$B166&amp;$A166,Data!$I:$I)</f>
        <v>3</v>
      </c>
      <c r="O166" s="12">
        <f>SUMIF(Data!$J:$J,K$3&amp;K$2&amp;$B166&amp;$A166,Data!$I:$I)</f>
        <v>3</v>
      </c>
      <c r="P166" s="16">
        <f>SUMIF(Data!$J:$J,P$3&amp;P$2&amp;$B166&amp;$A166,Data!$I:$I)</f>
        <v>2</v>
      </c>
      <c r="Q166" s="15">
        <f>SUMIF(Data!$J:$J,Q$3&amp;Q$2&amp;$B166&amp;$A166,Data!$G:$G)/3</f>
        <v>887</v>
      </c>
      <c r="R166" s="12">
        <f>SUMIF(Data!$J:$J,R$3&amp;R$2&amp;$B166&amp;$A166,Data!$G:$G)/3</f>
        <v>887</v>
      </c>
      <c r="S166" s="12" t="str">
        <f t="shared" si="10"/>
        <v>even</v>
      </c>
      <c r="T166" s="12">
        <f>SUMIF(Data!$J:$J,T$3&amp;T$2&amp;$B166&amp;$A166,Data!$G:$G)/3</f>
        <v>887</v>
      </c>
      <c r="U166" s="12">
        <f>SUMIF(Data!$J:$J,Q$3&amp;Q$2&amp;$B166&amp;$A166,Data!$I:$I)</f>
        <v>3</v>
      </c>
      <c r="V166" s="12">
        <f>SUMIF(Data!$J:$J,R$3&amp;R$2&amp;$B166&amp;$A166,Data!$I:$I)</f>
        <v>3</v>
      </c>
      <c r="W166" s="16">
        <f>SUMIF(Data!$J:$J,W$3&amp;W$2&amp;$B166&amp;$A166,Data!$I:$I)</f>
        <v>3</v>
      </c>
      <c r="X166" s="15">
        <f>SUMIF(Data!$J:$J,X$3&amp;X$2&amp;$B166&amp;$A166,Data!$G:$G)/3</f>
        <v>887</v>
      </c>
      <c r="Y166" s="12">
        <f>SUMIF(Data!$J:$J,Y$3&amp;Y$2&amp;$B166&amp;$A166,Data!$G:$G)/3</f>
        <v>887</v>
      </c>
      <c r="Z166" s="12" t="str">
        <f t="shared" si="11"/>
        <v>CPOPT</v>
      </c>
      <c r="AA166" s="12">
        <f>SUMIF(Data!$J:$J,X$3&amp;X$2&amp;$B166&amp;$A166,Data!$I:$I)</f>
        <v>3</v>
      </c>
      <c r="AB166" s="16">
        <f>SUMIF(Data!$J:$J,Y$3&amp;Y$2&amp;$B166&amp;$A166,Data!$I:$I)</f>
        <v>3</v>
      </c>
    </row>
    <row r="167" spans="1:28">
      <c r="A167" s="4" t="s">
        <v>65</v>
      </c>
      <c r="B167" s="9" t="s">
        <v>12</v>
      </c>
      <c r="C167" s="15">
        <f>SUMIF(Data!$J:$J,C$3&amp;C$2&amp;$B167&amp;$A167,Data!$G:$G)/3</f>
        <v>1010</v>
      </c>
      <c r="D167" s="12">
        <f>SUMIF(Data!$J:$J,D$3&amp;D$2&amp;$B167&amp;$A167,Data!$G:$G)/3</f>
        <v>1010</v>
      </c>
      <c r="E167" s="12" t="str">
        <f t="shared" si="8"/>
        <v>even</v>
      </c>
      <c r="F167" s="12">
        <f>SUMIF(Data!$J:$J,F$3&amp;F$2&amp;$B167&amp;$A167,Data!$G:$G)/3</f>
        <v>1052</v>
      </c>
      <c r="G167" s="12">
        <f>SUMIF(Data!$J:$J,C$3&amp;C$2&amp;$B167&amp;$A167,Data!$I:$I)</f>
        <v>3</v>
      </c>
      <c r="H167" s="12">
        <f>SUMIF(Data!$J:$J,D$3&amp;D$2&amp;$B167&amp;$A167,Data!$I:$I)</f>
        <v>3</v>
      </c>
      <c r="I167" s="16">
        <f>SUMIF(Data!$J:$J,I$3&amp;I$2&amp;$B167&amp;$A167,Data!$I:$I)</f>
        <v>0</v>
      </c>
      <c r="J167" s="15">
        <f>SUMIF(Data!$J:$J,J$3&amp;J$2&amp;$B167&amp;$A167,Data!$G:$G)/3</f>
        <v>1010</v>
      </c>
      <c r="K167" s="12">
        <f>SUMIF(Data!$J:$J,K$3&amp;K$2&amp;$B167&amp;$A167,Data!$G:$G)/3</f>
        <v>1010</v>
      </c>
      <c r="L167" s="12" t="str">
        <f t="shared" si="9"/>
        <v>even</v>
      </c>
      <c r="M167" s="12">
        <f>SUMIF(Data!$J:$J,M$3&amp;M$2&amp;$B167&amp;$A167,Data!$G:$G)/3</f>
        <v>1025.6666666666667</v>
      </c>
      <c r="N167" s="12">
        <f>SUMIF(Data!$J:$J,J$3&amp;J$2&amp;$B167&amp;$A167,Data!$I:$I)</f>
        <v>3</v>
      </c>
      <c r="O167" s="12">
        <f>SUMIF(Data!$J:$J,K$3&amp;K$2&amp;$B167&amp;$A167,Data!$I:$I)</f>
        <v>3</v>
      </c>
      <c r="P167" s="16">
        <f>SUMIF(Data!$J:$J,P$3&amp;P$2&amp;$B167&amp;$A167,Data!$I:$I)</f>
        <v>0</v>
      </c>
      <c r="Q167" s="15">
        <f>SUMIF(Data!$J:$J,Q$3&amp;Q$2&amp;$B167&amp;$A167,Data!$G:$G)/3</f>
        <v>1010</v>
      </c>
      <c r="R167" s="12">
        <f>SUMIF(Data!$J:$J,R$3&amp;R$2&amp;$B167&amp;$A167,Data!$G:$G)/3</f>
        <v>1010</v>
      </c>
      <c r="S167" s="12" t="str">
        <f t="shared" si="10"/>
        <v>even</v>
      </c>
      <c r="T167" s="12">
        <f>SUMIF(Data!$J:$J,T$3&amp;T$2&amp;$B167&amp;$A167,Data!$G:$G)/3</f>
        <v>1015.3333333333334</v>
      </c>
      <c r="U167" s="12">
        <f>SUMIF(Data!$J:$J,Q$3&amp;Q$2&amp;$B167&amp;$A167,Data!$I:$I)</f>
        <v>3</v>
      </c>
      <c r="V167" s="12">
        <f>SUMIF(Data!$J:$J,R$3&amp;R$2&amp;$B167&amp;$A167,Data!$I:$I)</f>
        <v>3</v>
      </c>
      <c r="W167" s="16">
        <f>SUMIF(Data!$J:$J,W$3&amp;W$2&amp;$B167&amp;$A167,Data!$I:$I)</f>
        <v>0</v>
      </c>
      <c r="X167" s="15">
        <f>SUMIF(Data!$J:$J,X$3&amp;X$2&amp;$B167&amp;$A167,Data!$G:$G)/3</f>
        <v>1010</v>
      </c>
      <c r="Y167" s="12">
        <f>SUMIF(Data!$J:$J,Y$3&amp;Y$2&amp;$B167&amp;$A167,Data!$G:$G)/3</f>
        <v>1010</v>
      </c>
      <c r="Z167" s="12" t="str">
        <f t="shared" si="11"/>
        <v>CPOPT</v>
      </c>
      <c r="AA167" s="12">
        <f>SUMIF(Data!$J:$J,X$3&amp;X$2&amp;$B167&amp;$A167,Data!$I:$I)</f>
        <v>3</v>
      </c>
      <c r="AB167" s="16">
        <f>SUMIF(Data!$J:$J,Y$3&amp;Y$2&amp;$B167&amp;$A167,Data!$I:$I)</f>
        <v>3</v>
      </c>
    </row>
    <row r="168" spans="1:28">
      <c r="A168" s="4" t="s">
        <v>66</v>
      </c>
      <c r="B168" s="9" t="s">
        <v>12</v>
      </c>
      <c r="C168" s="15">
        <f>SUMIF(Data!$J:$J,C$3&amp;C$2&amp;$B168&amp;$A168,Data!$G:$G)/3</f>
        <v>397</v>
      </c>
      <c r="D168" s="12">
        <f>SUMIF(Data!$J:$J,D$3&amp;D$2&amp;$B168&amp;$A168,Data!$G:$G)/3</f>
        <v>397</v>
      </c>
      <c r="E168" s="12" t="str">
        <f t="shared" si="8"/>
        <v>even</v>
      </c>
      <c r="F168" s="12">
        <f>SUMIF(Data!$J:$J,F$3&amp;F$2&amp;$B168&amp;$A168,Data!$G:$G)/3</f>
        <v>406.33333333333331</v>
      </c>
      <c r="G168" s="12">
        <f>SUMIF(Data!$J:$J,C$3&amp;C$2&amp;$B168&amp;$A168,Data!$I:$I)</f>
        <v>3</v>
      </c>
      <c r="H168" s="12">
        <f>SUMIF(Data!$J:$J,D$3&amp;D$2&amp;$B168&amp;$A168,Data!$I:$I)</f>
        <v>3</v>
      </c>
      <c r="I168" s="16">
        <f>SUMIF(Data!$J:$J,I$3&amp;I$2&amp;$B168&amp;$A168,Data!$I:$I)</f>
        <v>0</v>
      </c>
      <c r="J168" s="15">
        <f>SUMIF(Data!$J:$J,J$3&amp;J$2&amp;$B168&amp;$A168,Data!$G:$G)/3</f>
        <v>397</v>
      </c>
      <c r="K168" s="12">
        <f>SUMIF(Data!$J:$J,K$3&amp;K$2&amp;$B168&amp;$A168,Data!$G:$G)/3</f>
        <v>397</v>
      </c>
      <c r="L168" s="12" t="str">
        <f t="shared" si="9"/>
        <v>even</v>
      </c>
      <c r="M168" s="12">
        <f>SUMIF(Data!$J:$J,M$3&amp;M$2&amp;$B168&amp;$A168,Data!$G:$G)/3</f>
        <v>397</v>
      </c>
      <c r="N168" s="12">
        <f>SUMIF(Data!$J:$J,J$3&amp;J$2&amp;$B168&amp;$A168,Data!$I:$I)</f>
        <v>3</v>
      </c>
      <c r="O168" s="12">
        <f>SUMIF(Data!$J:$J,K$3&amp;K$2&amp;$B168&amp;$A168,Data!$I:$I)</f>
        <v>3</v>
      </c>
      <c r="P168" s="16">
        <f>SUMIF(Data!$J:$J,P$3&amp;P$2&amp;$B168&amp;$A168,Data!$I:$I)</f>
        <v>3</v>
      </c>
      <c r="Q168" s="15">
        <f>SUMIF(Data!$J:$J,Q$3&amp;Q$2&amp;$B168&amp;$A168,Data!$G:$G)/3</f>
        <v>397</v>
      </c>
      <c r="R168" s="12">
        <f>SUMIF(Data!$J:$J,R$3&amp;R$2&amp;$B168&amp;$A168,Data!$G:$G)/3</f>
        <v>397</v>
      </c>
      <c r="S168" s="12" t="str">
        <f t="shared" si="10"/>
        <v>even</v>
      </c>
      <c r="T168" s="12">
        <f>SUMIF(Data!$J:$J,T$3&amp;T$2&amp;$B168&amp;$A168,Data!$G:$G)/3</f>
        <v>397</v>
      </c>
      <c r="U168" s="12">
        <f>SUMIF(Data!$J:$J,Q$3&amp;Q$2&amp;$B168&amp;$A168,Data!$I:$I)</f>
        <v>3</v>
      </c>
      <c r="V168" s="12">
        <f>SUMIF(Data!$J:$J,R$3&amp;R$2&amp;$B168&amp;$A168,Data!$I:$I)</f>
        <v>3</v>
      </c>
      <c r="W168" s="16">
        <f>SUMIF(Data!$J:$J,W$3&amp;W$2&amp;$B168&amp;$A168,Data!$I:$I)</f>
        <v>3</v>
      </c>
      <c r="X168" s="15">
        <f>SUMIF(Data!$J:$J,X$3&amp;X$2&amp;$B168&amp;$A168,Data!$G:$G)/3</f>
        <v>397</v>
      </c>
      <c r="Y168" s="12">
        <f>SUMIF(Data!$J:$J,Y$3&amp;Y$2&amp;$B168&amp;$A168,Data!$G:$G)/3</f>
        <v>397</v>
      </c>
      <c r="Z168" s="12" t="str">
        <f t="shared" si="11"/>
        <v>CPOPT</v>
      </c>
      <c r="AA168" s="12">
        <f>SUMIF(Data!$J:$J,X$3&amp;X$2&amp;$B168&amp;$A168,Data!$I:$I)</f>
        <v>3</v>
      </c>
      <c r="AB168" s="16">
        <f>SUMIF(Data!$J:$J,Y$3&amp;Y$2&amp;$B168&amp;$A168,Data!$I:$I)</f>
        <v>3</v>
      </c>
    </row>
    <row r="169" spans="1:28">
      <c r="A169" s="4" t="s">
        <v>67</v>
      </c>
      <c r="B169" s="9" t="s">
        <v>12</v>
      </c>
      <c r="C169" s="15">
        <f>SUMIF(Data!$J:$J,C$3&amp;C$2&amp;$B169&amp;$A169,Data!$G:$G)/3</f>
        <v>899</v>
      </c>
      <c r="D169" s="12">
        <f>SUMIF(Data!$J:$J,D$3&amp;D$2&amp;$B169&amp;$A169,Data!$G:$G)/3</f>
        <v>899</v>
      </c>
      <c r="E169" s="12" t="str">
        <f t="shared" si="8"/>
        <v>even</v>
      </c>
      <c r="F169" s="12">
        <f>SUMIF(Data!$J:$J,F$3&amp;F$2&amp;$B169&amp;$A169,Data!$G:$G)/3</f>
        <v>950.66666666666663</v>
      </c>
      <c r="G169" s="12">
        <f>SUMIF(Data!$J:$J,C$3&amp;C$2&amp;$B169&amp;$A169,Data!$I:$I)</f>
        <v>3</v>
      </c>
      <c r="H169" s="12">
        <f>SUMIF(Data!$J:$J,D$3&amp;D$2&amp;$B169&amp;$A169,Data!$I:$I)</f>
        <v>3</v>
      </c>
      <c r="I169" s="16">
        <f>SUMIF(Data!$J:$J,I$3&amp;I$2&amp;$B169&amp;$A169,Data!$I:$I)</f>
        <v>0</v>
      </c>
      <c r="J169" s="15">
        <f>SUMIF(Data!$J:$J,J$3&amp;J$2&amp;$B169&amp;$A169,Data!$G:$G)/3</f>
        <v>899</v>
      </c>
      <c r="K169" s="12">
        <f>SUMIF(Data!$J:$J,K$3&amp;K$2&amp;$B169&amp;$A169,Data!$G:$G)/3</f>
        <v>899</v>
      </c>
      <c r="L169" s="12" t="str">
        <f t="shared" si="9"/>
        <v>even</v>
      </c>
      <c r="M169" s="12">
        <f>SUMIF(Data!$J:$J,M$3&amp;M$2&amp;$B169&amp;$A169,Data!$G:$G)/3</f>
        <v>916.33333333333337</v>
      </c>
      <c r="N169" s="12">
        <f>SUMIF(Data!$J:$J,J$3&amp;J$2&amp;$B169&amp;$A169,Data!$I:$I)</f>
        <v>3</v>
      </c>
      <c r="O169" s="12">
        <f>SUMIF(Data!$J:$J,K$3&amp;K$2&amp;$B169&amp;$A169,Data!$I:$I)</f>
        <v>3</v>
      </c>
      <c r="P169" s="16">
        <f>SUMIF(Data!$J:$J,P$3&amp;P$2&amp;$B169&amp;$A169,Data!$I:$I)</f>
        <v>0</v>
      </c>
      <c r="Q169" s="15">
        <f>SUMIF(Data!$J:$J,Q$3&amp;Q$2&amp;$B169&amp;$A169,Data!$G:$G)/3</f>
        <v>899</v>
      </c>
      <c r="R169" s="12">
        <f>SUMIF(Data!$J:$J,R$3&amp;R$2&amp;$B169&amp;$A169,Data!$G:$G)/3</f>
        <v>899</v>
      </c>
      <c r="S169" s="12" t="str">
        <f t="shared" si="10"/>
        <v>even</v>
      </c>
      <c r="T169" s="12">
        <f>SUMIF(Data!$J:$J,T$3&amp;T$2&amp;$B169&amp;$A169,Data!$G:$G)/3</f>
        <v>899</v>
      </c>
      <c r="U169" s="12">
        <f>SUMIF(Data!$J:$J,Q$3&amp;Q$2&amp;$B169&amp;$A169,Data!$I:$I)</f>
        <v>3</v>
      </c>
      <c r="V169" s="12">
        <f>SUMIF(Data!$J:$J,R$3&amp;R$2&amp;$B169&amp;$A169,Data!$I:$I)</f>
        <v>3</v>
      </c>
      <c r="W169" s="16">
        <f>SUMIF(Data!$J:$J,W$3&amp;W$2&amp;$B169&amp;$A169,Data!$I:$I)</f>
        <v>3</v>
      </c>
      <c r="X169" s="15">
        <f>SUMIF(Data!$J:$J,X$3&amp;X$2&amp;$B169&amp;$A169,Data!$G:$G)/3</f>
        <v>899</v>
      </c>
      <c r="Y169" s="12">
        <f>SUMIF(Data!$J:$J,Y$3&amp;Y$2&amp;$B169&amp;$A169,Data!$G:$G)/3</f>
        <v>899</v>
      </c>
      <c r="Z169" s="12" t="str">
        <f t="shared" si="11"/>
        <v>CPOPT</v>
      </c>
      <c r="AA169" s="12">
        <f>SUMIF(Data!$J:$J,X$3&amp;X$2&amp;$B169&amp;$A169,Data!$I:$I)</f>
        <v>3</v>
      </c>
      <c r="AB169" s="16">
        <f>SUMIF(Data!$J:$J,Y$3&amp;Y$2&amp;$B169&amp;$A169,Data!$I:$I)</f>
        <v>3</v>
      </c>
    </row>
    <row r="170" spans="1:28">
      <c r="A170" s="4" t="s">
        <v>68</v>
      </c>
      <c r="B170" s="9" t="s">
        <v>12</v>
      </c>
      <c r="C170" s="15">
        <f>SUMIF(Data!$J:$J,C$3&amp;C$2&amp;$B170&amp;$A170,Data!$G:$G)/3</f>
        <v>934</v>
      </c>
      <c r="D170" s="12">
        <f>SUMIF(Data!$J:$J,D$3&amp;D$2&amp;$B170&amp;$A170,Data!$G:$G)/3</f>
        <v>934</v>
      </c>
      <c r="E170" s="12" t="str">
        <f t="shared" si="8"/>
        <v>even</v>
      </c>
      <c r="F170" s="12">
        <f>SUMIF(Data!$J:$J,F$3&amp;F$2&amp;$B170&amp;$A170,Data!$G:$G)/3</f>
        <v>957.66666666666663</v>
      </c>
      <c r="G170" s="12">
        <f>SUMIF(Data!$J:$J,C$3&amp;C$2&amp;$B170&amp;$A170,Data!$I:$I)</f>
        <v>3</v>
      </c>
      <c r="H170" s="12">
        <f>SUMIF(Data!$J:$J,D$3&amp;D$2&amp;$B170&amp;$A170,Data!$I:$I)</f>
        <v>3</v>
      </c>
      <c r="I170" s="16">
        <f>SUMIF(Data!$J:$J,I$3&amp;I$2&amp;$B170&amp;$A170,Data!$I:$I)</f>
        <v>0</v>
      </c>
      <c r="J170" s="15">
        <f>SUMIF(Data!$J:$J,J$3&amp;J$2&amp;$B170&amp;$A170,Data!$G:$G)/3</f>
        <v>934</v>
      </c>
      <c r="K170" s="12">
        <f>SUMIF(Data!$J:$J,K$3&amp;K$2&amp;$B170&amp;$A170,Data!$G:$G)/3</f>
        <v>934</v>
      </c>
      <c r="L170" s="12" t="str">
        <f t="shared" si="9"/>
        <v>even</v>
      </c>
      <c r="M170" s="12">
        <f>SUMIF(Data!$J:$J,M$3&amp;M$2&amp;$B170&amp;$A170,Data!$G:$G)/3</f>
        <v>937.66666666666663</v>
      </c>
      <c r="N170" s="12">
        <f>SUMIF(Data!$J:$J,J$3&amp;J$2&amp;$B170&amp;$A170,Data!$I:$I)</f>
        <v>3</v>
      </c>
      <c r="O170" s="12">
        <f>SUMIF(Data!$J:$J,K$3&amp;K$2&amp;$B170&amp;$A170,Data!$I:$I)</f>
        <v>3</v>
      </c>
      <c r="P170" s="16">
        <f>SUMIF(Data!$J:$J,P$3&amp;P$2&amp;$B170&amp;$A170,Data!$I:$I)</f>
        <v>0</v>
      </c>
      <c r="Q170" s="15">
        <f>SUMIF(Data!$J:$J,Q$3&amp;Q$2&amp;$B170&amp;$A170,Data!$G:$G)/3</f>
        <v>934</v>
      </c>
      <c r="R170" s="12">
        <f>SUMIF(Data!$J:$J,R$3&amp;R$2&amp;$B170&amp;$A170,Data!$G:$G)/3</f>
        <v>934</v>
      </c>
      <c r="S170" s="12" t="str">
        <f t="shared" si="10"/>
        <v>even</v>
      </c>
      <c r="T170" s="12">
        <f>SUMIF(Data!$J:$J,T$3&amp;T$2&amp;$B170&amp;$A170,Data!$G:$G)/3</f>
        <v>934</v>
      </c>
      <c r="U170" s="12">
        <f>SUMIF(Data!$J:$J,Q$3&amp;Q$2&amp;$B170&amp;$A170,Data!$I:$I)</f>
        <v>3</v>
      </c>
      <c r="V170" s="12">
        <f>SUMIF(Data!$J:$J,R$3&amp;R$2&amp;$B170&amp;$A170,Data!$I:$I)</f>
        <v>3</v>
      </c>
      <c r="W170" s="16">
        <f>SUMIF(Data!$J:$J,W$3&amp;W$2&amp;$B170&amp;$A170,Data!$I:$I)</f>
        <v>3</v>
      </c>
      <c r="X170" s="15">
        <f>SUMIF(Data!$J:$J,X$3&amp;X$2&amp;$B170&amp;$A170,Data!$G:$G)/3</f>
        <v>934</v>
      </c>
      <c r="Y170" s="12">
        <f>SUMIF(Data!$J:$J,Y$3&amp;Y$2&amp;$B170&amp;$A170,Data!$G:$G)/3</f>
        <v>934</v>
      </c>
      <c r="Z170" s="12" t="str">
        <f t="shared" si="11"/>
        <v>CPOPT</v>
      </c>
      <c r="AA170" s="12">
        <f>SUMIF(Data!$J:$J,X$3&amp;X$2&amp;$B170&amp;$A170,Data!$I:$I)</f>
        <v>3</v>
      </c>
      <c r="AB170" s="16">
        <f>SUMIF(Data!$J:$J,Y$3&amp;Y$2&amp;$B170&amp;$A170,Data!$I:$I)</f>
        <v>3</v>
      </c>
    </row>
    <row r="171" spans="1:28">
      <c r="A171" s="4" t="s">
        <v>69</v>
      </c>
      <c r="B171" s="9" t="s">
        <v>12</v>
      </c>
      <c r="C171" s="15">
        <f>SUMIF(Data!$J:$J,C$3&amp;C$2&amp;$B171&amp;$A171,Data!$G:$G)/3</f>
        <v>944</v>
      </c>
      <c r="D171" s="12">
        <f>SUMIF(Data!$J:$J,D$3&amp;D$2&amp;$B171&amp;$A171,Data!$G:$G)/3</f>
        <v>944</v>
      </c>
      <c r="E171" s="12" t="str">
        <f t="shared" si="8"/>
        <v>even</v>
      </c>
      <c r="F171" s="12">
        <f>SUMIF(Data!$J:$J,F$3&amp;F$2&amp;$B171&amp;$A171,Data!$G:$G)/3</f>
        <v>955</v>
      </c>
      <c r="G171" s="12">
        <f>SUMIF(Data!$J:$J,C$3&amp;C$2&amp;$B171&amp;$A171,Data!$I:$I)</f>
        <v>3</v>
      </c>
      <c r="H171" s="12">
        <f>SUMIF(Data!$J:$J,D$3&amp;D$2&amp;$B171&amp;$A171,Data!$I:$I)</f>
        <v>3</v>
      </c>
      <c r="I171" s="16">
        <f>SUMIF(Data!$J:$J,I$3&amp;I$2&amp;$B171&amp;$A171,Data!$I:$I)</f>
        <v>0</v>
      </c>
      <c r="J171" s="15">
        <f>SUMIF(Data!$J:$J,J$3&amp;J$2&amp;$B171&amp;$A171,Data!$G:$G)/3</f>
        <v>944</v>
      </c>
      <c r="K171" s="12">
        <f>SUMIF(Data!$J:$J,K$3&amp;K$2&amp;$B171&amp;$A171,Data!$G:$G)/3</f>
        <v>944</v>
      </c>
      <c r="L171" s="12" t="str">
        <f t="shared" si="9"/>
        <v>even</v>
      </c>
      <c r="M171" s="12">
        <f>SUMIF(Data!$J:$J,M$3&amp;M$2&amp;$B171&amp;$A171,Data!$G:$G)/3</f>
        <v>944</v>
      </c>
      <c r="N171" s="12">
        <f>SUMIF(Data!$J:$J,J$3&amp;J$2&amp;$B171&amp;$A171,Data!$I:$I)</f>
        <v>3</v>
      </c>
      <c r="O171" s="12">
        <f>SUMIF(Data!$J:$J,K$3&amp;K$2&amp;$B171&amp;$A171,Data!$I:$I)</f>
        <v>3</v>
      </c>
      <c r="P171" s="16">
        <f>SUMIF(Data!$J:$J,P$3&amp;P$2&amp;$B171&amp;$A171,Data!$I:$I)</f>
        <v>2</v>
      </c>
      <c r="Q171" s="15">
        <f>SUMIF(Data!$J:$J,Q$3&amp;Q$2&amp;$B171&amp;$A171,Data!$G:$G)/3</f>
        <v>944</v>
      </c>
      <c r="R171" s="12">
        <f>SUMIF(Data!$J:$J,R$3&amp;R$2&amp;$B171&amp;$A171,Data!$G:$G)/3</f>
        <v>944</v>
      </c>
      <c r="S171" s="12" t="str">
        <f t="shared" si="10"/>
        <v>even</v>
      </c>
      <c r="T171" s="12">
        <f>SUMIF(Data!$J:$J,T$3&amp;T$2&amp;$B171&amp;$A171,Data!$G:$G)/3</f>
        <v>944</v>
      </c>
      <c r="U171" s="12">
        <f>SUMIF(Data!$J:$J,Q$3&amp;Q$2&amp;$B171&amp;$A171,Data!$I:$I)</f>
        <v>3</v>
      </c>
      <c r="V171" s="12">
        <f>SUMIF(Data!$J:$J,R$3&amp;R$2&amp;$B171&amp;$A171,Data!$I:$I)</f>
        <v>3</v>
      </c>
      <c r="W171" s="16">
        <f>SUMIF(Data!$J:$J,W$3&amp;W$2&amp;$B171&amp;$A171,Data!$I:$I)</f>
        <v>3</v>
      </c>
      <c r="X171" s="15">
        <f>SUMIF(Data!$J:$J,X$3&amp;X$2&amp;$B171&amp;$A171,Data!$G:$G)/3</f>
        <v>944</v>
      </c>
      <c r="Y171" s="12">
        <f>SUMIF(Data!$J:$J,Y$3&amp;Y$2&amp;$B171&amp;$A171,Data!$G:$G)/3</f>
        <v>944</v>
      </c>
      <c r="Z171" s="12" t="str">
        <f t="shared" si="11"/>
        <v>CPOPT</v>
      </c>
      <c r="AA171" s="12">
        <f>SUMIF(Data!$J:$J,X$3&amp;X$2&amp;$B171&amp;$A171,Data!$I:$I)</f>
        <v>3</v>
      </c>
      <c r="AB171" s="16">
        <f>SUMIF(Data!$J:$J,Y$3&amp;Y$2&amp;$B171&amp;$A171,Data!$I:$I)</f>
        <v>3</v>
      </c>
    </row>
    <row r="172" spans="1:28">
      <c r="A172" s="4" t="s">
        <v>70</v>
      </c>
      <c r="B172" s="9" t="s">
        <v>12</v>
      </c>
      <c r="C172" s="15">
        <f>SUMIF(Data!$J:$J,C$3&amp;C$2&amp;$B172&amp;$A172,Data!$G:$G)/3</f>
        <v>1450.6666666666667</v>
      </c>
      <c r="D172" s="12">
        <f>SUMIF(Data!$J:$J,D$3&amp;D$2&amp;$B172&amp;$A172,Data!$G:$G)/3</f>
        <v>1462</v>
      </c>
      <c r="E172" s="12" t="str">
        <f t="shared" si="8"/>
        <v>ORTOOLS</v>
      </c>
      <c r="F172" s="12">
        <f>SUMIF(Data!$J:$J,F$3&amp;F$2&amp;$B172&amp;$A172,Data!$G:$G)/3</f>
        <v>1846</v>
      </c>
      <c r="G172" s="12">
        <f>SUMIF(Data!$J:$J,C$3&amp;C$2&amp;$B172&amp;$A172,Data!$I:$I)</f>
        <v>0</v>
      </c>
      <c r="H172" s="12">
        <f>SUMIF(Data!$J:$J,D$3&amp;D$2&amp;$B172&amp;$A172,Data!$I:$I)</f>
        <v>0</v>
      </c>
      <c r="I172" s="16">
        <f>SUMIF(Data!$J:$J,I$3&amp;I$2&amp;$B172&amp;$A172,Data!$I:$I)</f>
        <v>0</v>
      </c>
      <c r="J172" s="15">
        <f>SUMIF(Data!$J:$J,J$3&amp;J$2&amp;$B172&amp;$A172,Data!$G:$G)/3</f>
        <v>1442</v>
      </c>
      <c r="K172" s="12">
        <f>SUMIF(Data!$J:$J,K$3&amp;K$2&amp;$B172&amp;$A172,Data!$G:$G)/3</f>
        <v>1458</v>
      </c>
      <c r="L172" s="12" t="str">
        <f t="shared" si="9"/>
        <v>ORTOOLS</v>
      </c>
      <c r="M172" s="12">
        <f>SUMIF(Data!$J:$J,M$3&amp;M$2&amp;$B172&amp;$A172,Data!$G:$G)/3</f>
        <v>1718.3333333333333</v>
      </c>
      <c r="N172" s="12">
        <f>SUMIF(Data!$J:$J,J$3&amp;J$2&amp;$B172&amp;$A172,Data!$I:$I)</f>
        <v>0</v>
      </c>
      <c r="O172" s="12">
        <f>SUMIF(Data!$J:$J,K$3&amp;K$2&amp;$B172&amp;$A172,Data!$I:$I)</f>
        <v>0</v>
      </c>
      <c r="P172" s="16">
        <f>SUMIF(Data!$J:$J,P$3&amp;P$2&amp;$B172&amp;$A172,Data!$I:$I)</f>
        <v>0</v>
      </c>
      <c r="Q172" s="15">
        <f>SUMIF(Data!$J:$J,Q$3&amp;Q$2&amp;$B172&amp;$A172,Data!$G:$G)/3</f>
        <v>1415</v>
      </c>
      <c r="R172" s="12">
        <f>SUMIF(Data!$J:$J,R$3&amp;R$2&amp;$B172&amp;$A172,Data!$G:$G)/3</f>
        <v>1435.3333333333333</v>
      </c>
      <c r="S172" s="12" t="str">
        <f t="shared" si="10"/>
        <v>ORTOOLS</v>
      </c>
      <c r="T172" s="12">
        <f>SUMIF(Data!$J:$J,T$3&amp;T$2&amp;$B172&amp;$A172,Data!$G:$G)/3</f>
        <v>1649</v>
      </c>
      <c r="U172" s="12">
        <f>SUMIF(Data!$J:$J,Q$3&amp;Q$2&amp;$B172&amp;$A172,Data!$I:$I)</f>
        <v>0</v>
      </c>
      <c r="V172" s="12">
        <f>SUMIF(Data!$J:$J,R$3&amp;R$2&amp;$B172&amp;$A172,Data!$I:$I)</f>
        <v>0</v>
      </c>
      <c r="W172" s="16">
        <f>SUMIF(Data!$J:$J,W$3&amp;W$2&amp;$B172&amp;$A172,Data!$I:$I)</f>
        <v>0</v>
      </c>
      <c r="X172" s="15">
        <f>SUMIF(Data!$J:$J,X$3&amp;X$2&amp;$B172&amp;$A172,Data!$G:$G)/3</f>
        <v>1422.3333333333333</v>
      </c>
      <c r="Y172" s="12">
        <f>SUMIF(Data!$J:$J,Y$3&amp;Y$2&amp;$B172&amp;$A172,Data!$G:$G)/3</f>
        <v>1416.3333333333333</v>
      </c>
      <c r="Z172" s="12" t="str">
        <f t="shared" si="11"/>
        <v>CPOPT</v>
      </c>
      <c r="AA172" s="12">
        <f>SUMIF(Data!$J:$J,X$3&amp;X$2&amp;$B172&amp;$A172,Data!$I:$I)</f>
        <v>0</v>
      </c>
      <c r="AB172" s="16">
        <f>SUMIF(Data!$J:$J,Y$3&amp;Y$2&amp;$B172&amp;$A172,Data!$I:$I)</f>
        <v>1</v>
      </c>
    </row>
    <row r="173" spans="1:28">
      <c r="A173" s="4" t="s">
        <v>71</v>
      </c>
      <c r="B173" s="9" t="s">
        <v>12</v>
      </c>
      <c r="C173" s="15">
        <f>SUMIF(Data!$J:$J,C$3&amp;C$2&amp;$B173&amp;$A173,Data!$G:$G)/3</f>
        <v>1548.6666666666667</v>
      </c>
      <c r="D173" s="12">
        <f>SUMIF(Data!$J:$J,D$3&amp;D$2&amp;$B173&amp;$A173,Data!$G:$G)/3</f>
        <v>1512.3333333333333</v>
      </c>
      <c r="E173" s="12" t="str">
        <f t="shared" si="8"/>
        <v>CPOPT</v>
      </c>
      <c r="F173" s="12">
        <f>SUMIF(Data!$J:$J,F$3&amp;F$2&amp;$B173&amp;$A173,Data!$G:$G)/3</f>
        <v>1880.6666666666667</v>
      </c>
      <c r="G173" s="12">
        <f>SUMIF(Data!$J:$J,C$3&amp;C$2&amp;$B173&amp;$A173,Data!$I:$I)</f>
        <v>0</v>
      </c>
      <c r="H173" s="12">
        <f>SUMIF(Data!$J:$J,D$3&amp;D$2&amp;$B173&amp;$A173,Data!$I:$I)</f>
        <v>0</v>
      </c>
      <c r="I173" s="16">
        <f>SUMIF(Data!$J:$J,I$3&amp;I$2&amp;$B173&amp;$A173,Data!$I:$I)</f>
        <v>0</v>
      </c>
      <c r="J173" s="15">
        <f>SUMIF(Data!$J:$J,J$3&amp;J$2&amp;$B173&amp;$A173,Data!$G:$G)/3</f>
        <v>1501.6666666666667</v>
      </c>
      <c r="K173" s="12">
        <f>SUMIF(Data!$J:$J,K$3&amp;K$2&amp;$B173&amp;$A173,Data!$G:$G)/3</f>
        <v>1507.6666666666667</v>
      </c>
      <c r="L173" s="12" t="str">
        <f t="shared" si="9"/>
        <v>ORTOOLS</v>
      </c>
      <c r="M173" s="12">
        <f>SUMIF(Data!$J:$J,M$3&amp;M$2&amp;$B173&amp;$A173,Data!$G:$G)/3</f>
        <v>1759</v>
      </c>
      <c r="N173" s="12">
        <f>SUMIF(Data!$J:$J,J$3&amp;J$2&amp;$B173&amp;$A173,Data!$I:$I)</f>
        <v>0</v>
      </c>
      <c r="O173" s="12">
        <f>SUMIF(Data!$J:$J,K$3&amp;K$2&amp;$B173&amp;$A173,Data!$I:$I)</f>
        <v>0</v>
      </c>
      <c r="P173" s="16">
        <f>SUMIF(Data!$J:$J,P$3&amp;P$2&amp;$B173&amp;$A173,Data!$I:$I)</f>
        <v>0</v>
      </c>
      <c r="Q173" s="15">
        <f>SUMIF(Data!$J:$J,Q$3&amp;Q$2&amp;$B173&amp;$A173,Data!$G:$G)/3</f>
        <v>1486.3333333333333</v>
      </c>
      <c r="R173" s="12">
        <f>SUMIF(Data!$J:$J,R$3&amp;R$2&amp;$B173&amp;$A173,Data!$G:$G)/3</f>
        <v>1488</v>
      </c>
      <c r="S173" s="12" t="str">
        <f t="shared" si="10"/>
        <v>ORTOOLS</v>
      </c>
      <c r="T173" s="12">
        <f>SUMIF(Data!$J:$J,T$3&amp;T$2&amp;$B173&amp;$A173,Data!$G:$G)/3</f>
        <v>1706.6666666666667</v>
      </c>
      <c r="U173" s="12">
        <f>SUMIF(Data!$J:$J,Q$3&amp;Q$2&amp;$B173&amp;$A173,Data!$I:$I)</f>
        <v>0</v>
      </c>
      <c r="V173" s="12">
        <f>SUMIF(Data!$J:$J,R$3&amp;R$2&amp;$B173&amp;$A173,Data!$I:$I)</f>
        <v>0</v>
      </c>
      <c r="W173" s="16">
        <f>SUMIF(Data!$J:$J,W$3&amp;W$2&amp;$B173&amp;$A173,Data!$I:$I)</f>
        <v>0</v>
      </c>
      <c r="X173" s="15">
        <f>SUMIF(Data!$J:$J,X$3&amp;X$2&amp;$B173&amp;$A173,Data!$G:$G)/3</f>
        <v>1476.6666666666667</v>
      </c>
      <c r="Y173" s="12">
        <f>SUMIF(Data!$J:$J,Y$3&amp;Y$2&amp;$B173&amp;$A173,Data!$G:$G)/3</f>
        <v>1475.3333333333333</v>
      </c>
      <c r="Z173" s="12" t="str">
        <f t="shared" si="11"/>
        <v>CPOPT</v>
      </c>
      <c r="AA173" s="12">
        <f>SUMIF(Data!$J:$J,X$3&amp;X$2&amp;$B173&amp;$A173,Data!$I:$I)</f>
        <v>2</v>
      </c>
      <c r="AB173" s="16">
        <f>SUMIF(Data!$J:$J,Y$3&amp;Y$2&amp;$B173&amp;$A173,Data!$I:$I)</f>
        <v>2</v>
      </c>
    </row>
    <row r="174" spans="1:28">
      <c r="A174" s="4" t="s">
        <v>72</v>
      </c>
      <c r="B174" s="9" t="s">
        <v>12</v>
      </c>
      <c r="C174" s="15">
        <f>SUMIF(Data!$J:$J,C$3&amp;C$2&amp;$B174&amp;$A174,Data!$G:$G)/3</f>
        <v>1510</v>
      </c>
      <c r="D174" s="12">
        <f>SUMIF(Data!$J:$J,D$3&amp;D$2&amp;$B174&amp;$A174,Data!$G:$G)/3</f>
        <v>1460.3333333333333</v>
      </c>
      <c r="E174" s="12" t="str">
        <f t="shared" si="8"/>
        <v>CPOPT</v>
      </c>
      <c r="F174" s="12">
        <f>SUMIF(Data!$J:$J,F$3&amp;F$2&amp;$B174&amp;$A174,Data!$G:$G)/3</f>
        <v>1836</v>
      </c>
      <c r="G174" s="12">
        <f>SUMIF(Data!$J:$J,C$3&amp;C$2&amp;$B174&amp;$A174,Data!$I:$I)</f>
        <v>0</v>
      </c>
      <c r="H174" s="12">
        <f>SUMIF(Data!$J:$J,D$3&amp;D$2&amp;$B174&amp;$A174,Data!$I:$I)</f>
        <v>0</v>
      </c>
      <c r="I174" s="16">
        <f>SUMIF(Data!$J:$J,I$3&amp;I$2&amp;$B174&amp;$A174,Data!$I:$I)</f>
        <v>0</v>
      </c>
      <c r="J174" s="15">
        <f>SUMIF(Data!$J:$J,J$3&amp;J$2&amp;$B174&amp;$A174,Data!$G:$G)/3</f>
        <v>1474.6666666666667</v>
      </c>
      <c r="K174" s="12">
        <f>SUMIF(Data!$J:$J,K$3&amp;K$2&amp;$B174&amp;$A174,Data!$G:$G)/3</f>
        <v>1453.6666666666667</v>
      </c>
      <c r="L174" s="12" t="str">
        <f t="shared" si="9"/>
        <v>CPOPT</v>
      </c>
      <c r="M174" s="12">
        <f>SUMIF(Data!$J:$J,M$3&amp;M$2&amp;$B174&amp;$A174,Data!$G:$G)/3</f>
        <v>1819.3333333333333</v>
      </c>
      <c r="N174" s="12">
        <f>SUMIF(Data!$J:$J,J$3&amp;J$2&amp;$B174&amp;$A174,Data!$I:$I)</f>
        <v>0</v>
      </c>
      <c r="O174" s="12">
        <f>SUMIF(Data!$J:$J,K$3&amp;K$2&amp;$B174&amp;$A174,Data!$I:$I)</f>
        <v>0</v>
      </c>
      <c r="P174" s="16">
        <f>SUMIF(Data!$J:$J,P$3&amp;P$2&amp;$B174&amp;$A174,Data!$I:$I)</f>
        <v>0</v>
      </c>
      <c r="Q174" s="15">
        <f>SUMIF(Data!$J:$J,Q$3&amp;Q$2&amp;$B174&amp;$A174,Data!$G:$G)/3</f>
        <v>1433.6666666666667</v>
      </c>
      <c r="R174" s="12">
        <f>SUMIF(Data!$J:$J,R$3&amp;R$2&amp;$B174&amp;$A174,Data!$G:$G)/3</f>
        <v>1433.6666666666667</v>
      </c>
      <c r="S174" s="12" t="str">
        <f t="shared" si="10"/>
        <v>even</v>
      </c>
      <c r="T174" s="12">
        <f>SUMIF(Data!$J:$J,T$3&amp;T$2&amp;$B174&amp;$A174,Data!$G:$G)/3</f>
        <v>1643</v>
      </c>
      <c r="U174" s="12">
        <f>SUMIF(Data!$J:$J,Q$3&amp;Q$2&amp;$B174&amp;$A174,Data!$I:$I)</f>
        <v>0</v>
      </c>
      <c r="V174" s="12">
        <f>SUMIF(Data!$J:$J,R$3&amp;R$2&amp;$B174&amp;$A174,Data!$I:$I)</f>
        <v>0</v>
      </c>
      <c r="W174" s="16">
        <f>SUMIF(Data!$J:$J,W$3&amp;W$2&amp;$B174&amp;$A174,Data!$I:$I)</f>
        <v>0</v>
      </c>
      <c r="X174" s="15">
        <f>SUMIF(Data!$J:$J,X$3&amp;X$2&amp;$B174&amp;$A174,Data!$G:$G)/3</f>
        <v>1418.3333333333333</v>
      </c>
      <c r="Y174" s="12">
        <f>SUMIF(Data!$J:$J,Y$3&amp;Y$2&amp;$B174&amp;$A174,Data!$G:$G)/3</f>
        <v>1428</v>
      </c>
      <c r="Z174" s="12" t="str">
        <f t="shared" si="11"/>
        <v>ORTOOLS</v>
      </c>
      <c r="AA174" s="12">
        <f>SUMIF(Data!$J:$J,X$3&amp;X$2&amp;$B174&amp;$A174,Data!$I:$I)</f>
        <v>0</v>
      </c>
      <c r="AB174" s="16">
        <f>SUMIF(Data!$J:$J,Y$3&amp;Y$2&amp;$B174&amp;$A174,Data!$I:$I)</f>
        <v>0</v>
      </c>
    </row>
    <row r="175" spans="1:28">
      <c r="A175" s="4" t="s">
        <v>73</v>
      </c>
      <c r="B175" s="9" t="s">
        <v>12</v>
      </c>
      <c r="C175" s="15">
        <f>SUMIF(Data!$J:$J,C$3&amp;C$2&amp;$B175&amp;$A175,Data!$G:$G)/3</f>
        <v>1597</v>
      </c>
      <c r="D175" s="12">
        <f>SUMIF(Data!$J:$J,D$3&amp;D$2&amp;$B175&amp;$A175,Data!$G:$G)/3</f>
        <v>1556.3333333333333</v>
      </c>
      <c r="E175" s="12" t="str">
        <f t="shared" si="8"/>
        <v>CPOPT</v>
      </c>
      <c r="F175" s="12">
        <f>SUMIF(Data!$J:$J,F$3&amp;F$2&amp;$B175&amp;$A175,Data!$G:$G)/3</f>
        <v>1959.3333333333333</v>
      </c>
      <c r="G175" s="12">
        <f>SUMIF(Data!$J:$J,C$3&amp;C$2&amp;$B175&amp;$A175,Data!$I:$I)</f>
        <v>0</v>
      </c>
      <c r="H175" s="12">
        <f>SUMIF(Data!$J:$J,D$3&amp;D$2&amp;$B175&amp;$A175,Data!$I:$I)</f>
        <v>0</v>
      </c>
      <c r="I175" s="16">
        <f>SUMIF(Data!$J:$J,I$3&amp;I$2&amp;$B175&amp;$A175,Data!$I:$I)</f>
        <v>0</v>
      </c>
      <c r="J175" s="15">
        <f>SUMIF(Data!$J:$J,J$3&amp;J$2&amp;$B175&amp;$A175,Data!$G:$G)/3</f>
        <v>1574</v>
      </c>
      <c r="K175" s="12">
        <f>SUMIF(Data!$J:$J,K$3&amp;K$2&amp;$B175&amp;$A175,Data!$G:$G)/3</f>
        <v>1512</v>
      </c>
      <c r="L175" s="12" t="str">
        <f t="shared" si="9"/>
        <v>CPOPT</v>
      </c>
      <c r="M175" s="12">
        <f>SUMIF(Data!$J:$J,M$3&amp;M$2&amp;$B175&amp;$A175,Data!$G:$G)/3</f>
        <v>1921</v>
      </c>
      <c r="N175" s="12">
        <f>SUMIF(Data!$J:$J,J$3&amp;J$2&amp;$B175&amp;$A175,Data!$I:$I)</f>
        <v>0</v>
      </c>
      <c r="O175" s="12">
        <f>SUMIF(Data!$J:$J,K$3&amp;K$2&amp;$B175&amp;$A175,Data!$I:$I)</f>
        <v>0</v>
      </c>
      <c r="P175" s="16">
        <f>SUMIF(Data!$J:$J,P$3&amp;P$2&amp;$B175&amp;$A175,Data!$I:$I)</f>
        <v>0</v>
      </c>
      <c r="Q175" s="15">
        <f>SUMIF(Data!$J:$J,Q$3&amp;Q$2&amp;$B175&amp;$A175,Data!$G:$G)/3</f>
        <v>1530</v>
      </c>
      <c r="R175" s="12">
        <f>SUMIF(Data!$J:$J,R$3&amp;R$2&amp;$B175&amp;$A175,Data!$G:$G)/3</f>
        <v>1508</v>
      </c>
      <c r="S175" s="12" t="str">
        <f t="shared" si="10"/>
        <v>CPOPT</v>
      </c>
      <c r="T175" s="12">
        <f>SUMIF(Data!$J:$J,T$3&amp;T$2&amp;$B175&amp;$A175,Data!$G:$G)/3</f>
        <v>1825.3333333333333</v>
      </c>
      <c r="U175" s="12">
        <f>SUMIF(Data!$J:$J,Q$3&amp;Q$2&amp;$B175&amp;$A175,Data!$I:$I)</f>
        <v>0</v>
      </c>
      <c r="V175" s="12">
        <f>SUMIF(Data!$J:$J,R$3&amp;R$2&amp;$B175&amp;$A175,Data!$I:$I)</f>
        <v>0</v>
      </c>
      <c r="W175" s="16">
        <f>SUMIF(Data!$J:$J,W$3&amp;W$2&amp;$B175&amp;$A175,Data!$I:$I)</f>
        <v>0</v>
      </c>
      <c r="X175" s="15">
        <f>SUMIF(Data!$J:$J,X$3&amp;X$2&amp;$B175&amp;$A175,Data!$G:$G)/3</f>
        <v>1495.3333333333333</v>
      </c>
      <c r="Y175" s="12">
        <f>SUMIF(Data!$J:$J,Y$3&amp;Y$2&amp;$B175&amp;$A175,Data!$G:$G)/3</f>
        <v>1508.6666666666667</v>
      </c>
      <c r="Z175" s="12" t="str">
        <f t="shared" si="11"/>
        <v>ORTOOLS</v>
      </c>
      <c r="AA175" s="12">
        <f>SUMIF(Data!$J:$J,X$3&amp;X$2&amp;$B175&amp;$A175,Data!$I:$I)</f>
        <v>0</v>
      </c>
      <c r="AB175" s="16">
        <f>SUMIF(Data!$J:$J,Y$3&amp;Y$2&amp;$B175&amp;$A175,Data!$I:$I)</f>
        <v>0</v>
      </c>
    </row>
    <row r="176" spans="1:28">
      <c r="A176" s="4" t="s">
        <v>74</v>
      </c>
      <c r="B176" s="9" t="s">
        <v>12</v>
      </c>
      <c r="C176" s="15">
        <f>SUMIF(Data!$J:$J,C$3&amp;C$2&amp;$B176&amp;$A176,Data!$G:$G)/3</f>
        <v>1569.3333333333333</v>
      </c>
      <c r="D176" s="12">
        <f>SUMIF(Data!$J:$J,D$3&amp;D$2&amp;$B176&amp;$A176,Data!$G:$G)/3</f>
        <v>1505.3333333333333</v>
      </c>
      <c r="E176" s="12" t="str">
        <f t="shared" si="8"/>
        <v>CPOPT</v>
      </c>
      <c r="F176" s="12">
        <f>SUMIF(Data!$J:$J,F$3&amp;F$2&amp;$B176&amp;$A176,Data!$G:$G)/3</f>
        <v>1862</v>
      </c>
      <c r="G176" s="12">
        <f>SUMIF(Data!$J:$J,C$3&amp;C$2&amp;$B176&amp;$A176,Data!$I:$I)</f>
        <v>0</v>
      </c>
      <c r="H176" s="12">
        <f>SUMIF(Data!$J:$J,D$3&amp;D$2&amp;$B176&amp;$A176,Data!$I:$I)</f>
        <v>0</v>
      </c>
      <c r="I176" s="16">
        <f>SUMIF(Data!$J:$J,I$3&amp;I$2&amp;$B176&amp;$A176,Data!$I:$I)</f>
        <v>0</v>
      </c>
      <c r="J176" s="15">
        <f>SUMIF(Data!$J:$J,J$3&amp;J$2&amp;$B176&amp;$A176,Data!$G:$G)/3</f>
        <v>1513</v>
      </c>
      <c r="K176" s="12">
        <f>SUMIF(Data!$J:$J,K$3&amp;K$2&amp;$B176&amp;$A176,Data!$G:$G)/3</f>
        <v>1517.3333333333333</v>
      </c>
      <c r="L176" s="12" t="str">
        <f t="shared" si="9"/>
        <v>ORTOOLS</v>
      </c>
      <c r="M176" s="12">
        <f>SUMIF(Data!$J:$J,M$3&amp;M$2&amp;$B176&amp;$A176,Data!$G:$G)/3</f>
        <v>1804</v>
      </c>
      <c r="N176" s="12">
        <f>SUMIF(Data!$J:$J,J$3&amp;J$2&amp;$B176&amp;$A176,Data!$I:$I)</f>
        <v>0</v>
      </c>
      <c r="O176" s="12">
        <f>SUMIF(Data!$J:$J,K$3&amp;K$2&amp;$B176&amp;$A176,Data!$I:$I)</f>
        <v>0</v>
      </c>
      <c r="P176" s="16">
        <f>SUMIF(Data!$J:$J,P$3&amp;P$2&amp;$B176&amp;$A176,Data!$I:$I)</f>
        <v>0</v>
      </c>
      <c r="Q176" s="15">
        <f>SUMIF(Data!$J:$J,Q$3&amp;Q$2&amp;$B176&amp;$A176,Data!$G:$G)/3</f>
        <v>1506</v>
      </c>
      <c r="R176" s="12">
        <f>SUMIF(Data!$J:$J,R$3&amp;R$2&amp;$B176&amp;$A176,Data!$G:$G)/3</f>
        <v>1490.3333333333333</v>
      </c>
      <c r="S176" s="12" t="str">
        <f t="shared" si="10"/>
        <v>CPOPT</v>
      </c>
      <c r="T176" s="12">
        <f>SUMIF(Data!$J:$J,T$3&amp;T$2&amp;$B176&amp;$A176,Data!$G:$G)/3</f>
        <v>1729.6666666666667</v>
      </c>
      <c r="U176" s="12">
        <f>SUMIF(Data!$J:$J,Q$3&amp;Q$2&amp;$B176&amp;$A176,Data!$I:$I)</f>
        <v>0</v>
      </c>
      <c r="V176" s="12">
        <f>SUMIF(Data!$J:$J,R$3&amp;R$2&amp;$B176&amp;$A176,Data!$I:$I)</f>
        <v>0</v>
      </c>
      <c r="W176" s="16">
        <f>SUMIF(Data!$J:$J,W$3&amp;W$2&amp;$B176&amp;$A176,Data!$I:$I)</f>
        <v>0</v>
      </c>
      <c r="X176" s="15">
        <f>SUMIF(Data!$J:$J,X$3&amp;X$2&amp;$B176&amp;$A176,Data!$G:$G)/3</f>
        <v>1447.6666666666667</v>
      </c>
      <c r="Y176" s="12">
        <f>SUMIF(Data!$J:$J,Y$3&amp;Y$2&amp;$B176&amp;$A176,Data!$G:$G)/3</f>
        <v>1462.6666666666667</v>
      </c>
      <c r="Z176" s="12" t="str">
        <f t="shared" si="11"/>
        <v>ORTOOLS</v>
      </c>
      <c r="AA176" s="12">
        <f>SUMIF(Data!$J:$J,X$3&amp;X$2&amp;$B176&amp;$A176,Data!$I:$I)</f>
        <v>0</v>
      </c>
      <c r="AB176" s="16">
        <f>SUMIF(Data!$J:$J,Y$3&amp;Y$2&amp;$B176&amp;$A176,Data!$I:$I)</f>
        <v>0</v>
      </c>
    </row>
    <row r="177" spans="1:28">
      <c r="A177" s="4" t="s">
        <v>75</v>
      </c>
      <c r="B177" s="9" t="s">
        <v>12</v>
      </c>
      <c r="C177" s="15">
        <f>SUMIF(Data!$J:$J,C$3&amp;C$2&amp;$B177&amp;$A177,Data!$G:$G)/3</f>
        <v>1908.6666666666667</v>
      </c>
      <c r="D177" s="12">
        <f>SUMIF(Data!$J:$J,D$3&amp;D$2&amp;$B177&amp;$A177,Data!$G:$G)/3</f>
        <v>1799</v>
      </c>
      <c r="E177" s="12" t="str">
        <f t="shared" si="8"/>
        <v>CPOPT</v>
      </c>
      <c r="F177" s="12">
        <f>SUMIF(Data!$J:$J,F$3&amp;F$2&amp;$B177&amp;$A177,Data!$G:$G)/3</f>
        <v>2277.6666666666665</v>
      </c>
      <c r="G177" s="12">
        <f>SUMIF(Data!$J:$J,C$3&amp;C$2&amp;$B177&amp;$A177,Data!$I:$I)</f>
        <v>0</v>
      </c>
      <c r="H177" s="12">
        <f>SUMIF(Data!$J:$J,D$3&amp;D$2&amp;$B177&amp;$A177,Data!$I:$I)</f>
        <v>0</v>
      </c>
      <c r="I177" s="16">
        <f>SUMIF(Data!$J:$J,I$3&amp;I$2&amp;$B177&amp;$A177,Data!$I:$I)</f>
        <v>0</v>
      </c>
      <c r="J177" s="15">
        <f>SUMIF(Data!$J:$J,J$3&amp;J$2&amp;$B177&amp;$A177,Data!$G:$G)/3</f>
        <v>1858.6666666666667</v>
      </c>
      <c r="K177" s="12">
        <f>SUMIF(Data!$J:$J,K$3&amp;K$2&amp;$B177&amp;$A177,Data!$G:$G)/3</f>
        <v>1767</v>
      </c>
      <c r="L177" s="12" t="str">
        <f t="shared" si="9"/>
        <v>CPOPT</v>
      </c>
      <c r="M177" s="12">
        <f>SUMIF(Data!$J:$J,M$3&amp;M$2&amp;$B177&amp;$A177,Data!$G:$G)/3</f>
        <v>2174</v>
      </c>
      <c r="N177" s="12">
        <f>SUMIF(Data!$J:$J,J$3&amp;J$2&amp;$B177&amp;$A177,Data!$I:$I)</f>
        <v>0</v>
      </c>
      <c r="O177" s="12">
        <f>SUMIF(Data!$J:$J,K$3&amp;K$2&amp;$B177&amp;$A177,Data!$I:$I)</f>
        <v>0</v>
      </c>
      <c r="P177" s="16">
        <f>SUMIF(Data!$J:$J,P$3&amp;P$2&amp;$B177&amp;$A177,Data!$I:$I)</f>
        <v>0</v>
      </c>
      <c r="Q177" s="15">
        <f>SUMIF(Data!$J:$J,Q$3&amp;Q$2&amp;$B177&amp;$A177,Data!$G:$G)/3</f>
        <v>1775.3333333333333</v>
      </c>
      <c r="R177" s="12">
        <f>SUMIF(Data!$J:$J,R$3&amp;R$2&amp;$B177&amp;$A177,Data!$G:$G)/3</f>
        <v>1760.3333333333333</v>
      </c>
      <c r="S177" s="12" t="str">
        <f t="shared" si="10"/>
        <v>CPOPT</v>
      </c>
      <c r="T177" s="12">
        <f>SUMIF(Data!$J:$J,T$3&amp;T$2&amp;$B177&amp;$A177,Data!$G:$G)/3</f>
        <v>2084.6666666666665</v>
      </c>
      <c r="U177" s="12">
        <f>SUMIF(Data!$J:$J,Q$3&amp;Q$2&amp;$B177&amp;$A177,Data!$I:$I)</f>
        <v>0</v>
      </c>
      <c r="V177" s="12">
        <f>SUMIF(Data!$J:$J,R$3&amp;R$2&amp;$B177&amp;$A177,Data!$I:$I)</f>
        <v>0</v>
      </c>
      <c r="W177" s="16">
        <f>SUMIF(Data!$J:$J,W$3&amp;W$2&amp;$B177&amp;$A177,Data!$I:$I)</f>
        <v>0</v>
      </c>
      <c r="X177" s="15">
        <f>SUMIF(Data!$J:$J,X$3&amp;X$2&amp;$B177&amp;$A177,Data!$G:$G)/3</f>
        <v>1703.6666666666667</v>
      </c>
      <c r="Y177" s="12">
        <f>SUMIF(Data!$J:$J,Y$3&amp;Y$2&amp;$B177&amp;$A177,Data!$G:$G)/3</f>
        <v>1730</v>
      </c>
      <c r="Z177" s="12" t="str">
        <f t="shared" si="11"/>
        <v>ORTOOLS</v>
      </c>
      <c r="AA177" s="12">
        <f>SUMIF(Data!$J:$J,X$3&amp;X$2&amp;$B177&amp;$A177,Data!$I:$I)</f>
        <v>0</v>
      </c>
      <c r="AB177" s="16">
        <f>SUMIF(Data!$J:$J,Y$3&amp;Y$2&amp;$B177&amp;$A177,Data!$I:$I)</f>
        <v>0</v>
      </c>
    </row>
    <row r="178" spans="1:28">
      <c r="A178" s="4" t="s">
        <v>76</v>
      </c>
      <c r="B178" s="9" t="s">
        <v>12</v>
      </c>
      <c r="C178" s="15">
        <f>SUMIF(Data!$J:$J,C$3&amp;C$2&amp;$B178&amp;$A178,Data!$G:$G)/3</f>
        <v>1773.3333333333333</v>
      </c>
      <c r="D178" s="12">
        <f>SUMIF(Data!$J:$J,D$3&amp;D$2&amp;$B178&amp;$A178,Data!$G:$G)/3</f>
        <v>1702</v>
      </c>
      <c r="E178" s="12" t="str">
        <f t="shared" si="8"/>
        <v>CPOPT</v>
      </c>
      <c r="F178" s="12">
        <f>SUMIF(Data!$J:$J,F$3&amp;F$2&amp;$B178&amp;$A178,Data!$G:$G)/3</f>
        <v>2138.3333333333335</v>
      </c>
      <c r="G178" s="12">
        <f>SUMIF(Data!$J:$J,C$3&amp;C$2&amp;$B178&amp;$A178,Data!$I:$I)</f>
        <v>0</v>
      </c>
      <c r="H178" s="12">
        <f>SUMIF(Data!$J:$J,D$3&amp;D$2&amp;$B178&amp;$A178,Data!$I:$I)</f>
        <v>0</v>
      </c>
      <c r="I178" s="16">
        <f>SUMIF(Data!$J:$J,I$3&amp;I$2&amp;$B178&amp;$A178,Data!$I:$I)</f>
        <v>0</v>
      </c>
      <c r="J178" s="15">
        <f>SUMIF(Data!$J:$J,J$3&amp;J$2&amp;$B178&amp;$A178,Data!$G:$G)/3</f>
        <v>1730</v>
      </c>
      <c r="K178" s="12">
        <f>SUMIF(Data!$J:$J,K$3&amp;K$2&amp;$B178&amp;$A178,Data!$G:$G)/3</f>
        <v>1689</v>
      </c>
      <c r="L178" s="12" t="str">
        <f t="shared" si="9"/>
        <v>CPOPT</v>
      </c>
      <c r="M178" s="12">
        <f>SUMIF(Data!$J:$J,M$3&amp;M$2&amp;$B178&amp;$A178,Data!$G:$G)/3</f>
        <v>2075.3333333333335</v>
      </c>
      <c r="N178" s="12">
        <f>SUMIF(Data!$J:$J,J$3&amp;J$2&amp;$B178&amp;$A178,Data!$I:$I)</f>
        <v>0</v>
      </c>
      <c r="O178" s="12">
        <f>SUMIF(Data!$J:$J,K$3&amp;K$2&amp;$B178&amp;$A178,Data!$I:$I)</f>
        <v>0</v>
      </c>
      <c r="P178" s="16">
        <f>SUMIF(Data!$J:$J,P$3&amp;P$2&amp;$B178&amp;$A178,Data!$I:$I)</f>
        <v>0</v>
      </c>
      <c r="Q178" s="15">
        <f>SUMIF(Data!$J:$J,Q$3&amp;Q$2&amp;$B178&amp;$A178,Data!$G:$G)/3</f>
        <v>1709.3333333333333</v>
      </c>
      <c r="R178" s="12">
        <f>SUMIF(Data!$J:$J,R$3&amp;R$2&amp;$B178&amp;$A178,Data!$G:$G)/3</f>
        <v>1657</v>
      </c>
      <c r="S178" s="12" t="str">
        <f t="shared" si="10"/>
        <v>CPOPT</v>
      </c>
      <c r="T178" s="12">
        <f>SUMIF(Data!$J:$J,T$3&amp;T$2&amp;$B178&amp;$A178,Data!$G:$G)/3</f>
        <v>1986.6666666666667</v>
      </c>
      <c r="U178" s="12">
        <f>SUMIF(Data!$J:$J,Q$3&amp;Q$2&amp;$B178&amp;$A178,Data!$I:$I)</f>
        <v>0</v>
      </c>
      <c r="V178" s="12">
        <f>SUMIF(Data!$J:$J,R$3&amp;R$2&amp;$B178&amp;$A178,Data!$I:$I)</f>
        <v>0</v>
      </c>
      <c r="W178" s="16">
        <f>SUMIF(Data!$J:$J,W$3&amp;W$2&amp;$B178&amp;$A178,Data!$I:$I)</f>
        <v>0</v>
      </c>
      <c r="X178" s="15">
        <f>SUMIF(Data!$J:$J,X$3&amp;X$2&amp;$B178&amp;$A178,Data!$G:$G)/3</f>
        <v>1672.3333333333333</v>
      </c>
      <c r="Y178" s="12">
        <f>SUMIF(Data!$J:$J,Y$3&amp;Y$2&amp;$B178&amp;$A178,Data!$G:$G)/3</f>
        <v>1653.6666666666667</v>
      </c>
      <c r="Z178" s="12" t="str">
        <f t="shared" si="11"/>
        <v>CPOPT</v>
      </c>
      <c r="AA178" s="12">
        <f>SUMIF(Data!$J:$J,X$3&amp;X$2&amp;$B178&amp;$A178,Data!$I:$I)</f>
        <v>0</v>
      </c>
      <c r="AB178" s="16">
        <f>SUMIF(Data!$J:$J,Y$3&amp;Y$2&amp;$B178&amp;$A178,Data!$I:$I)</f>
        <v>0</v>
      </c>
    </row>
    <row r="179" spans="1:28">
      <c r="A179" s="4" t="s">
        <v>77</v>
      </c>
      <c r="B179" s="9" t="s">
        <v>12</v>
      </c>
      <c r="C179" s="15">
        <f>SUMIF(Data!$J:$J,C$3&amp;C$2&amp;$B179&amp;$A179,Data!$G:$G)/3</f>
        <v>1994.6666666666667</v>
      </c>
      <c r="D179" s="12">
        <f>SUMIF(Data!$J:$J,D$3&amp;D$2&amp;$B179&amp;$A179,Data!$G:$G)/3</f>
        <v>1917.6666666666667</v>
      </c>
      <c r="E179" s="12" t="str">
        <f t="shared" si="8"/>
        <v>CPOPT</v>
      </c>
      <c r="F179" s="12">
        <f>SUMIF(Data!$J:$J,F$3&amp;F$2&amp;$B179&amp;$A179,Data!$G:$G)/3</f>
        <v>2431.3333333333335</v>
      </c>
      <c r="G179" s="12">
        <f>SUMIF(Data!$J:$J,C$3&amp;C$2&amp;$B179&amp;$A179,Data!$I:$I)</f>
        <v>0</v>
      </c>
      <c r="H179" s="12">
        <f>SUMIF(Data!$J:$J,D$3&amp;D$2&amp;$B179&amp;$A179,Data!$I:$I)</f>
        <v>0</v>
      </c>
      <c r="I179" s="16">
        <f>SUMIF(Data!$J:$J,I$3&amp;I$2&amp;$B179&amp;$A179,Data!$I:$I)</f>
        <v>0</v>
      </c>
      <c r="J179" s="15">
        <f>SUMIF(Data!$J:$J,J$3&amp;J$2&amp;$B179&amp;$A179,Data!$G:$G)/3</f>
        <v>1894</v>
      </c>
      <c r="K179" s="12">
        <f>SUMIF(Data!$J:$J,K$3&amp;K$2&amp;$B179&amp;$A179,Data!$G:$G)/3</f>
        <v>1913</v>
      </c>
      <c r="L179" s="12" t="str">
        <f t="shared" si="9"/>
        <v>ORTOOLS</v>
      </c>
      <c r="M179" s="12">
        <f>SUMIF(Data!$J:$J,M$3&amp;M$2&amp;$B179&amp;$A179,Data!$G:$G)/3</f>
        <v>2313</v>
      </c>
      <c r="N179" s="12">
        <f>SUMIF(Data!$J:$J,J$3&amp;J$2&amp;$B179&amp;$A179,Data!$I:$I)</f>
        <v>0</v>
      </c>
      <c r="O179" s="12">
        <f>SUMIF(Data!$J:$J,K$3&amp;K$2&amp;$B179&amp;$A179,Data!$I:$I)</f>
        <v>0</v>
      </c>
      <c r="P179" s="16">
        <f>SUMIF(Data!$J:$J,P$3&amp;P$2&amp;$B179&amp;$A179,Data!$I:$I)</f>
        <v>0</v>
      </c>
      <c r="Q179" s="15">
        <f>SUMIF(Data!$J:$J,Q$3&amp;Q$2&amp;$B179&amp;$A179,Data!$G:$G)/3</f>
        <v>1896.3333333333333</v>
      </c>
      <c r="R179" s="12">
        <f>SUMIF(Data!$J:$J,R$3&amp;R$2&amp;$B179&amp;$A179,Data!$G:$G)/3</f>
        <v>1900</v>
      </c>
      <c r="S179" s="12" t="str">
        <f t="shared" si="10"/>
        <v>ORTOOLS</v>
      </c>
      <c r="T179" s="12">
        <f>SUMIF(Data!$J:$J,T$3&amp;T$2&amp;$B179&amp;$A179,Data!$G:$G)/3</f>
        <v>2212.6666666666665</v>
      </c>
      <c r="U179" s="12">
        <f>SUMIF(Data!$J:$J,Q$3&amp;Q$2&amp;$B179&amp;$A179,Data!$I:$I)</f>
        <v>0</v>
      </c>
      <c r="V179" s="12">
        <f>SUMIF(Data!$J:$J,R$3&amp;R$2&amp;$B179&amp;$A179,Data!$I:$I)</f>
        <v>0</v>
      </c>
      <c r="W179" s="16">
        <f>SUMIF(Data!$J:$J,W$3&amp;W$2&amp;$B179&amp;$A179,Data!$I:$I)</f>
        <v>0</v>
      </c>
      <c r="X179" s="15">
        <f>SUMIF(Data!$J:$J,X$3&amp;X$2&amp;$B179&amp;$A179,Data!$G:$G)/3</f>
        <v>1858.6666666666667</v>
      </c>
      <c r="Y179" s="12">
        <f>SUMIF(Data!$J:$J,Y$3&amp;Y$2&amp;$B179&amp;$A179,Data!$G:$G)/3</f>
        <v>1878.6666666666667</v>
      </c>
      <c r="Z179" s="12" t="str">
        <f t="shared" si="11"/>
        <v>ORTOOLS</v>
      </c>
      <c r="AA179" s="12">
        <f>SUMIF(Data!$J:$J,X$3&amp;X$2&amp;$B179&amp;$A179,Data!$I:$I)</f>
        <v>0</v>
      </c>
      <c r="AB179" s="16">
        <f>SUMIF(Data!$J:$J,Y$3&amp;Y$2&amp;$B179&amp;$A179,Data!$I:$I)</f>
        <v>0</v>
      </c>
    </row>
    <row r="180" spans="1:28">
      <c r="A180" s="4" t="s">
        <v>78</v>
      </c>
      <c r="B180" s="9" t="s">
        <v>12</v>
      </c>
      <c r="C180" s="15">
        <f>SUMIF(Data!$J:$J,C$3&amp;C$2&amp;$B180&amp;$A180,Data!$G:$G)/3</f>
        <v>1845</v>
      </c>
      <c r="D180" s="12">
        <f>SUMIF(Data!$J:$J,D$3&amp;D$2&amp;$B180&amp;$A180,Data!$G:$G)/3</f>
        <v>1789.6666666666667</v>
      </c>
      <c r="E180" s="12" t="str">
        <f t="shared" si="8"/>
        <v>CPOPT</v>
      </c>
      <c r="F180" s="12">
        <f>SUMIF(Data!$J:$J,F$3&amp;F$2&amp;$B180&amp;$A180,Data!$G:$G)/3</f>
        <v>2387</v>
      </c>
      <c r="G180" s="12">
        <f>SUMIF(Data!$J:$J,C$3&amp;C$2&amp;$B180&amp;$A180,Data!$I:$I)</f>
        <v>0</v>
      </c>
      <c r="H180" s="12">
        <f>SUMIF(Data!$J:$J,D$3&amp;D$2&amp;$B180&amp;$A180,Data!$I:$I)</f>
        <v>0</v>
      </c>
      <c r="I180" s="16">
        <f>SUMIF(Data!$J:$J,I$3&amp;I$2&amp;$B180&amp;$A180,Data!$I:$I)</f>
        <v>0</v>
      </c>
      <c r="J180" s="15">
        <f>SUMIF(Data!$J:$J,J$3&amp;J$2&amp;$B180&amp;$A180,Data!$G:$G)/3</f>
        <v>1810</v>
      </c>
      <c r="K180" s="12">
        <f>SUMIF(Data!$J:$J,K$3&amp;K$2&amp;$B180&amp;$A180,Data!$G:$G)/3</f>
        <v>1732</v>
      </c>
      <c r="L180" s="12" t="str">
        <f t="shared" si="9"/>
        <v>CPOPT</v>
      </c>
      <c r="M180" s="12">
        <f>SUMIF(Data!$J:$J,M$3&amp;M$2&amp;$B180&amp;$A180,Data!$G:$G)/3</f>
        <v>2228</v>
      </c>
      <c r="N180" s="12">
        <f>SUMIF(Data!$J:$J,J$3&amp;J$2&amp;$B180&amp;$A180,Data!$I:$I)</f>
        <v>0</v>
      </c>
      <c r="O180" s="12">
        <f>SUMIF(Data!$J:$J,K$3&amp;K$2&amp;$B180&amp;$A180,Data!$I:$I)</f>
        <v>0</v>
      </c>
      <c r="P180" s="16">
        <f>SUMIF(Data!$J:$J,P$3&amp;P$2&amp;$B180&amp;$A180,Data!$I:$I)</f>
        <v>0</v>
      </c>
      <c r="Q180" s="15">
        <f>SUMIF(Data!$J:$J,Q$3&amp;Q$2&amp;$B180&amp;$A180,Data!$G:$G)/3</f>
        <v>1774.3333333333333</v>
      </c>
      <c r="R180" s="12">
        <f>SUMIF(Data!$J:$J,R$3&amp;R$2&amp;$B180&amp;$A180,Data!$G:$G)/3</f>
        <v>1750.6666666666667</v>
      </c>
      <c r="S180" s="12" t="str">
        <f t="shared" si="10"/>
        <v>CPOPT</v>
      </c>
      <c r="T180" s="12">
        <f>SUMIF(Data!$J:$J,T$3&amp;T$2&amp;$B180&amp;$A180,Data!$G:$G)/3</f>
        <v>2035</v>
      </c>
      <c r="U180" s="12">
        <f>SUMIF(Data!$J:$J,Q$3&amp;Q$2&amp;$B180&amp;$A180,Data!$I:$I)</f>
        <v>0</v>
      </c>
      <c r="V180" s="12">
        <f>SUMIF(Data!$J:$J,R$3&amp;R$2&amp;$B180&amp;$A180,Data!$I:$I)</f>
        <v>0</v>
      </c>
      <c r="W180" s="16">
        <f>SUMIF(Data!$J:$J,W$3&amp;W$2&amp;$B180&amp;$A180,Data!$I:$I)</f>
        <v>0</v>
      </c>
      <c r="X180" s="15">
        <f>SUMIF(Data!$J:$J,X$3&amp;X$2&amp;$B180&amp;$A180,Data!$G:$G)/3</f>
        <v>1756</v>
      </c>
      <c r="Y180" s="12">
        <f>SUMIF(Data!$J:$J,Y$3&amp;Y$2&amp;$B180&amp;$A180,Data!$G:$G)/3</f>
        <v>1745.3333333333333</v>
      </c>
      <c r="Z180" s="12" t="str">
        <f t="shared" si="11"/>
        <v>CPOPT</v>
      </c>
      <c r="AA180" s="12">
        <f>SUMIF(Data!$J:$J,X$3&amp;X$2&amp;$B180&amp;$A180,Data!$I:$I)</f>
        <v>0</v>
      </c>
      <c r="AB180" s="16">
        <f>SUMIF(Data!$J:$J,Y$3&amp;Y$2&amp;$B180&amp;$A180,Data!$I:$I)</f>
        <v>0</v>
      </c>
    </row>
    <row r="181" spans="1:28">
      <c r="A181" s="4" t="s">
        <v>79</v>
      </c>
      <c r="B181" s="9" t="s">
        <v>12</v>
      </c>
      <c r="C181" s="15">
        <f>SUMIF(Data!$J:$J,C$3&amp;C$2&amp;$B181&amp;$A181,Data!$G:$G)/3</f>
        <v>1929</v>
      </c>
      <c r="D181" s="12">
        <f>SUMIF(Data!$J:$J,D$3&amp;D$2&amp;$B181&amp;$A181,Data!$G:$G)/3</f>
        <v>1867.6666666666667</v>
      </c>
      <c r="E181" s="12" t="str">
        <f t="shared" si="8"/>
        <v>CPOPT</v>
      </c>
      <c r="F181" s="12">
        <f>SUMIF(Data!$J:$J,F$3&amp;F$2&amp;$B181&amp;$A181,Data!$G:$G)/3</f>
        <v>2378.3333333333335</v>
      </c>
      <c r="G181" s="12">
        <f>SUMIF(Data!$J:$J,C$3&amp;C$2&amp;$B181&amp;$A181,Data!$I:$I)</f>
        <v>0</v>
      </c>
      <c r="H181" s="12">
        <f>SUMIF(Data!$J:$J,D$3&amp;D$2&amp;$B181&amp;$A181,Data!$I:$I)</f>
        <v>0</v>
      </c>
      <c r="I181" s="16">
        <f>SUMIF(Data!$J:$J,I$3&amp;I$2&amp;$B181&amp;$A181,Data!$I:$I)</f>
        <v>0</v>
      </c>
      <c r="J181" s="15">
        <f>SUMIF(Data!$J:$J,J$3&amp;J$2&amp;$B181&amp;$A181,Data!$G:$G)/3</f>
        <v>1904.3333333333333</v>
      </c>
      <c r="K181" s="12">
        <f>SUMIF(Data!$J:$J,K$3&amp;K$2&amp;$B181&amp;$A181,Data!$G:$G)/3</f>
        <v>1836.6666666666667</v>
      </c>
      <c r="L181" s="12" t="str">
        <f t="shared" si="9"/>
        <v>CPOPT</v>
      </c>
      <c r="M181" s="12">
        <f>SUMIF(Data!$J:$J,M$3&amp;M$2&amp;$B181&amp;$A181,Data!$G:$G)/3</f>
        <v>2334</v>
      </c>
      <c r="N181" s="12">
        <f>SUMIF(Data!$J:$J,J$3&amp;J$2&amp;$B181&amp;$A181,Data!$I:$I)</f>
        <v>0</v>
      </c>
      <c r="O181" s="12">
        <f>SUMIF(Data!$J:$J,K$3&amp;K$2&amp;$B181&amp;$A181,Data!$I:$I)</f>
        <v>0</v>
      </c>
      <c r="P181" s="16">
        <f>SUMIF(Data!$J:$J,P$3&amp;P$2&amp;$B181&amp;$A181,Data!$I:$I)</f>
        <v>0</v>
      </c>
      <c r="Q181" s="15">
        <f>SUMIF(Data!$J:$J,Q$3&amp;Q$2&amp;$B181&amp;$A181,Data!$G:$G)/3</f>
        <v>1892.3333333333333</v>
      </c>
      <c r="R181" s="12">
        <f>SUMIF(Data!$J:$J,R$3&amp;R$2&amp;$B181&amp;$A181,Data!$G:$G)/3</f>
        <v>1843</v>
      </c>
      <c r="S181" s="12" t="str">
        <f t="shared" si="10"/>
        <v>CPOPT</v>
      </c>
      <c r="T181" s="12">
        <f>SUMIF(Data!$J:$J,T$3&amp;T$2&amp;$B181&amp;$A181,Data!$G:$G)/3</f>
        <v>2104.6666666666665</v>
      </c>
      <c r="U181" s="12">
        <f>SUMIF(Data!$J:$J,Q$3&amp;Q$2&amp;$B181&amp;$A181,Data!$I:$I)</f>
        <v>0</v>
      </c>
      <c r="V181" s="12">
        <f>SUMIF(Data!$J:$J,R$3&amp;R$2&amp;$B181&amp;$A181,Data!$I:$I)</f>
        <v>0</v>
      </c>
      <c r="W181" s="16">
        <f>SUMIF(Data!$J:$J,W$3&amp;W$2&amp;$B181&amp;$A181,Data!$I:$I)</f>
        <v>0</v>
      </c>
      <c r="X181" s="15">
        <f>SUMIF(Data!$J:$J,X$3&amp;X$2&amp;$B181&amp;$A181,Data!$G:$G)/3</f>
        <v>1846</v>
      </c>
      <c r="Y181" s="12">
        <f>SUMIF(Data!$J:$J,Y$3&amp;Y$2&amp;$B181&amp;$A181,Data!$G:$G)/3</f>
        <v>1843.6666666666667</v>
      </c>
      <c r="Z181" s="12" t="str">
        <f t="shared" si="11"/>
        <v>CPOPT</v>
      </c>
      <c r="AA181" s="12">
        <f>SUMIF(Data!$J:$J,X$3&amp;X$2&amp;$B181&amp;$A181,Data!$I:$I)</f>
        <v>0</v>
      </c>
      <c r="AB181" s="16">
        <f>SUMIF(Data!$J:$J,Y$3&amp;Y$2&amp;$B181&amp;$A181,Data!$I:$I)</f>
        <v>0</v>
      </c>
    </row>
    <row r="182" spans="1:28">
      <c r="A182" s="4" t="s">
        <v>80</v>
      </c>
      <c r="B182" s="9" t="s">
        <v>12</v>
      </c>
      <c r="C182" s="15">
        <f>SUMIF(Data!$J:$J,C$3&amp;C$2&amp;$B182&amp;$A182,Data!$G:$G)/3</f>
        <v>3617.6666666666665</v>
      </c>
      <c r="D182" s="12">
        <f>SUMIF(Data!$J:$J,D$3&amp;D$2&amp;$B182&amp;$A182,Data!$G:$G)/3</f>
        <v>3337</v>
      </c>
      <c r="E182" s="12" t="str">
        <f t="shared" si="8"/>
        <v>CPOPT</v>
      </c>
      <c r="F182" s="12">
        <f>SUMIF(Data!$J:$J,F$3&amp;F$2&amp;$B182&amp;$A182,Data!$G:$G)/3</f>
        <v>0</v>
      </c>
      <c r="G182" s="12">
        <f>SUMIF(Data!$J:$J,C$3&amp;C$2&amp;$B182&amp;$A182,Data!$I:$I)</f>
        <v>0</v>
      </c>
      <c r="H182" s="12">
        <f>SUMIF(Data!$J:$J,D$3&amp;D$2&amp;$B182&amp;$A182,Data!$I:$I)</f>
        <v>0</v>
      </c>
      <c r="I182" s="16">
        <f>SUMIF(Data!$J:$J,I$3&amp;I$2&amp;$B182&amp;$A182,Data!$I:$I)</f>
        <v>0</v>
      </c>
      <c r="J182" s="15">
        <f>SUMIF(Data!$J:$J,J$3&amp;J$2&amp;$B182&amp;$A182,Data!$G:$G)/3</f>
        <v>3529</v>
      </c>
      <c r="K182" s="12">
        <f>SUMIF(Data!$J:$J,K$3&amp;K$2&amp;$B182&amp;$A182,Data!$G:$G)/3</f>
        <v>3261.6666666666665</v>
      </c>
      <c r="L182" s="12" t="str">
        <f t="shared" si="9"/>
        <v>CPOPT</v>
      </c>
      <c r="M182" s="12">
        <f>SUMIF(Data!$J:$J,M$3&amp;M$2&amp;$B182&amp;$A182,Data!$G:$G)/3</f>
        <v>0</v>
      </c>
      <c r="N182" s="12">
        <f>SUMIF(Data!$J:$J,J$3&amp;J$2&amp;$B182&amp;$A182,Data!$I:$I)</f>
        <v>0</v>
      </c>
      <c r="O182" s="12">
        <f>SUMIF(Data!$J:$J,K$3&amp;K$2&amp;$B182&amp;$A182,Data!$I:$I)</f>
        <v>0</v>
      </c>
      <c r="P182" s="16">
        <f>SUMIF(Data!$J:$J,P$3&amp;P$2&amp;$B182&amp;$A182,Data!$I:$I)</f>
        <v>0</v>
      </c>
      <c r="Q182" s="15">
        <f>SUMIF(Data!$J:$J,Q$3&amp;Q$2&amp;$B182&amp;$A182,Data!$G:$G)/3</f>
        <v>3449.6666666666665</v>
      </c>
      <c r="R182" s="12">
        <f>SUMIF(Data!$J:$J,R$3&amp;R$2&amp;$B182&amp;$A182,Data!$G:$G)/3</f>
        <v>3178</v>
      </c>
      <c r="S182" s="12" t="str">
        <f t="shared" si="10"/>
        <v>CPOPT</v>
      </c>
      <c r="T182" s="12">
        <f>SUMIF(Data!$J:$J,T$3&amp;T$2&amp;$B182&amp;$A182,Data!$G:$G)/3</f>
        <v>0</v>
      </c>
      <c r="U182" s="12">
        <f>SUMIF(Data!$J:$J,Q$3&amp;Q$2&amp;$B182&amp;$A182,Data!$I:$I)</f>
        <v>0</v>
      </c>
      <c r="V182" s="12">
        <f>SUMIF(Data!$J:$J,R$3&amp;R$2&amp;$B182&amp;$A182,Data!$I:$I)</f>
        <v>0</v>
      </c>
      <c r="W182" s="16">
        <f>SUMIF(Data!$J:$J,W$3&amp;W$2&amp;$B182&amp;$A182,Data!$I:$I)</f>
        <v>0</v>
      </c>
      <c r="X182" s="15">
        <f>SUMIF(Data!$J:$J,X$3&amp;X$2&amp;$B182&amp;$A182,Data!$G:$G)/3</f>
        <v>3312.3333333333335</v>
      </c>
      <c r="Y182" s="12">
        <f>SUMIF(Data!$J:$J,Y$3&amp;Y$2&amp;$B182&amp;$A182,Data!$G:$G)/3</f>
        <v>3103.6666666666665</v>
      </c>
      <c r="Z182" s="12" t="str">
        <f t="shared" si="11"/>
        <v>CPOPT</v>
      </c>
      <c r="AA182" s="12">
        <f>SUMIF(Data!$J:$J,X$3&amp;X$2&amp;$B182&amp;$A182,Data!$I:$I)</f>
        <v>0</v>
      </c>
      <c r="AB182" s="16">
        <f>SUMIF(Data!$J:$J,Y$3&amp;Y$2&amp;$B182&amp;$A182,Data!$I:$I)</f>
        <v>0</v>
      </c>
    </row>
    <row r="183" spans="1:28">
      <c r="A183" s="4" t="s">
        <v>81</v>
      </c>
      <c r="B183" s="9" t="s">
        <v>12</v>
      </c>
      <c r="C183" s="15">
        <f>SUMIF(Data!$J:$J,C$3&amp;C$2&amp;$B183&amp;$A183,Data!$G:$G)/3</f>
        <v>3672</v>
      </c>
      <c r="D183" s="12">
        <f>SUMIF(Data!$J:$J,D$3&amp;D$2&amp;$B183&amp;$A183,Data!$G:$G)/3</f>
        <v>3294.3333333333335</v>
      </c>
      <c r="E183" s="12" t="str">
        <f t="shared" si="8"/>
        <v>CPOPT</v>
      </c>
      <c r="F183" s="12">
        <f>SUMIF(Data!$J:$J,F$3&amp;F$2&amp;$B183&amp;$A183,Data!$G:$G)/3</f>
        <v>0</v>
      </c>
      <c r="G183" s="12">
        <f>SUMIF(Data!$J:$J,C$3&amp;C$2&amp;$B183&amp;$A183,Data!$I:$I)</f>
        <v>0</v>
      </c>
      <c r="H183" s="12">
        <f>SUMIF(Data!$J:$J,D$3&amp;D$2&amp;$B183&amp;$A183,Data!$I:$I)</f>
        <v>0</v>
      </c>
      <c r="I183" s="16">
        <f>SUMIF(Data!$J:$J,I$3&amp;I$2&amp;$B183&amp;$A183,Data!$I:$I)</f>
        <v>0</v>
      </c>
      <c r="J183" s="15">
        <f>SUMIF(Data!$J:$J,J$3&amp;J$2&amp;$B183&amp;$A183,Data!$G:$G)/3</f>
        <v>3597.3333333333335</v>
      </c>
      <c r="K183" s="12">
        <f>SUMIF(Data!$J:$J,K$3&amp;K$2&amp;$B183&amp;$A183,Data!$G:$G)/3</f>
        <v>3211.3333333333335</v>
      </c>
      <c r="L183" s="12" t="str">
        <f t="shared" si="9"/>
        <v>CPOPT</v>
      </c>
      <c r="M183" s="12">
        <f>SUMIF(Data!$J:$J,M$3&amp;M$2&amp;$B183&amp;$A183,Data!$G:$G)/3</f>
        <v>0</v>
      </c>
      <c r="N183" s="12">
        <f>SUMIF(Data!$J:$J,J$3&amp;J$2&amp;$B183&amp;$A183,Data!$I:$I)</f>
        <v>0</v>
      </c>
      <c r="O183" s="12">
        <f>SUMIF(Data!$J:$J,K$3&amp;K$2&amp;$B183&amp;$A183,Data!$I:$I)</f>
        <v>0</v>
      </c>
      <c r="P183" s="16">
        <f>SUMIF(Data!$J:$J,P$3&amp;P$2&amp;$B183&amp;$A183,Data!$I:$I)</f>
        <v>0</v>
      </c>
      <c r="Q183" s="15">
        <f>SUMIF(Data!$J:$J,Q$3&amp;Q$2&amp;$B183&amp;$A183,Data!$G:$G)/3</f>
        <v>3472.3333333333335</v>
      </c>
      <c r="R183" s="12">
        <f>SUMIF(Data!$J:$J,R$3&amp;R$2&amp;$B183&amp;$A183,Data!$G:$G)/3</f>
        <v>3126.6666666666665</v>
      </c>
      <c r="S183" s="12" t="str">
        <f t="shared" si="10"/>
        <v>CPOPT</v>
      </c>
      <c r="T183" s="12">
        <f>SUMIF(Data!$J:$J,T$3&amp;T$2&amp;$B183&amp;$A183,Data!$G:$G)/3</f>
        <v>0</v>
      </c>
      <c r="U183" s="12">
        <f>SUMIF(Data!$J:$J,Q$3&amp;Q$2&amp;$B183&amp;$A183,Data!$I:$I)</f>
        <v>0</v>
      </c>
      <c r="V183" s="12">
        <f>SUMIF(Data!$J:$J,R$3&amp;R$2&amp;$B183&amp;$A183,Data!$I:$I)</f>
        <v>0</v>
      </c>
      <c r="W183" s="16">
        <f>SUMIF(Data!$J:$J,W$3&amp;W$2&amp;$B183&amp;$A183,Data!$I:$I)</f>
        <v>0</v>
      </c>
      <c r="X183" s="15">
        <f>SUMIF(Data!$J:$J,X$3&amp;X$2&amp;$B183&amp;$A183,Data!$G:$G)/3</f>
        <v>3328.3333333333335</v>
      </c>
      <c r="Y183" s="12">
        <f>SUMIF(Data!$J:$J,Y$3&amp;Y$2&amp;$B183&amp;$A183,Data!$G:$G)/3</f>
        <v>3086.6666666666665</v>
      </c>
      <c r="Z183" s="12" t="str">
        <f t="shared" si="11"/>
        <v>CPOPT</v>
      </c>
      <c r="AA183" s="12">
        <f>SUMIF(Data!$J:$J,X$3&amp;X$2&amp;$B183&amp;$A183,Data!$I:$I)</f>
        <v>0</v>
      </c>
      <c r="AB183" s="16">
        <f>SUMIF(Data!$J:$J,Y$3&amp;Y$2&amp;$B183&amp;$A183,Data!$I:$I)</f>
        <v>0</v>
      </c>
    </row>
    <row r="184" spans="1:28">
      <c r="A184" s="4" t="s">
        <v>82</v>
      </c>
      <c r="B184" s="9" t="s">
        <v>12</v>
      </c>
      <c r="C184" s="15">
        <f>SUMIF(Data!$J:$J,C$3&amp;C$2&amp;$B184&amp;$A184,Data!$G:$G)/3</f>
        <v>3689</v>
      </c>
      <c r="D184" s="12">
        <f>SUMIF(Data!$J:$J,D$3&amp;D$2&amp;$B184&amp;$A184,Data!$G:$G)/3</f>
        <v>3355</v>
      </c>
      <c r="E184" s="12" t="str">
        <f t="shared" si="8"/>
        <v>CPOPT</v>
      </c>
      <c r="F184" s="12">
        <f>SUMIF(Data!$J:$J,F$3&amp;F$2&amp;$B184&amp;$A184,Data!$G:$G)/3</f>
        <v>0</v>
      </c>
      <c r="G184" s="12">
        <f>SUMIF(Data!$J:$J,C$3&amp;C$2&amp;$B184&amp;$A184,Data!$I:$I)</f>
        <v>0</v>
      </c>
      <c r="H184" s="12">
        <f>SUMIF(Data!$J:$J,D$3&amp;D$2&amp;$B184&amp;$A184,Data!$I:$I)</f>
        <v>0</v>
      </c>
      <c r="I184" s="16">
        <f>SUMIF(Data!$J:$J,I$3&amp;I$2&amp;$B184&amp;$A184,Data!$I:$I)</f>
        <v>0</v>
      </c>
      <c r="J184" s="15">
        <f>SUMIF(Data!$J:$J,J$3&amp;J$2&amp;$B184&amp;$A184,Data!$G:$G)/3</f>
        <v>3637.6666666666665</v>
      </c>
      <c r="K184" s="12">
        <f>SUMIF(Data!$J:$J,K$3&amp;K$2&amp;$B184&amp;$A184,Data!$G:$G)/3</f>
        <v>3345.3333333333335</v>
      </c>
      <c r="L184" s="12" t="str">
        <f t="shared" si="9"/>
        <v>CPOPT</v>
      </c>
      <c r="M184" s="12">
        <f>SUMIF(Data!$J:$J,M$3&amp;M$2&amp;$B184&amp;$A184,Data!$G:$G)/3</f>
        <v>0</v>
      </c>
      <c r="N184" s="12">
        <f>SUMIF(Data!$J:$J,J$3&amp;J$2&amp;$B184&amp;$A184,Data!$I:$I)</f>
        <v>0</v>
      </c>
      <c r="O184" s="12">
        <f>SUMIF(Data!$J:$J,K$3&amp;K$2&amp;$B184&amp;$A184,Data!$I:$I)</f>
        <v>0</v>
      </c>
      <c r="P184" s="16">
        <f>SUMIF(Data!$J:$J,P$3&amp;P$2&amp;$B184&amp;$A184,Data!$I:$I)</f>
        <v>0</v>
      </c>
      <c r="Q184" s="15">
        <f>SUMIF(Data!$J:$J,Q$3&amp;Q$2&amp;$B184&amp;$A184,Data!$G:$G)/3</f>
        <v>3526.3333333333335</v>
      </c>
      <c r="R184" s="12">
        <f>SUMIF(Data!$J:$J,R$3&amp;R$2&amp;$B184&amp;$A184,Data!$G:$G)/3</f>
        <v>3196</v>
      </c>
      <c r="S184" s="12" t="str">
        <f t="shared" si="10"/>
        <v>CPOPT</v>
      </c>
      <c r="T184" s="12">
        <f>SUMIF(Data!$J:$J,T$3&amp;T$2&amp;$B184&amp;$A184,Data!$G:$G)/3</f>
        <v>0</v>
      </c>
      <c r="U184" s="12">
        <f>SUMIF(Data!$J:$J,Q$3&amp;Q$2&amp;$B184&amp;$A184,Data!$I:$I)</f>
        <v>0</v>
      </c>
      <c r="V184" s="12">
        <f>SUMIF(Data!$J:$J,R$3&amp;R$2&amp;$B184&amp;$A184,Data!$I:$I)</f>
        <v>0</v>
      </c>
      <c r="W184" s="16">
        <f>SUMIF(Data!$J:$J,W$3&amp;W$2&amp;$B184&amp;$A184,Data!$I:$I)</f>
        <v>0</v>
      </c>
      <c r="X184" s="15">
        <f>SUMIF(Data!$J:$J,X$3&amp;X$2&amp;$B184&amp;$A184,Data!$G:$G)/3</f>
        <v>3292.3333333333335</v>
      </c>
      <c r="Y184" s="12">
        <f>SUMIF(Data!$J:$J,Y$3&amp;Y$2&amp;$B184&amp;$A184,Data!$G:$G)/3</f>
        <v>3140.3333333333335</v>
      </c>
      <c r="Z184" s="12" t="str">
        <f t="shared" si="11"/>
        <v>CPOPT</v>
      </c>
      <c r="AA184" s="12">
        <f>SUMIF(Data!$J:$J,X$3&amp;X$2&amp;$B184&amp;$A184,Data!$I:$I)</f>
        <v>0</v>
      </c>
      <c r="AB184" s="16">
        <f>SUMIF(Data!$J:$J,Y$3&amp;Y$2&amp;$B184&amp;$A184,Data!$I:$I)</f>
        <v>0</v>
      </c>
    </row>
    <row r="185" spans="1:28">
      <c r="A185" s="4" t="s">
        <v>83</v>
      </c>
      <c r="B185" s="9" t="s">
        <v>12</v>
      </c>
      <c r="C185" s="15">
        <f>SUMIF(Data!$J:$J,C$3&amp;C$2&amp;$B185&amp;$A185,Data!$G:$G)/3</f>
        <v>3530</v>
      </c>
      <c r="D185" s="12">
        <f>SUMIF(Data!$J:$J,D$3&amp;D$2&amp;$B185&amp;$A185,Data!$G:$G)/3</f>
        <v>3206.6666666666665</v>
      </c>
      <c r="E185" s="12" t="str">
        <f t="shared" si="8"/>
        <v>CPOPT</v>
      </c>
      <c r="F185" s="12">
        <f>SUMIF(Data!$J:$J,F$3&amp;F$2&amp;$B185&amp;$A185,Data!$G:$G)/3</f>
        <v>0</v>
      </c>
      <c r="G185" s="12">
        <f>SUMIF(Data!$J:$J,C$3&amp;C$2&amp;$B185&amp;$A185,Data!$I:$I)</f>
        <v>0</v>
      </c>
      <c r="H185" s="12">
        <f>SUMIF(Data!$J:$J,D$3&amp;D$2&amp;$B185&amp;$A185,Data!$I:$I)</f>
        <v>0</v>
      </c>
      <c r="I185" s="16">
        <f>SUMIF(Data!$J:$J,I$3&amp;I$2&amp;$B185&amp;$A185,Data!$I:$I)</f>
        <v>0</v>
      </c>
      <c r="J185" s="15">
        <f>SUMIF(Data!$J:$J,J$3&amp;J$2&amp;$B185&amp;$A185,Data!$G:$G)/3</f>
        <v>3374</v>
      </c>
      <c r="K185" s="12">
        <f>SUMIF(Data!$J:$J,K$3&amp;K$2&amp;$B185&amp;$A185,Data!$G:$G)/3</f>
        <v>3158</v>
      </c>
      <c r="L185" s="12" t="str">
        <f t="shared" si="9"/>
        <v>CPOPT</v>
      </c>
      <c r="M185" s="12">
        <f>SUMIF(Data!$J:$J,M$3&amp;M$2&amp;$B185&amp;$A185,Data!$G:$G)/3</f>
        <v>0</v>
      </c>
      <c r="N185" s="12">
        <f>SUMIF(Data!$J:$J,J$3&amp;J$2&amp;$B185&amp;$A185,Data!$I:$I)</f>
        <v>0</v>
      </c>
      <c r="O185" s="12">
        <f>SUMIF(Data!$J:$J,K$3&amp;K$2&amp;$B185&amp;$A185,Data!$I:$I)</f>
        <v>0</v>
      </c>
      <c r="P185" s="16">
        <f>SUMIF(Data!$J:$J,P$3&amp;P$2&amp;$B185&amp;$A185,Data!$I:$I)</f>
        <v>0</v>
      </c>
      <c r="Q185" s="15">
        <f>SUMIF(Data!$J:$J,Q$3&amp;Q$2&amp;$B185&amp;$A185,Data!$G:$G)/3</f>
        <v>3305.6666666666665</v>
      </c>
      <c r="R185" s="12">
        <f>SUMIF(Data!$J:$J,R$3&amp;R$2&amp;$B185&amp;$A185,Data!$G:$G)/3</f>
        <v>3048</v>
      </c>
      <c r="S185" s="12" t="str">
        <f t="shared" si="10"/>
        <v>CPOPT</v>
      </c>
      <c r="T185" s="12">
        <f>SUMIF(Data!$J:$J,T$3&amp;T$2&amp;$B185&amp;$A185,Data!$G:$G)/3</f>
        <v>0</v>
      </c>
      <c r="U185" s="12">
        <f>SUMIF(Data!$J:$J,Q$3&amp;Q$2&amp;$B185&amp;$A185,Data!$I:$I)</f>
        <v>0</v>
      </c>
      <c r="V185" s="12">
        <f>SUMIF(Data!$J:$J,R$3&amp;R$2&amp;$B185&amp;$A185,Data!$I:$I)</f>
        <v>0</v>
      </c>
      <c r="W185" s="16">
        <f>SUMIF(Data!$J:$J,W$3&amp;W$2&amp;$B185&amp;$A185,Data!$I:$I)</f>
        <v>0</v>
      </c>
      <c r="X185" s="15">
        <f>SUMIF(Data!$J:$J,X$3&amp;X$2&amp;$B185&amp;$A185,Data!$G:$G)/3</f>
        <v>3148</v>
      </c>
      <c r="Y185" s="12">
        <f>SUMIF(Data!$J:$J,Y$3&amp;Y$2&amp;$B185&amp;$A185,Data!$G:$G)/3</f>
        <v>2993</v>
      </c>
      <c r="Z185" s="12" t="str">
        <f t="shared" si="11"/>
        <v>CPOPT</v>
      </c>
      <c r="AA185" s="12">
        <f>SUMIF(Data!$J:$J,X$3&amp;X$2&amp;$B185&amp;$A185,Data!$I:$I)</f>
        <v>0</v>
      </c>
      <c r="AB185" s="16">
        <f>SUMIF(Data!$J:$J,Y$3&amp;Y$2&amp;$B185&amp;$A185,Data!$I:$I)</f>
        <v>0</v>
      </c>
    </row>
    <row r="186" spans="1:28">
      <c r="A186" s="4" t="s">
        <v>84</v>
      </c>
      <c r="B186" s="9" t="s">
        <v>12</v>
      </c>
      <c r="C186" s="15">
        <f>SUMIF(Data!$J:$J,C$3&amp;C$2&amp;$B186&amp;$A186,Data!$G:$G)/3</f>
        <v>3493.6666666666665</v>
      </c>
      <c r="D186" s="12">
        <f>SUMIF(Data!$J:$J,D$3&amp;D$2&amp;$B186&amp;$A186,Data!$G:$G)/3</f>
        <v>3217.6666666666665</v>
      </c>
      <c r="E186" s="12" t="str">
        <f t="shared" si="8"/>
        <v>CPOPT</v>
      </c>
      <c r="F186" s="12">
        <f>SUMIF(Data!$J:$J,F$3&amp;F$2&amp;$B186&amp;$A186,Data!$G:$G)/3</f>
        <v>0</v>
      </c>
      <c r="G186" s="12">
        <f>SUMIF(Data!$J:$J,C$3&amp;C$2&amp;$B186&amp;$A186,Data!$I:$I)</f>
        <v>0</v>
      </c>
      <c r="H186" s="12">
        <f>SUMIF(Data!$J:$J,D$3&amp;D$2&amp;$B186&amp;$A186,Data!$I:$I)</f>
        <v>0</v>
      </c>
      <c r="I186" s="16">
        <f>SUMIF(Data!$J:$J,I$3&amp;I$2&amp;$B186&amp;$A186,Data!$I:$I)</f>
        <v>0</v>
      </c>
      <c r="J186" s="15">
        <f>SUMIF(Data!$J:$J,J$3&amp;J$2&amp;$B186&amp;$A186,Data!$G:$G)/3</f>
        <v>3403</v>
      </c>
      <c r="K186" s="12">
        <f>SUMIF(Data!$J:$J,K$3&amp;K$2&amp;$B186&amp;$A186,Data!$G:$G)/3</f>
        <v>3158.3333333333335</v>
      </c>
      <c r="L186" s="12" t="str">
        <f t="shared" si="9"/>
        <v>CPOPT</v>
      </c>
      <c r="M186" s="12">
        <f>SUMIF(Data!$J:$J,M$3&amp;M$2&amp;$B186&amp;$A186,Data!$G:$G)/3</f>
        <v>0</v>
      </c>
      <c r="N186" s="12">
        <f>SUMIF(Data!$J:$J,J$3&amp;J$2&amp;$B186&amp;$A186,Data!$I:$I)</f>
        <v>0</v>
      </c>
      <c r="O186" s="12">
        <f>SUMIF(Data!$J:$J,K$3&amp;K$2&amp;$B186&amp;$A186,Data!$I:$I)</f>
        <v>0</v>
      </c>
      <c r="P186" s="16">
        <f>SUMIF(Data!$J:$J,P$3&amp;P$2&amp;$B186&amp;$A186,Data!$I:$I)</f>
        <v>0</v>
      </c>
      <c r="Q186" s="15">
        <f>SUMIF(Data!$J:$J,Q$3&amp;Q$2&amp;$B186&amp;$A186,Data!$G:$G)/3</f>
        <v>3278.6666666666665</v>
      </c>
      <c r="R186" s="12">
        <f>SUMIF(Data!$J:$J,R$3&amp;R$2&amp;$B186&amp;$A186,Data!$G:$G)/3</f>
        <v>3019</v>
      </c>
      <c r="S186" s="12" t="str">
        <f t="shared" si="10"/>
        <v>CPOPT</v>
      </c>
      <c r="T186" s="12">
        <f>SUMIF(Data!$J:$J,T$3&amp;T$2&amp;$B186&amp;$A186,Data!$G:$G)/3</f>
        <v>0</v>
      </c>
      <c r="U186" s="12">
        <f>SUMIF(Data!$J:$J,Q$3&amp;Q$2&amp;$B186&amp;$A186,Data!$I:$I)</f>
        <v>0</v>
      </c>
      <c r="V186" s="12">
        <f>SUMIF(Data!$J:$J,R$3&amp;R$2&amp;$B186&amp;$A186,Data!$I:$I)</f>
        <v>0</v>
      </c>
      <c r="W186" s="16">
        <f>SUMIF(Data!$J:$J,W$3&amp;W$2&amp;$B186&amp;$A186,Data!$I:$I)</f>
        <v>0</v>
      </c>
      <c r="X186" s="15">
        <f>SUMIF(Data!$J:$J,X$3&amp;X$2&amp;$B186&amp;$A186,Data!$G:$G)/3</f>
        <v>3143.6666666666665</v>
      </c>
      <c r="Y186" s="12">
        <f>SUMIF(Data!$J:$J,Y$3&amp;Y$2&amp;$B186&amp;$A186,Data!$G:$G)/3</f>
        <v>2967.3333333333335</v>
      </c>
      <c r="Z186" s="12" t="str">
        <f t="shared" si="11"/>
        <v>CPOPT</v>
      </c>
      <c r="AA186" s="12">
        <f>SUMIF(Data!$J:$J,X$3&amp;X$2&amp;$B186&amp;$A186,Data!$I:$I)</f>
        <v>0</v>
      </c>
      <c r="AB186" s="16">
        <f>SUMIF(Data!$J:$J,Y$3&amp;Y$2&amp;$B186&amp;$A186,Data!$I:$I)</f>
        <v>0</v>
      </c>
    </row>
    <row r="187" spans="1:28">
      <c r="A187" s="4" t="s">
        <v>85</v>
      </c>
      <c r="B187" s="9" t="s">
        <v>12</v>
      </c>
      <c r="C187" s="15">
        <f>SUMIF(Data!$J:$J,C$3&amp;C$2&amp;$B187&amp;$A187,Data!$G:$G)/3</f>
        <v>3120.3333333333335</v>
      </c>
      <c r="D187" s="12">
        <f>SUMIF(Data!$J:$J,D$3&amp;D$2&amp;$B187&amp;$A187,Data!$G:$G)/3</f>
        <v>2924</v>
      </c>
      <c r="E187" s="12" t="str">
        <f t="shared" si="8"/>
        <v>CPOPT</v>
      </c>
      <c r="F187" s="12">
        <f>SUMIF(Data!$J:$J,F$3&amp;F$2&amp;$B187&amp;$A187,Data!$G:$G)/3</f>
        <v>0</v>
      </c>
      <c r="G187" s="12">
        <f>SUMIF(Data!$J:$J,C$3&amp;C$2&amp;$B187&amp;$A187,Data!$I:$I)</f>
        <v>0</v>
      </c>
      <c r="H187" s="12">
        <f>SUMIF(Data!$J:$J,D$3&amp;D$2&amp;$B187&amp;$A187,Data!$I:$I)</f>
        <v>3</v>
      </c>
      <c r="I187" s="16">
        <f>SUMIF(Data!$J:$J,I$3&amp;I$2&amp;$B187&amp;$A187,Data!$I:$I)</f>
        <v>0</v>
      </c>
      <c r="J187" s="15">
        <f>SUMIF(Data!$J:$J,J$3&amp;J$2&amp;$B187&amp;$A187,Data!$G:$G)/3</f>
        <v>3023.6666666666665</v>
      </c>
      <c r="K187" s="12">
        <f>SUMIF(Data!$J:$J,K$3&amp;K$2&amp;$B187&amp;$A187,Data!$G:$G)/3</f>
        <v>2924</v>
      </c>
      <c r="L187" s="12" t="str">
        <f t="shared" si="9"/>
        <v>CPOPT</v>
      </c>
      <c r="M187" s="12">
        <f>SUMIF(Data!$J:$J,M$3&amp;M$2&amp;$B187&amp;$A187,Data!$G:$G)/3</f>
        <v>0</v>
      </c>
      <c r="N187" s="12">
        <f>SUMIF(Data!$J:$J,J$3&amp;J$2&amp;$B187&amp;$A187,Data!$I:$I)</f>
        <v>0</v>
      </c>
      <c r="O187" s="12">
        <f>SUMIF(Data!$J:$J,K$3&amp;K$2&amp;$B187&amp;$A187,Data!$I:$I)</f>
        <v>3</v>
      </c>
      <c r="P187" s="16">
        <f>SUMIF(Data!$J:$J,P$3&amp;P$2&amp;$B187&amp;$A187,Data!$I:$I)</f>
        <v>0</v>
      </c>
      <c r="Q187" s="15">
        <f>SUMIF(Data!$J:$J,Q$3&amp;Q$2&amp;$B187&amp;$A187,Data!$G:$G)/3</f>
        <v>2962.6666666666665</v>
      </c>
      <c r="R187" s="12">
        <f>SUMIF(Data!$J:$J,R$3&amp;R$2&amp;$B187&amp;$A187,Data!$G:$G)/3</f>
        <v>2924</v>
      </c>
      <c r="S187" s="12" t="str">
        <f t="shared" si="10"/>
        <v>CPOPT</v>
      </c>
      <c r="T187" s="12">
        <f>SUMIF(Data!$J:$J,T$3&amp;T$2&amp;$B187&amp;$A187,Data!$G:$G)/3</f>
        <v>0</v>
      </c>
      <c r="U187" s="12">
        <f>SUMIF(Data!$J:$J,Q$3&amp;Q$2&amp;$B187&amp;$A187,Data!$I:$I)</f>
        <v>1</v>
      </c>
      <c r="V187" s="12">
        <f>SUMIF(Data!$J:$J,R$3&amp;R$2&amp;$B187&amp;$A187,Data!$I:$I)</f>
        <v>3</v>
      </c>
      <c r="W187" s="16">
        <f>SUMIF(Data!$J:$J,W$3&amp;W$2&amp;$B187&amp;$A187,Data!$I:$I)</f>
        <v>0</v>
      </c>
      <c r="X187" s="15">
        <f>SUMIF(Data!$J:$J,X$3&amp;X$2&amp;$B187&amp;$A187,Data!$G:$G)/3</f>
        <v>2924</v>
      </c>
      <c r="Y187" s="12">
        <f>SUMIF(Data!$J:$J,Y$3&amp;Y$2&amp;$B187&amp;$A187,Data!$G:$G)/3</f>
        <v>2924</v>
      </c>
      <c r="Z187" s="12" t="str">
        <f t="shared" si="11"/>
        <v>CPOPT</v>
      </c>
      <c r="AA187" s="12">
        <f>SUMIF(Data!$J:$J,X$3&amp;X$2&amp;$B187&amp;$A187,Data!$I:$I)</f>
        <v>3</v>
      </c>
      <c r="AB187" s="16">
        <f>SUMIF(Data!$J:$J,Y$3&amp;Y$2&amp;$B187&amp;$A187,Data!$I:$I)</f>
        <v>3</v>
      </c>
    </row>
    <row r="188" spans="1:28">
      <c r="A188" s="4" t="s">
        <v>86</v>
      </c>
      <c r="B188" s="9" t="s">
        <v>12</v>
      </c>
      <c r="C188" s="15">
        <f>SUMIF(Data!$J:$J,C$3&amp;C$2&amp;$B188&amp;$A188,Data!$G:$G)/3</f>
        <v>2998.6666666666665</v>
      </c>
      <c r="D188" s="12">
        <f>SUMIF(Data!$J:$J,D$3&amp;D$2&amp;$B188&amp;$A188,Data!$G:$G)/3</f>
        <v>2794</v>
      </c>
      <c r="E188" s="12" t="str">
        <f t="shared" si="8"/>
        <v>CPOPT</v>
      </c>
      <c r="F188" s="12">
        <f>SUMIF(Data!$J:$J,F$3&amp;F$2&amp;$B188&amp;$A188,Data!$G:$G)/3</f>
        <v>0</v>
      </c>
      <c r="G188" s="12">
        <f>SUMIF(Data!$J:$J,C$3&amp;C$2&amp;$B188&amp;$A188,Data!$I:$I)</f>
        <v>0</v>
      </c>
      <c r="H188" s="12">
        <f>SUMIF(Data!$J:$J,D$3&amp;D$2&amp;$B188&amp;$A188,Data!$I:$I)</f>
        <v>3</v>
      </c>
      <c r="I188" s="16">
        <f>SUMIF(Data!$J:$J,I$3&amp;I$2&amp;$B188&amp;$A188,Data!$I:$I)</f>
        <v>0</v>
      </c>
      <c r="J188" s="15">
        <f>SUMIF(Data!$J:$J,J$3&amp;J$2&amp;$B188&amp;$A188,Data!$G:$G)/3</f>
        <v>2918.6666666666665</v>
      </c>
      <c r="K188" s="12">
        <f>SUMIF(Data!$J:$J,K$3&amp;K$2&amp;$B188&amp;$A188,Data!$G:$G)/3</f>
        <v>2794</v>
      </c>
      <c r="L188" s="12" t="str">
        <f t="shared" si="9"/>
        <v>CPOPT</v>
      </c>
      <c r="M188" s="12">
        <f>SUMIF(Data!$J:$J,M$3&amp;M$2&amp;$B188&amp;$A188,Data!$G:$G)/3</f>
        <v>0</v>
      </c>
      <c r="N188" s="12">
        <f>SUMIF(Data!$J:$J,J$3&amp;J$2&amp;$B188&amp;$A188,Data!$I:$I)</f>
        <v>0</v>
      </c>
      <c r="O188" s="12">
        <f>SUMIF(Data!$J:$J,K$3&amp;K$2&amp;$B188&amp;$A188,Data!$I:$I)</f>
        <v>3</v>
      </c>
      <c r="P188" s="16">
        <f>SUMIF(Data!$J:$J,P$3&amp;P$2&amp;$B188&amp;$A188,Data!$I:$I)</f>
        <v>0</v>
      </c>
      <c r="Q188" s="15">
        <f>SUMIF(Data!$J:$J,Q$3&amp;Q$2&amp;$B188&amp;$A188,Data!$G:$G)/3</f>
        <v>2802.6666666666665</v>
      </c>
      <c r="R188" s="12">
        <f>SUMIF(Data!$J:$J,R$3&amp;R$2&amp;$B188&amp;$A188,Data!$G:$G)/3</f>
        <v>2794</v>
      </c>
      <c r="S188" s="12" t="str">
        <f t="shared" si="10"/>
        <v>CPOPT</v>
      </c>
      <c r="T188" s="12">
        <f>SUMIF(Data!$J:$J,T$3&amp;T$2&amp;$B188&amp;$A188,Data!$G:$G)/3</f>
        <v>0</v>
      </c>
      <c r="U188" s="12">
        <f>SUMIF(Data!$J:$J,Q$3&amp;Q$2&amp;$B188&amp;$A188,Data!$I:$I)</f>
        <v>0</v>
      </c>
      <c r="V188" s="12">
        <f>SUMIF(Data!$J:$J,R$3&amp;R$2&amp;$B188&amp;$A188,Data!$I:$I)</f>
        <v>3</v>
      </c>
      <c r="W188" s="16">
        <f>SUMIF(Data!$J:$J,W$3&amp;W$2&amp;$B188&amp;$A188,Data!$I:$I)</f>
        <v>0</v>
      </c>
      <c r="X188" s="15">
        <f>SUMIF(Data!$J:$J,X$3&amp;X$2&amp;$B188&amp;$A188,Data!$G:$G)/3</f>
        <v>2794.3333333333335</v>
      </c>
      <c r="Y188" s="12">
        <f>SUMIF(Data!$J:$J,Y$3&amp;Y$2&amp;$B188&amp;$A188,Data!$G:$G)/3</f>
        <v>2794</v>
      </c>
      <c r="Z188" s="12" t="str">
        <f t="shared" si="11"/>
        <v>CPOPT</v>
      </c>
      <c r="AA188" s="12">
        <f>SUMIF(Data!$J:$J,X$3&amp;X$2&amp;$B188&amp;$A188,Data!$I:$I)</f>
        <v>2</v>
      </c>
      <c r="AB188" s="16">
        <f>SUMIF(Data!$J:$J,Y$3&amp;Y$2&amp;$B188&amp;$A188,Data!$I:$I)</f>
        <v>3</v>
      </c>
    </row>
    <row r="189" spans="1:28">
      <c r="A189" s="4" t="s">
        <v>87</v>
      </c>
      <c r="B189" s="9" t="s">
        <v>12</v>
      </c>
      <c r="C189" s="15">
        <f>SUMIF(Data!$J:$J,C$3&amp;C$2&amp;$B189&amp;$A189,Data!$G:$G)/3</f>
        <v>2999.6666666666665</v>
      </c>
      <c r="D189" s="12">
        <f>SUMIF(Data!$J:$J,D$3&amp;D$2&amp;$B189&amp;$A189,Data!$G:$G)/3</f>
        <v>2852</v>
      </c>
      <c r="E189" s="12" t="str">
        <f t="shared" si="8"/>
        <v>CPOPT</v>
      </c>
      <c r="F189" s="12">
        <f>SUMIF(Data!$J:$J,F$3&amp;F$2&amp;$B189&amp;$A189,Data!$G:$G)/3</f>
        <v>0</v>
      </c>
      <c r="G189" s="12">
        <f>SUMIF(Data!$J:$J,C$3&amp;C$2&amp;$B189&amp;$A189,Data!$I:$I)</f>
        <v>0</v>
      </c>
      <c r="H189" s="12">
        <f>SUMIF(Data!$J:$J,D$3&amp;D$2&amp;$B189&amp;$A189,Data!$I:$I)</f>
        <v>3</v>
      </c>
      <c r="I189" s="16">
        <f>SUMIF(Data!$J:$J,I$3&amp;I$2&amp;$B189&amp;$A189,Data!$I:$I)</f>
        <v>0</v>
      </c>
      <c r="J189" s="15">
        <f>SUMIF(Data!$J:$J,J$3&amp;J$2&amp;$B189&amp;$A189,Data!$G:$G)/3</f>
        <v>2892.6666666666665</v>
      </c>
      <c r="K189" s="12">
        <f>SUMIF(Data!$J:$J,K$3&amp;K$2&amp;$B189&amp;$A189,Data!$G:$G)/3</f>
        <v>2852</v>
      </c>
      <c r="L189" s="12" t="str">
        <f t="shared" si="9"/>
        <v>CPOPT</v>
      </c>
      <c r="M189" s="12">
        <f>SUMIF(Data!$J:$J,M$3&amp;M$2&amp;$B189&amp;$A189,Data!$G:$G)/3</f>
        <v>0</v>
      </c>
      <c r="N189" s="12">
        <f>SUMIF(Data!$J:$J,J$3&amp;J$2&amp;$B189&amp;$A189,Data!$I:$I)</f>
        <v>0</v>
      </c>
      <c r="O189" s="12">
        <f>SUMIF(Data!$J:$J,K$3&amp;K$2&amp;$B189&amp;$A189,Data!$I:$I)</f>
        <v>3</v>
      </c>
      <c r="P189" s="16">
        <f>SUMIF(Data!$J:$J,P$3&amp;P$2&amp;$B189&amp;$A189,Data!$I:$I)</f>
        <v>0</v>
      </c>
      <c r="Q189" s="15">
        <f>SUMIF(Data!$J:$J,Q$3&amp;Q$2&amp;$B189&amp;$A189,Data!$G:$G)/3</f>
        <v>2854</v>
      </c>
      <c r="R189" s="12">
        <f>SUMIF(Data!$J:$J,R$3&amp;R$2&amp;$B189&amp;$A189,Data!$G:$G)/3</f>
        <v>2852</v>
      </c>
      <c r="S189" s="12" t="str">
        <f t="shared" si="10"/>
        <v>CPOPT</v>
      </c>
      <c r="T189" s="12">
        <f>SUMIF(Data!$J:$J,T$3&amp;T$2&amp;$B189&amp;$A189,Data!$G:$G)/3</f>
        <v>0</v>
      </c>
      <c r="U189" s="12">
        <f>SUMIF(Data!$J:$J,Q$3&amp;Q$2&amp;$B189&amp;$A189,Data!$I:$I)</f>
        <v>2</v>
      </c>
      <c r="V189" s="12">
        <f>SUMIF(Data!$J:$J,R$3&amp;R$2&amp;$B189&amp;$A189,Data!$I:$I)</f>
        <v>3</v>
      </c>
      <c r="W189" s="16">
        <f>SUMIF(Data!$J:$J,W$3&amp;W$2&amp;$B189&amp;$A189,Data!$I:$I)</f>
        <v>0</v>
      </c>
      <c r="X189" s="15">
        <f>SUMIF(Data!$J:$J,X$3&amp;X$2&amp;$B189&amp;$A189,Data!$G:$G)/3</f>
        <v>2852</v>
      </c>
      <c r="Y189" s="12">
        <f>SUMIF(Data!$J:$J,Y$3&amp;Y$2&amp;$B189&amp;$A189,Data!$G:$G)/3</f>
        <v>2852</v>
      </c>
      <c r="Z189" s="12" t="str">
        <f t="shared" si="11"/>
        <v>CPOPT</v>
      </c>
      <c r="AA189" s="12">
        <f>SUMIF(Data!$J:$J,X$3&amp;X$2&amp;$B189&amp;$A189,Data!$I:$I)</f>
        <v>3</v>
      </c>
      <c r="AB189" s="16">
        <f>SUMIF(Data!$J:$J,Y$3&amp;Y$2&amp;$B189&amp;$A189,Data!$I:$I)</f>
        <v>3</v>
      </c>
    </row>
    <row r="190" spans="1:28">
      <c r="A190" s="4" t="s">
        <v>88</v>
      </c>
      <c r="B190" s="9" t="s">
        <v>12</v>
      </c>
      <c r="C190" s="15">
        <f>SUMIF(Data!$J:$J,C$3&amp;C$2&amp;$B190&amp;$A190,Data!$G:$G)/3</f>
        <v>3167</v>
      </c>
      <c r="D190" s="12">
        <f>SUMIF(Data!$J:$J,D$3&amp;D$2&amp;$B190&amp;$A190,Data!$G:$G)/3</f>
        <v>2843</v>
      </c>
      <c r="E190" s="12" t="str">
        <f t="shared" si="8"/>
        <v>CPOPT</v>
      </c>
      <c r="F190" s="12">
        <f>SUMIF(Data!$J:$J,F$3&amp;F$2&amp;$B190&amp;$A190,Data!$G:$G)/3</f>
        <v>0</v>
      </c>
      <c r="G190" s="12">
        <f>SUMIF(Data!$J:$J,C$3&amp;C$2&amp;$B190&amp;$A190,Data!$I:$I)</f>
        <v>0</v>
      </c>
      <c r="H190" s="12">
        <f>SUMIF(Data!$J:$J,D$3&amp;D$2&amp;$B190&amp;$A190,Data!$I:$I)</f>
        <v>3</v>
      </c>
      <c r="I190" s="16">
        <f>SUMIF(Data!$J:$J,I$3&amp;I$2&amp;$B190&amp;$A190,Data!$I:$I)</f>
        <v>0</v>
      </c>
      <c r="J190" s="15">
        <f>SUMIF(Data!$J:$J,J$3&amp;J$2&amp;$B190&amp;$A190,Data!$G:$G)/3</f>
        <v>3016.3333333333335</v>
      </c>
      <c r="K190" s="12">
        <f>SUMIF(Data!$J:$J,K$3&amp;K$2&amp;$B190&amp;$A190,Data!$G:$G)/3</f>
        <v>2843</v>
      </c>
      <c r="L190" s="12" t="str">
        <f t="shared" si="9"/>
        <v>CPOPT</v>
      </c>
      <c r="M190" s="12">
        <f>SUMIF(Data!$J:$J,M$3&amp;M$2&amp;$B190&amp;$A190,Data!$G:$G)/3</f>
        <v>0</v>
      </c>
      <c r="N190" s="12">
        <f>SUMIF(Data!$J:$J,J$3&amp;J$2&amp;$B190&amp;$A190,Data!$I:$I)</f>
        <v>0</v>
      </c>
      <c r="O190" s="12">
        <f>SUMIF(Data!$J:$J,K$3&amp;K$2&amp;$B190&amp;$A190,Data!$I:$I)</f>
        <v>3</v>
      </c>
      <c r="P190" s="16">
        <f>SUMIF(Data!$J:$J,P$3&amp;P$2&amp;$B190&amp;$A190,Data!$I:$I)</f>
        <v>0</v>
      </c>
      <c r="Q190" s="15">
        <f>SUMIF(Data!$J:$J,Q$3&amp;Q$2&amp;$B190&amp;$A190,Data!$G:$G)/3</f>
        <v>2897</v>
      </c>
      <c r="R190" s="12">
        <f>SUMIF(Data!$J:$J,R$3&amp;R$2&amp;$B190&amp;$A190,Data!$G:$G)/3</f>
        <v>2843</v>
      </c>
      <c r="S190" s="12" t="str">
        <f t="shared" si="10"/>
        <v>CPOPT</v>
      </c>
      <c r="T190" s="12">
        <f>SUMIF(Data!$J:$J,T$3&amp;T$2&amp;$B190&amp;$A190,Data!$G:$G)/3</f>
        <v>0</v>
      </c>
      <c r="U190" s="12">
        <f>SUMIF(Data!$J:$J,Q$3&amp;Q$2&amp;$B190&amp;$A190,Data!$I:$I)</f>
        <v>1</v>
      </c>
      <c r="V190" s="12">
        <f>SUMIF(Data!$J:$J,R$3&amp;R$2&amp;$B190&amp;$A190,Data!$I:$I)</f>
        <v>3</v>
      </c>
      <c r="W190" s="16">
        <f>SUMIF(Data!$J:$J,W$3&amp;W$2&amp;$B190&amp;$A190,Data!$I:$I)</f>
        <v>0</v>
      </c>
      <c r="X190" s="15">
        <f>SUMIF(Data!$J:$J,X$3&amp;X$2&amp;$B190&amp;$A190,Data!$G:$G)/3</f>
        <v>2843</v>
      </c>
      <c r="Y190" s="12">
        <f>SUMIF(Data!$J:$J,Y$3&amp;Y$2&amp;$B190&amp;$A190,Data!$G:$G)/3</f>
        <v>2843</v>
      </c>
      <c r="Z190" s="12" t="str">
        <f t="shared" si="11"/>
        <v>CPOPT</v>
      </c>
      <c r="AA190" s="12">
        <f>SUMIF(Data!$J:$J,X$3&amp;X$2&amp;$B190&amp;$A190,Data!$I:$I)</f>
        <v>3</v>
      </c>
      <c r="AB190" s="16">
        <f>SUMIF(Data!$J:$J,Y$3&amp;Y$2&amp;$B190&amp;$A190,Data!$I:$I)</f>
        <v>3</v>
      </c>
    </row>
    <row r="191" spans="1:28">
      <c r="A191" s="4" t="s">
        <v>89</v>
      </c>
      <c r="B191" s="9" t="s">
        <v>12</v>
      </c>
      <c r="C191" s="15">
        <f>SUMIF(Data!$J:$J,C$3&amp;C$2&amp;$B191&amp;$A191,Data!$G:$G)/3</f>
        <v>3035.6666666666665</v>
      </c>
      <c r="D191" s="12">
        <f>SUMIF(Data!$J:$J,D$3&amp;D$2&amp;$B191&amp;$A191,Data!$G:$G)/3</f>
        <v>2823</v>
      </c>
      <c r="E191" s="12" t="str">
        <f t="shared" si="8"/>
        <v>CPOPT</v>
      </c>
      <c r="F191" s="12">
        <f>SUMIF(Data!$J:$J,F$3&amp;F$2&amp;$B191&amp;$A191,Data!$G:$G)/3</f>
        <v>0</v>
      </c>
      <c r="G191" s="12">
        <f>SUMIF(Data!$J:$J,C$3&amp;C$2&amp;$B191&amp;$A191,Data!$I:$I)</f>
        <v>0</v>
      </c>
      <c r="H191" s="12">
        <f>SUMIF(Data!$J:$J,D$3&amp;D$2&amp;$B191&amp;$A191,Data!$I:$I)</f>
        <v>3</v>
      </c>
      <c r="I191" s="16">
        <f>SUMIF(Data!$J:$J,I$3&amp;I$2&amp;$B191&amp;$A191,Data!$I:$I)</f>
        <v>0</v>
      </c>
      <c r="J191" s="15">
        <f>SUMIF(Data!$J:$J,J$3&amp;J$2&amp;$B191&amp;$A191,Data!$G:$G)/3</f>
        <v>2933</v>
      </c>
      <c r="K191" s="12">
        <f>SUMIF(Data!$J:$J,K$3&amp;K$2&amp;$B191&amp;$A191,Data!$G:$G)/3</f>
        <v>2823</v>
      </c>
      <c r="L191" s="12" t="str">
        <f t="shared" si="9"/>
        <v>CPOPT</v>
      </c>
      <c r="M191" s="12">
        <f>SUMIF(Data!$J:$J,M$3&amp;M$2&amp;$B191&amp;$A191,Data!$G:$G)/3</f>
        <v>0</v>
      </c>
      <c r="N191" s="12">
        <f>SUMIF(Data!$J:$J,J$3&amp;J$2&amp;$B191&amp;$A191,Data!$I:$I)</f>
        <v>0</v>
      </c>
      <c r="O191" s="12">
        <f>SUMIF(Data!$J:$J,K$3&amp;K$2&amp;$B191&amp;$A191,Data!$I:$I)</f>
        <v>3</v>
      </c>
      <c r="P191" s="16">
        <f>SUMIF(Data!$J:$J,P$3&amp;P$2&amp;$B191&amp;$A191,Data!$I:$I)</f>
        <v>0</v>
      </c>
      <c r="Q191" s="15">
        <f>SUMIF(Data!$J:$J,Q$3&amp;Q$2&amp;$B191&amp;$A191,Data!$G:$G)/3</f>
        <v>2829</v>
      </c>
      <c r="R191" s="12">
        <f>SUMIF(Data!$J:$J,R$3&amp;R$2&amp;$B191&amp;$A191,Data!$G:$G)/3</f>
        <v>2823</v>
      </c>
      <c r="S191" s="12" t="str">
        <f t="shared" si="10"/>
        <v>CPOPT</v>
      </c>
      <c r="T191" s="12">
        <f>SUMIF(Data!$J:$J,T$3&amp;T$2&amp;$B191&amp;$A191,Data!$G:$G)/3</f>
        <v>0</v>
      </c>
      <c r="U191" s="12">
        <f>SUMIF(Data!$J:$J,Q$3&amp;Q$2&amp;$B191&amp;$A191,Data!$I:$I)</f>
        <v>1</v>
      </c>
      <c r="V191" s="12">
        <f>SUMIF(Data!$J:$J,R$3&amp;R$2&amp;$B191&amp;$A191,Data!$I:$I)</f>
        <v>3</v>
      </c>
      <c r="W191" s="16">
        <f>SUMIF(Data!$J:$J,W$3&amp;W$2&amp;$B191&amp;$A191,Data!$I:$I)</f>
        <v>0</v>
      </c>
      <c r="X191" s="15">
        <f>SUMIF(Data!$J:$J,X$3&amp;X$2&amp;$B191&amp;$A191,Data!$G:$G)/3</f>
        <v>2823</v>
      </c>
      <c r="Y191" s="12">
        <f>SUMIF(Data!$J:$J,Y$3&amp;Y$2&amp;$B191&amp;$A191,Data!$G:$G)/3</f>
        <v>2823</v>
      </c>
      <c r="Z191" s="12" t="str">
        <f t="shared" si="11"/>
        <v>CPOPT</v>
      </c>
      <c r="AA191" s="12">
        <f>SUMIF(Data!$J:$J,X$3&amp;X$2&amp;$B191&amp;$A191,Data!$I:$I)</f>
        <v>3</v>
      </c>
      <c r="AB191" s="16">
        <f>SUMIF(Data!$J:$J,Y$3&amp;Y$2&amp;$B191&amp;$A191,Data!$I:$I)</f>
        <v>3</v>
      </c>
    </row>
    <row r="192" spans="1:28">
      <c r="A192" s="4" t="s">
        <v>90</v>
      </c>
      <c r="B192" s="9" t="s">
        <v>12</v>
      </c>
      <c r="C192" s="15">
        <f>SUMIF(Data!$J:$J,C$3&amp;C$2&amp;$B192&amp;$A192,Data!$G:$G)/3</f>
        <v>933.33333333333337</v>
      </c>
      <c r="D192" s="12">
        <f>SUMIF(Data!$J:$J,D$3&amp;D$2&amp;$B192&amp;$A192,Data!$G:$G)/3</f>
        <v>910.66666666666663</v>
      </c>
      <c r="E192" s="12" t="str">
        <f t="shared" si="8"/>
        <v>CPOPT</v>
      </c>
      <c r="F192" s="12">
        <f>SUMIF(Data!$J:$J,F$3&amp;F$2&amp;$B192&amp;$A192,Data!$G:$G)/3</f>
        <v>0</v>
      </c>
      <c r="G192" s="12">
        <f>SUMIF(Data!$J:$J,C$3&amp;C$2&amp;$B192&amp;$A192,Data!$I:$I)</f>
        <v>0</v>
      </c>
      <c r="H192" s="12">
        <f>SUMIF(Data!$J:$J,D$3&amp;D$2&amp;$B192&amp;$A192,Data!$I:$I)</f>
        <v>0</v>
      </c>
      <c r="I192" s="16">
        <f>SUMIF(Data!$J:$J,I$3&amp;I$2&amp;$B192&amp;$A192,Data!$I:$I)</f>
        <v>0</v>
      </c>
      <c r="J192" s="15">
        <f>SUMIF(Data!$J:$J,J$3&amp;J$2&amp;$B192&amp;$A192,Data!$G:$G)/3</f>
        <v>919.66666666666663</v>
      </c>
      <c r="K192" s="12">
        <f>SUMIF(Data!$J:$J,K$3&amp;K$2&amp;$B192&amp;$A192,Data!$G:$G)/3</f>
        <v>915.66666666666663</v>
      </c>
      <c r="L192" s="12" t="str">
        <f t="shared" si="9"/>
        <v>CPOPT</v>
      </c>
      <c r="M192" s="12">
        <f>SUMIF(Data!$J:$J,M$3&amp;M$2&amp;$B192&amp;$A192,Data!$G:$G)/3</f>
        <v>0</v>
      </c>
      <c r="N192" s="12">
        <f>SUMIF(Data!$J:$J,J$3&amp;J$2&amp;$B192&amp;$A192,Data!$I:$I)</f>
        <v>0</v>
      </c>
      <c r="O192" s="12">
        <f>SUMIF(Data!$J:$J,K$3&amp;K$2&amp;$B192&amp;$A192,Data!$I:$I)</f>
        <v>0</v>
      </c>
      <c r="P192" s="16">
        <f>SUMIF(Data!$J:$J,P$3&amp;P$2&amp;$B192&amp;$A192,Data!$I:$I)</f>
        <v>0</v>
      </c>
      <c r="Q192" s="15">
        <f>SUMIF(Data!$J:$J,Q$3&amp;Q$2&amp;$B192&amp;$A192,Data!$G:$G)/3</f>
        <v>908.66666666666663</v>
      </c>
      <c r="R192" s="12">
        <f>SUMIF(Data!$J:$J,R$3&amp;R$2&amp;$B192&amp;$A192,Data!$G:$G)/3</f>
        <v>914.66666666666663</v>
      </c>
      <c r="S192" s="12" t="str">
        <f t="shared" si="10"/>
        <v>ORTOOLS</v>
      </c>
      <c r="T192" s="12">
        <f>SUMIF(Data!$J:$J,T$3&amp;T$2&amp;$B192&amp;$A192,Data!$G:$G)/3</f>
        <v>0</v>
      </c>
      <c r="U192" s="12">
        <f>SUMIF(Data!$J:$J,Q$3&amp;Q$2&amp;$B192&amp;$A192,Data!$I:$I)</f>
        <v>0</v>
      </c>
      <c r="V192" s="12">
        <f>SUMIF(Data!$J:$J,R$3&amp;R$2&amp;$B192&amp;$A192,Data!$I:$I)</f>
        <v>0</v>
      </c>
      <c r="W192" s="16">
        <f>SUMIF(Data!$J:$J,W$3&amp;W$2&amp;$B192&amp;$A192,Data!$I:$I)</f>
        <v>0</v>
      </c>
      <c r="X192" s="15">
        <f>SUMIF(Data!$J:$J,X$3&amp;X$2&amp;$B192&amp;$A192,Data!$G:$G)/3</f>
        <v>897.33333333333337</v>
      </c>
      <c r="Y192" s="12">
        <f>SUMIF(Data!$J:$J,Y$3&amp;Y$2&amp;$B192&amp;$A192,Data!$G:$G)/3</f>
        <v>907.33333333333337</v>
      </c>
      <c r="Z192" s="12" t="str">
        <f t="shared" si="11"/>
        <v>ORTOOLS</v>
      </c>
      <c r="AA192" s="12">
        <f>SUMIF(Data!$J:$J,X$3&amp;X$2&amp;$B192&amp;$A192,Data!$I:$I)</f>
        <v>0</v>
      </c>
      <c r="AB192" s="16">
        <f>SUMIF(Data!$J:$J,Y$3&amp;Y$2&amp;$B192&amp;$A192,Data!$I:$I)</f>
        <v>0</v>
      </c>
    </row>
    <row r="193" spans="1:28">
      <c r="A193" s="4" t="s">
        <v>91</v>
      </c>
      <c r="B193" s="9" t="s">
        <v>12</v>
      </c>
      <c r="C193" s="15">
        <f>SUMIF(Data!$J:$J,C$3&amp;C$2&amp;$B193&amp;$A193,Data!$G:$G)/3</f>
        <v>986.66666666666663</v>
      </c>
      <c r="D193" s="12">
        <f>SUMIF(Data!$J:$J,D$3&amp;D$2&amp;$B193&amp;$A193,Data!$G:$G)/3</f>
        <v>945</v>
      </c>
      <c r="E193" s="12" t="str">
        <f t="shared" si="8"/>
        <v>CPOPT</v>
      </c>
      <c r="F193" s="12">
        <f>SUMIF(Data!$J:$J,F$3&amp;F$2&amp;$B193&amp;$A193,Data!$G:$G)/3</f>
        <v>0</v>
      </c>
      <c r="G193" s="12">
        <f>SUMIF(Data!$J:$J,C$3&amp;C$2&amp;$B193&amp;$A193,Data!$I:$I)</f>
        <v>0</v>
      </c>
      <c r="H193" s="12">
        <f>SUMIF(Data!$J:$J,D$3&amp;D$2&amp;$B193&amp;$A193,Data!$I:$I)</f>
        <v>0</v>
      </c>
      <c r="I193" s="16">
        <f>SUMIF(Data!$J:$J,I$3&amp;I$2&amp;$B193&amp;$A193,Data!$I:$I)</f>
        <v>0</v>
      </c>
      <c r="J193" s="15">
        <f>SUMIF(Data!$J:$J,J$3&amp;J$2&amp;$B193&amp;$A193,Data!$G:$G)/3</f>
        <v>965.66666666666663</v>
      </c>
      <c r="K193" s="12">
        <f>SUMIF(Data!$J:$J,K$3&amp;K$2&amp;$B193&amp;$A193,Data!$G:$G)/3</f>
        <v>943.66666666666663</v>
      </c>
      <c r="L193" s="12" t="str">
        <f t="shared" si="9"/>
        <v>CPOPT</v>
      </c>
      <c r="M193" s="12">
        <f>SUMIF(Data!$J:$J,M$3&amp;M$2&amp;$B193&amp;$A193,Data!$G:$G)/3</f>
        <v>0</v>
      </c>
      <c r="N193" s="12">
        <f>SUMIF(Data!$J:$J,J$3&amp;J$2&amp;$B193&amp;$A193,Data!$I:$I)</f>
        <v>0</v>
      </c>
      <c r="O193" s="12">
        <f>SUMIF(Data!$J:$J,K$3&amp;K$2&amp;$B193&amp;$A193,Data!$I:$I)</f>
        <v>0</v>
      </c>
      <c r="P193" s="16">
        <f>SUMIF(Data!$J:$J,P$3&amp;P$2&amp;$B193&amp;$A193,Data!$I:$I)</f>
        <v>0</v>
      </c>
      <c r="Q193" s="15">
        <f>SUMIF(Data!$J:$J,Q$3&amp;Q$2&amp;$B193&amp;$A193,Data!$G:$G)/3</f>
        <v>951</v>
      </c>
      <c r="R193" s="12">
        <f>SUMIF(Data!$J:$J,R$3&amp;R$2&amp;$B193&amp;$A193,Data!$G:$G)/3</f>
        <v>941</v>
      </c>
      <c r="S193" s="12" t="str">
        <f t="shared" si="10"/>
        <v>CPOPT</v>
      </c>
      <c r="T193" s="12">
        <f>SUMIF(Data!$J:$J,T$3&amp;T$2&amp;$B193&amp;$A193,Data!$G:$G)/3</f>
        <v>0</v>
      </c>
      <c r="U193" s="12">
        <f>SUMIF(Data!$J:$J,Q$3&amp;Q$2&amp;$B193&amp;$A193,Data!$I:$I)</f>
        <v>0</v>
      </c>
      <c r="V193" s="12">
        <f>SUMIF(Data!$J:$J,R$3&amp;R$2&amp;$B193&amp;$A193,Data!$I:$I)</f>
        <v>0</v>
      </c>
      <c r="W193" s="16">
        <f>SUMIF(Data!$J:$J,W$3&amp;W$2&amp;$B193&amp;$A193,Data!$I:$I)</f>
        <v>0</v>
      </c>
      <c r="X193" s="15">
        <f>SUMIF(Data!$J:$J,X$3&amp;X$2&amp;$B193&amp;$A193,Data!$G:$G)/3</f>
        <v>926.33333333333337</v>
      </c>
      <c r="Y193" s="12">
        <f>SUMIF(Data!$J:$J,Y$3&amp;Y$2&amp;$B193&amp;$A193,Data!$G:$G)/3</f>
        <v>934</v>
      </c>
      <c r="Z193" s="12" t="str">
        <f t="shared" si="11"/>
        <v>ORTOOLS</v>
      </c>
      <c r="AA193" s="12">
        <f>SUMIF(Data!$J:$J,X$3&amp;X$2&amp;$B193&amp;$A193,Data!$I:$I)</f>
        <v>0</v>
      </c>
      <c r="AB193" s="16">
        <f>SUMIF(Data!$J:$J,Y$3&amp;Y$2&amp;$B193&amp;$A193,Data!$I:$I)</f>
        <v>0</v>
      </c>
    </row>
    <row r="194" spans="1:28">
      <c r="A194" s="4" t="s">
        <v>92</v>
      </c>
      <c r="B194" s="9" t="s">
        <v>12</v>
      </c>
      <c r="C194" s="15">
        <f>SUMIF(Data!$J:$J,C$3&amp;C$2&amp;$B194&amp;$A194,Data!$G:$G)/3</f>
        <v>975.33333333333337</v>
      </c>
      <c r="D194" s="12">
        <f>SUMIF(Data!$J:$J,D$3&amp;D$2&amp;$B194&amp;$A194,Data!$G:$G)/3</f>
        <v>929.33333333333337</v>
      </c>
      <c r="E194" s="12" t="str">
        <f t="shared" si="8"/>
        <v>CPOPT</v>
      </c>
      <c r="F194" s="12">
        <f>SUMIF(Data!$J:$J,F$3&amp;F$2&amp;$B194&amp;$A194,Data!$G:$G)/3</f>
        <v>0</v>
      </c>
      <c r="G194" s="12">
        <f>SUMIF(Data!$J:$J,C$3&amp;C$2&amp;$B194&amp;$A194,Data!$I:$I)</f>
        <v>0</v>
      </c>
      <c r="H194" s="12">
        <f>SUMIF(Data!$J:$J,D$3&amp;D$2&amp;$B194&amp;$A194,Data!$I:$I)</f>
        <v>0</v>
      </c>
      <c r="I194" s="16">
        <f>SUMIF(Data!$J:$J,I$3&amp;I$2&amp;$B194&amp;$A194,Data!$I:$I)</f>
        <v>0</v>
      </c>
      <c r="J194" s="15">
        <f>SUMIF(Data!$J:$J,J$3&amp;J$2&amp;$B194&amp;$A194,Data!$G:$G)/3</f>
        <v>950</v>
      </c>
      <c r="K194" s="12">
        <f>SUMIF(Data!$J:$J,K$3&amp;K$2&amp;$B194&amp;$A194,Data!$G:$G)/3</f>
        <v>917.66666666666663</v>
      </c>
      <c r="L194" s="12" t="str">
        <f t="shared" si="9"/>
        <v>CPOPT</v>
      </c>
      <c r="M194" s="12">
        <f>SUMIF(Data!$J:$J,M$3&amp;M$2&amp;$B194&amp;$A194,Data!$G:$G)/3</f>
        <v>0</v>
      </c>
      <c r="N194" s="12">
        <f>SUMIF(Data!$J:$J,J$3&amp;J$2&amp;$B194&amp;$A194,Data!$I:$I)</f>
        <v>0</v>
      </c>
      <c r="O194" s="12">
        <f>SUMIF(Data!$J:$J,K$3&amp;K$2&amp;$B194&amp;$A194,Data!$I:$I)</f>
        <v>0</v>
      </c>
      <c r="P194" s="16">
        <f>SUMIF(Data!$J:$J,P$3&amp;P$2&amp;$B194&amp;$A194,Data!$I:$I)</f>
        <v>0</v>
      </c>
      <c r="Q194" s="15">
        <f>SUMIF(Data!$J:$J,Q$3&amp;Q$2&amp;$B194&amp;$A194,Data!$G:$G)/3</f>
        <v>921.33333333333337</v>
      </c>
      <c r="R194" s="12">
        <f>SUMIF(Data!$J:$J,R$3&amp;R$2&amp;$B194&amp;$A194,Data!$G:$G)/3</f>
        <v>912.33333333333337</v>
      </c>
      <c r="S194" s="12" t="str">
        <f t="shared" si="10"/>
        <v>CPOPT</v>
      </c>
      <c r="T194" s="12">
        <f>SUMIF(Data!$J:$J,T$3&amp;T$2&amp;$B194&amp;$A194,Data!$G:$G)/3</f>
        <v>0</v>
      </c>
      <c r="U194" s="12">
        <f>SUMIF(Data!$J:$J,Q$3&amp;Q$2&amp;$B194&amp;$A194,Data!$I:$I)</f>
        <v>0</v>
      </c>
      <c r="V194" s="12">
        <f>SUMIF(Data!$J:$J,R$3&amp;R$2&amp;$B194&amp;$A194,Data!$I:$I)</f>
        <v>0</v>
      </c>
      <c r="W194" s="16">
        <f>SUMIF(Data!$J:$J,W$3&amp;W$2&amp;$B194&amp;$A194,Data!$I:$I)</f>
        <v>0</v>
      </c>
      <c r="X194" s="15">
        <f>SUMIF(Data!$J:$J,X$3&amp;X$2&amp;$B194&amp;$A194,Data!$G:$G)/3</f>
        <v>918.33333333333337</v>
      </c>
      <c r="Y194" s="12">
        <f>SUMIF(Data!$J:$J,Y$3&amp;Y$2&amp;$B194&amp;$A194,Data!$G:$G)/3</f>
        <v>911.66666666666663</v>
      </c>
      <c r="Z194" s="12" t="str">
        <f t="shared" si="11"/>
        <v>CPOPT</v>
      </c>
      <c r="AA194" s="12">
        <f>SUMIF(Data!$J:$J,X$3&amp;X$2&amp;$B194&amp;$A194,Data!$I:$I)</f>
        <v>0</v>
      </c>
      <c r="AB194" s="16">
        <f>SUMIF(Data!$J:$J,Y$3&amp;Y$2&amp;$B194&amp;$A194,Data!$I:$I)</f>
        <v>0</v>
      </c>
    </row>
    <row r="195" spans="1:28">
      <c r="A195" s="4" t="s">
        <v>93</v>
      </c>
      <c r="B195" s="9" t="s">
        <v>12</v>
      </c>
      <c r="C195" s="15">
        <f>SUMIF(Data!$J:$J,C$3&amp;C$2&amp;$B195&amp;$A195,Data!$G:$G)/3</f>
        <v>1045.3333333333333</v>
      </c>
      <c r="D195" s="12">
        <f>SUMIF(Data!$J:$J,D$3&amp;D$2&amp;$B195&amp;$A195,Data!$G:$G)/3</f>
        <v>1020.6666666666666</v>
      </c>
      <c r="E195" s="12" t="str">
        <f t="shared" si="8"/>
        <v>CPOPT</v>
      </c>
      <c r="F195" s="12">
        <f>SUMIF(Data!$J:$J,F$3&amp;F$2&amp;$B195&amp;$A195,Data!$G:$G)/3</f>
        <v>0</v>
      </c>
      <c r="G195" s="12">
        <f>SUMIF(Data!$J:$J,C$3&amp;C$2&amp;$B195&amp;$A195,Data!$I:$I)</f>
        <v>0</v>
      </c>
      <c r="H195" s="12">
        <f>SUMIF(Data!$J:$J,D$3&amp;D$2&amp;$B195&amp;$A195,Data!$I:$I)</f>
        <v>0</v>
      </c>
      <c r="I195" s="16">
        <f>SUMIF(Data!$J:$J,I$3&amp;I$2&amp;$B195&amp;$A195,Data!$I:$I)</f>
        <v>0</v>
      </c>
      <c r="J195" s="15">
        <f>SUMIF(Data!$J:$J,J$3&amp;J$2&amp;$B195&amp;$A195,Data!$G:$G)/3</f>
        <v>1037</v>
      </c>
      <c r="K195" s="12">
        <f>SUMIF(Data!$J:$J,K$3&amp;K$2&amp;$B195&amp;$A195,Data!$G:$G)/3</f>
        <v>1022.6666666666666</v>
      </c>
      <c r="L195" s="12" t="str">
        <f t="shared" si="9"/>
        <v>CPOPT</v>
      </c>
      <c r="M195" s="12">
        <f>SUMIF(Data!$J:$J,M$3&amp;M$2&amp;$B195&amp;$A195,Data!$G:$G)/3</f>
        <v>0</v>
      </c>
      <c r="N195" s="12">
        <f>SUMIF(Data!$J:$J,J$3&amp;J$2&amp;$B195&amp;$A195,Data!$I:$I)</f>
        <v>0</v>
      </c>
      <c r="O195" s="12">
        <f>SUMIF(Data!$J:$J,K$3&amp;K$2&amp;$B195&amp;$A195,Data!$I:$I)</f>
        <v>0</v>
      </c>
      <c r="P195" s="16">
        <f>SUMIF(Data!$J:$J,P$3&amp;P$2&amp;$B195&amp;$A195,Data!$I:$I)</f>
        <v>0</v>
      </c>
      <c r="Q195" s="15">
        <f>SUMIF(Data!$J:$J,Q$3&amp;Q$2&amp;$B195&amp;$A195,Data!$G:$G)/3</f>
        <v>1003.3333333333334</v>
      </c>
      <c r="R195" s="12">
        <f>SUMIF(Data!$J:$J,R$3&amp;R$2&amp;$B195&amp;$A195,Data!$G:$G)/3</f>
        <v>1003.6666666666666</v>
      </c>
      <c r="S195" s="12" t="str">
        <f t="shared" si="10"/>
        <v>ORTOOLS</v>
      </c>
      <c r="T195" s="12">
        <f>SUMIF(Data!$J:$J,T$3&amp;T$2&amp;$B195&amp;$A195,Data!$G:$G)/3</f>
        <v>0</v>
      </c>
      <c r="U195" s="12">
        <f>SUMIF(Data!$J:$J,Q$3&amp;Q$2&amp;$B195&amp;$A195,Data!$I:$I)</f>
        <v>0</v>
      </c>
      <c r="V195" s="12">
        <f>SUMIF(Data!$J:$J,R$3&amp;R$2&amp;$B195&amp;$A195,Data!$I:$I)</f>
        <v>0</v>
      </c>
      <c r="W195" s="16">
        <f>SUMIF(Data!$J:$J,W$3&amp;W$2&amp;$B195&amp;$A195,Data!$I:$I)</f>
        <v>0</v>
      </c>
      <c r="X195" s="15">
        <f>SUMIF(Data!$J:$J,X$3&amp;X$2&amp;$B195&amp;$A195,Data!$G:$G)/3</f>
        <v>984.66666666666663</v>
      </c>
      <c r="Y195" s="12">
        <f>SUMIF(Data!$J:$J,Y$3&amp;Y$2&amp;$B195&amp;$A195,Data!$G:$G)/3</f>
        <v>1004.3333333333334</v>
      </c>
      <c r="Z195" s="12" t="str">
        <f t="shared" si="11"/>
        <v>ORTOOLS</v>
      </c>
      <c r="AA195" s="12">
        <f>SUMIF(Data!$J:$J,X$3&amp;X$2&amp;$B195&amp;$A195,Data!$I:$I)</f>
        <v>0</v>
      </c>
      <c r="AB195" s="16">
        <f>SUMIF(Data!$J:$J,Y$3&amp;Y$2&amp;$B195&amp;$A195,Data!$I:$I)</f>
        <v>0</v>
      </c>
    </row>
    <row r="196" spans="1:28">
      <c r="A196" s="4" t="s">
        <v>94</v>
      </c>
      <c r="B196" s="9" t="s">
        <v>12</v>
      </c>
      <c r="C196" s="15">
        <f>SUMIF(Data!$J:$J,C$3&amp;C$2&amp;$B196&amp;$A196,Data!$G:$G)/3</f>
        <v>1236.3333333333333</v>
      </c>
      <c r="D196" s="12">
        <f>SUMIF(Data!$J:$J,D$3&amp;D$2&amp;$B196&amp;$A196,Data!$G:$G)/3</f>
        <v>1251.6666666666667</v>
      </c>
      <c r="E196" s="12" t="str">
        <f t="shared" si="8"/>
        <v>ORTOOLS</v>
      </c>
      <c r="F196" s="12">
        <f>SUMIF(Data!$J:$J,F$3&amp;F$2&amp;$B196&amp;$A196,Data!$G:$G)/3</f>
        <v>0</v>
      </c>
      <c r="G196" s="12">
        <f>SUMIF(Data!$J:$J,C$3&amp;C$2&amp;$B196&amp;$A196,Data!$I:$I)</f>
        <v>1</v>
      </c>
      <c r="H196" s="12">
        <f>SUMIF(Data!$J:$J,D$3&amp;D$2&amp;$B196&amp;$A196,Data!$I:$I)</f>
        <v>0</v>
      </c>
      <c r="I196" s="16">
        <f>SUMIF(Data!$J:$J,I$3&amp;I$2&amp;$B196&amp;$A196,Data!$I:$I)</f>
        <v>0</v>
      </c>
      <c r="J196" s="15">
        <f>SUMIF(Data!$J:$J,J$3&amp;J$2&amp;$B196&amp;$A196,Data!$G:$G)/3</f>
        <v>1231</v>
      </c>
      <c r="K196" s="12">
        <f>SUMIF(Data!$J:$J,K$3&amp;K$2&amp;$B196&amp;$A196,Data!$G:$G)/3</f>
        <v>1234.3333333333333</v>
      </c>
      <c r="L196" s="12" t="str">
        <f t="shared" si="9"/>
        <v>ORTOOLS</v>
      </c>
      <c r="M196" s="12">
        <f>SUMIF(Data!$J:$J,M$3&amp;M$2&amp;$B196&amp;$A196,Data!$G:$G)/3</f>
        <v>0</v>
      </c>
      <c r="N196" s="12">
        <f>SUMIF(Data!$J:$J,J$3&amp;J$2&amp;$B196&amp;$A196,Data!$I:$I)</f>
        <v>3</v>
      </c>
      <c r="O196" s="12">
        <f>SUMIF(Data!$J:$J,K$3&amp;K$2&amp;$B196&amp;$A196,Data!$I:$I)</f>
        <v>2</v>
      </c>
      <c r="P196" s="16">
        <f>SUMIF(Data!$J:$J,P$3&amp;P$2&amp;$B196&amp;$A196,Data!$I:$I)</f>
        <v>0</v>
      </c>
      <c r="Q196" s="15">
        <f>SUMIF(Data!$J:$J,Q$3&amp;Q$2&amp;$B196&amp;$A196,Data!$G:$G)/3</f>
        <v>1231</v>
      </c>
      <c r="R196" s="12">
        <f>SUMIF(Data!$J:$J,R$3&amp;R$2&amp;$B196&amp;$A196,Data!$G:$G)/3</f>
        <v>1231</v>
      </c>
      <c r="S196" s="12" t="str">
        <f t="shared" si="10"/>
        <v>even</v>
      </c>
      <c r="T196" s="12">
        <f>SUMIF(Data!$J:$J,T$3&amp;T$2&amp;$B196&amp;$A196,Data!$G:$G)/3</f>
        <v>0</v>
      </c>
      <c r="U196" s="12">
        <f>SUMIF(Data!$J:$J,Q$3&amp;Q$2&amp;$B196&amp;$A196,Data!$I:$I)</f>
        <v>3</v>
      </c>
      <c r="V196" s="12">
        <f>SUMIF(Data!$J:$J,R$3&amp;R$2&amp;$B196&amp;$A196,Data!$I:$I)</f>
        <v>3</v>
      </c>
      <c r="W196" s="16">
        <f>SUMIF(Data!$J:$J,W$3&amp;W$2&amp;$B196&amp;$A196,Data!$I:$I)</f>
        <v>0</v>
      </c>
      <c r="X196" s="15">
        <f>SUMIF(Data!$J:$J,X$3&amp;X$2&amp;$B196&amp;$A196,Data!$G:$G)/3</f>
        <v>1231</v>
      </c>
      <c r="Y196" s="12">
        <f>SUMIF(Data!$J:$J,Y$3&amp;Y$2&amp;$B196&amp;$A196,Data!$G:$G)/3</f>
        <v>1231</v>
      </c>
      <c r="Z196" s="12" t="str">
        <f t="shared" si="11"/>
        <v>CPOPT</v>
      </c>
      <c r="AA196" s="12">
        <f>SUMIF(Data!$J:$J,X$3&amp;X$2&amp;$B196&amp;$A196,Data!$I:$I)</f>
        <v>3</v>
      </c>
      <c r="AB196" s="16">
        <f>SUMIF(Data!$J:$J,Y$3&amp;Y$2&amp;$B196&amp;$A196,Data!$I:$I)</f>
        <v>3</v>
      </c>
    </row>
    <row r="197" spans="1:28">
      <c r="A197" s="4" t="s">
        <v>95</v>
      </c>
      <c r="B197" s="9" t="s">
        <v>12</v>
      </c>
      <c r="C197" s="15">
        <f>SUMIF(Data!$J:$J,C$3&amp;C$2&amp;$B197&amp;$A197,Data!$G:$G)/3</f>
        <v>1250</v>
      </c>
      <c r="D197" s="12">
        <f>SUMIF(Data!$J:$J,D$3&amp;D$2&amp;$B197&amp;$A197,Data!$G:$G)/3</f>
        <v>1258.3333333333333</v>
      </c>
      <c r="E197" s="12" t="str">
        <f t="shared" si="8"/>
        <v>ORTOOLS</v>
      </c>
      <c r="F197" s="12">
        <f>SUMIF(Data!$J:$J,F$3&amp;F$2&amp;$B197&amp;$A197,Data!$G:$G)/3</f>
        <v>0</v>
      </c>
      <c r="G197" s="12">
        <f>SUMIF(Data!$J:$J,C$3&amp;C$2&amp;$B197&amp;$A197,Data!$I:$I)</f>
        <v>0</v>
      </c>
      <c r="H197" s="12">
        <f>SUMIF(Data!$J:$J,D$3&amp;D$2&amp;$B197&amp;$A197,Data!$I:$I)</f>
        <v>0</v>
      </c>
      <c r="I197" s="16">
        <f>SUMIF(Data!$J:$J,I$3&amp;I$2&amp;$B197&amp;$A197,Data!$I:$I)</f>
        <v>0</v>
      </c>
      <c r="J197" s="15">
        <f>SUMIF(Data!$J:$J,J$3&amp;J$2&amp;$B197&amp;$A197,Data!$G:$G)/3</f>
        <v>1244</v>
      </c>
      <c r="K197" s="12">
        <f>SUMIF(Data!$J:$J,K$3&amp;K$2&amp;$B197&amp;$A197,Data!$G:$G)/3</f>
        <v>1250.3333333333333</v>
      </c>
      <c r="L197" s="12" t="str">
        <f t="shared" si="9"/>
        <v>ORTOOLS</v>
      </c>
      <c r="M197" s="12">
        <f>SUMIF(Data!$J:$J,M$3&amp;M$2&amp;$B197&amp;$A197,Data!$G:$G)/3</f>
        <v>0</v>
      </c>
      <c r="N197" s="12">
        <f>SUMIF(Data!$J:$J,J$3&amp;J$2&amp;$B197&amp;$A197,Data!$I:$I)</f>
        <v>0</v>
      </c>
      <c r="O197" s="12">
        <f>SUMIF(Data!$J:$J,K$3&amp;K$2&amp;$B197&amp;$A197,Data!$I:$I)</f>
        <v>0</v>
      </c>
      <c r="P197" s="16">
        <f>SUMIF(Data!$J:$J,P$3&amp;P$2&amp;$B197&amp;$A197,Data!$I:$I)</f>
        <v>0</v>
      </c>
      <c r="Q197" s="15">
        <f>SUMIF(Data!$J:$J,Q$3&amp;Q$2&amp;$B197&amp;$A197,Data!$G:$G)/3</f>
        <v>1244</v>
      </c>
      <c r="R197" s="12">
        <f>SUMIF(Data!$J:$J,R$3&amp;R$2&amp;$B197&amp;$A197,Data!$G:$G)/3</f>
        <v>1245</v>
      </c>
      <c r="S197" s="12" t="str">
        <f t="shared" si="10"/>
        <v>ORTOOLS</v>
      </c>
      <c r="T197" s="12">
        <f>SUMIF(Data!$J:$J,T$3&amp;T$2&amp;$B197&amp;$A197,Data!$G:$G)/3</f>
        <v>0</v>
      </c>
      <c r="U197" s="12">
        <f>SUMIF(Data!$J:$J,Q$3&amp;Q$2&amp;$B197&amp;$A197,Data!$I:$I)</f>
        <v>1</v>
      </c>
      <c r="V197" s="12">
        <f>SUMIF(Data!$J:$J,R$3&amp;R$2&amp;$B197&amp;$A197,Data!$I:$I)</f>
        <v>1</v>
      </c>
      <c r="W197" s="16">
        <f>SUMIF(Data!$J:$J,W$3&amp;W$2&amp;$B197&amp;$A197,Data!$I:$I)</f>
        <v>0</v>
      </c>
      <c r="X197" s="15">
        <f>SUMIF(Data!$J:$J,X$3&amp;X$2&amp;$B197&amp;$A197,Data!$G:$G)/3</f>
        <v>1244</v>
      </c>
      <c r="Y197" s="12">
        <f>SUMIF(Data!$J:$J,Y$3&amp;Y$2&amp;$B197&amp;$A197,Data!$G:$G)/3</f>
        <v>1244</v>
      </c>
      <c r="Z197" s="12" t="str">
        <f t="shared" si="11"/>
        <v>CPOPT</v>
      </c>
      <c r="AA197" s="12">
        <f>SUMIF(Data!$J:$J,X$3&amp;X$2&amp;$B197&amp;$A197,Data!$I:$I)</f>
        <v>3</v>
      </c>
      <c r="AB197" s="16">
        <f>SUMIF(Data!$J:$J,Y$3&amp;Y$2&amp;$B197&amp;$A197,Data!$I:$I)</f>
        <v>3</v>
      </c>
    </row>
    <row r="198" spans="1:28">
      <c r="A198" s="4" t="s">
        <v>96</v>
      </c>
      <c r="B198" s="9" t="s">
        <v>12</v>
      </c>
      <c r="C198" s="15">
        <f>SUMIF(Data!$J:$J,C$3&amp;C$2&amp;$B198&amp;$A198,Data!$G:$G)/3</f>
        <v>1222</v>
      </c>
      <c r="D198" s="12">
        <f>SUMIF(Data!$J:$J,D$3&amp;D$2&amp;$B198&amp;$A198,Data!$G:$G)/3</f>
        <v>1236.3333333333333</v>
      </c>
      <c r="E198" s="12" t="str">
        <f t="shared" ref="E198:E222" si="12">IF(C198=D198,"even",IF(C198&lt;D198,"ORTOOLS","CPOPT"))</f>
        <v>ORTOOLS</v>
      </c>
      <c r="F198" s="12">
        <f>SUMIF(Data!$J:$J,F$3&amp;F$2&amp;$B198&amp;$A198,Data!$G:$G)/3</f>
        <v>0</v>
      </c>
      <c r="G198" s="12">
        <f>SUMIF(Data!$J:$J,C$3&amp;C$2&amp;$B198&amp;$A198,Data!$I:$I)</f>
        <v>0</v>
      </c>
      <c r="H198" s="12">
        <f>SUMIF(Data!$J:$J,D$3&amp;D$2&amp;$B198&amp;$A198,Data!$I:$I)</f>
        <v>0</v>
      </c>
      <c r="I198" s="16">
        <f>SUMIF(Data!$J:$J,I$3&amp;I$2&amp;$B198&amp;$A198,Data!$I:$I)</f>
        <v>0</v>
      </c>
      <c r="J198" s="15">
        <f>SUMIF(Data!$J:$J,J$3&amp;J$2&amp;$B198&amp;$A198,Data!$G:$G)/3</f>
        <v>1218</v>
      </c>
      <c r="K198" s="12">
        <f>SUMIF(Data!$J:$J,K$3&amp;K$2&amp;$B198&amp;$A198,Data!$G:$G)/3</f>
        <v>1222.3333333333333</v>
      </c>
      <c r="L198" s="12" t="str">
        <f t="shared" ref="L198:L222" si="13">IF(J198=K198,"even",IF(J198&lt;K198,"ORTOOLS","CPOPT"))</f>
        <v>ORTOOLS</v>
      </c>
      <c r="M198" s="12">
        <f>SUMIF(Data!$J:$J,M$3&amp;M$2&amp;$B198&amp;$A198,Data!$G:$G)/3</f>
        <v>0</v>
      </c>
      <c r="N198" s="12">
        <f>SUMIF(Data!$J:$J,J$3&amp;J$2&amp;$B198&amp;$A198,Data!$I:$I)</f>
        <v>0</v>
      </c>
      <c r="O198" s="12">
        <f>SUMIF(Data!$J:$J,K$3&amp;K$2&amp;$B198&amp;$A198,Data!$I:$I)</f>
        <v>0</v>
      </c>
      <c r="P198" s="16">
        <f>SUMIF(Data!$J:$J,P$3&amp;P$2&amp;$B198&amp;$A198,Data!$I:$I)</f>
        <v>0</v>
      </c>
      <c r="Q198" s="15">
        <f>SUMIF(Data!$J:$J,Q$3&amp;Q$2&amp;$B198&amp;$A198,Data!$G:$G)/3</f>
        <v>1218</v>
      </c>
      <c r="R198" s="12">
        <f>SUMIF(Data!$J:$J,R$3&amp;R$2&amp;$B198&amp;$A198,Data!$G:$G)/3</f>
        <v>1218</v>
      </c>
      <c r="S198" s="12" t="str">
        <f t="shared" ref="S198:S222" si="14">IF(Q198=R198,"even",IF(Q198&lt;R198,"ORTOOLS","CPOPT"))</f>
        <v>even</v>
      </c>
      <c r="T198" s="12">
        <f>SUMIF(Data!$J:$J,T$3&amp;T$2&amp;$B198&amp;$A198,Data!$G:$G)/3</f>
        <v>0</v>
      </c>
      <c r="U198" s="12">
        <f>SUMIF(Data!$J:$J,Q$3&amp;Q$2&amp;$B198&amp;$A198,Data!$I:$I)</f>
        <v>3</v>
      </c>
      <c r="V198" s="12">
        <f>SUMIF(Data!$J:$J,R$3&amp;R$2&amp;$B198&amp;$A198,Data!$I:$I)</f>
        <v>3</v>
      </c>
      <c r="W198" s="16">
        <f>SUMIF(Data!$J:$J,W$3&amp;W$2&amp;$B198&amp;$A198,Data!$I:$I)</f>
        <v>0</v>
      </c>
      <c r="X198" s="15">
        <f>SUMIF(Data!$J:$J,X$3&amp;X$2&amp;$B198&amp;$A198,Data!$G:$G)/3</f>
        <v>1218</v>
      </c>
      <c r="Y198" s="12">
        <f>SUMIF(Data!$J:$J,Y$3&amp;Y$2&amp;$B198&amp;$A198,Data!$G:$G)/3</f>
        <v>1218</v>
      </c>
      <c r="Z198" s="12" t="str">
        <f t="shared" ref="Z198:Z222" si="15">IF(X198&lt;Y198,"ORTOOLS","CPOPT")</f>
        <v>CPOPT</v>
      </c>
      <c r="AA198" s="12">
        <f>SUMIF(Data!$J:$J,X$3&amp;X$2&amp;$B198&amp;$A198,Data!$I:$I)</f>
        <v>3</v>
      </c>
      <c r="AB198" s="16">
        <f>SUMIF(Data!$J:$J,Y$3&amp;Y$2&amp;$B198&amp;$A198,Data!$I:$I)</f>
        <v>3</v>
      </c>
    </row>
    <row r="199" spans="1:28">
      <c r="A199" s="4" t="s">
        <v>97</v>
      </c>
      <c r="B199" s="9" t="s">
        <v>12</v>
      </c>
      <c r="C199" s="15">
        <f>SUMIF(Data!$J:$J,C$3&amp;C$2&amp;$B199&amp;$A199,Data!$G:$G)/3</f>
        <v>1194.3333333333333</v>
      </c>
      <c r="D199" s="12">
        <f>SUMIF(Data!$J:$J,D$3&amp;D$2&amp;$B199&amp;$A199,Data!$G:$G)/3</f>
        <v>1195</v>
      </c>
      <c r="E199" s="12" t="str">
        <f t="shared" si="12"/>
        <v>ORTOOLS</v>
      </c>
      <c r="F199" s="12">
        <f>SUMIF(Data!$J:$J,F$3&amp;F$2&amp;$B199&amp;$A199,Data!$G:$G)/3</f>
        <v>0</v>
      </c>
      <c r="G199" s="12">
        <f>SUMIF(Data!$J:$J,C$3&amp;C$2&amp;$B199&amp;$A199,Data!$I:$I)</f>
        <v>0</v>
      </c>
      <c r="H199" s="12">
        <f>SUMIF(Data!$J:$J,D$3&amp;D$2&amp;$B199&amp;$A199,Data!$I:$I)</f>
        <v>0</v>
      </c>
      <c r="I199" s="16">
        <f>SUMIF(Data!$J:$J,I$3&amp;I$2&amp;$B199&amp;$A199,Data!$I:$I)</f>
        <v>0</v>
      </c>
      <c r="J199" s="15">
        <f>SUMIF(Data!$J:$J,J$3&amp;J$2&amp;$B199&amp;$A199,Data!$G:$G)/3</f>
        <v>1185.3333333333333</v>
      </c>
      <c r="K199" s="12">
        <f>SUMIF(Data!$J:$J,K$3&amp;K$2&amp;$B199&amp;$A199,Data!$G:$G)/3</f>
        <v>1185.3333333333333</v>
      </c>
      <c r="L199" s="12" t="str">
        <f t="shared" si="13"/>
        <v>even</v>
      </c>
      <c r="M199" s="12">
        <f>SUMIF(Data!$J:$J,M$3&amp;M$2&amp;$B199&amp;$A199,Data!$G:$G)/3</f>
        <v>0</v>
      </c>
      <c r="N199" s="12">
        <f>SUMIF(Data!$J:$J,J$3&amp;J$2&amp;$B199&amp;$A199,Data!$I:$I)</f>
        <v>0</v>
      </c>
      <c r="O199" s="12">
        <f>SUMIF(Data!$J:$J,K$3&amp;K$2&amp;$B199&amp;$A199,Data!$I:$I)</f>
        <v>0</v>
      </c>
      <c r="P199" s="16">
        <f>SUMIF(Data!$J:$J,P$3&amp;P$2&amp;$B199&amp;$A199,Data!$I:$I)</f>
        <v>0</v>
      </c>
      <c r="Q199" s="15">
        <f>SUMIF(Data!$J:$J,Q$3&amp;Q$2&amp;$B199&amp;$A199,Data!$G:$G)/3</f>
        <v>1177</v>
      </c>
      <c r="R199" s="12">
        <f>SUMIF(Data!$J:$J,R$3&amp;R$2&amp;$B199&amp;$A199,Data!$G:$G)/3</f>
        <v>1175</v>
      </c>
      <c r="S199" s="12" t="str">
        <f t="shared" si="14"/>
        <v>CPOPT</v>
      </c>
      <c r="T199" s="12">
        <f>SUMIF(Data!$J:$J,T$3&amp;T$2&amp;$B199&amp;$A199,Data!$G:$G)/3</f>
        <v>0</v>
      </c>
      <c r="U199" s="12">
        <f>SUMIF(Data!$J:$J,Q$3&amp;Q$2&amp;$B199&amp;$A199,Data!$I:$I)</f>
        <v>2</v>
      </c>
      <c r="V199" s="12">
        <f>SUMIF(Data!$J:$J,R$3&amp;R$2&amp;$B199&amp;$A199,Data!$I:$I)</f>
        <v>3</v>
      </c>
      <c r="W199" s="16">
        <f>SUMIF(Data!$J:$J,W$3&amp;W$2&amp;$B199&amp;$A199,Data!$I:$I)</f>
        <v>0</v>
      </c>
      <c r="X199" s="15">
        <f>SUMIF(Data!$J:$J,X$3&amp;X$2&amp;$B199&amp;$A199,Data!$G:$G)/3</f>
        <v>1175</v>
      </c>
      <c r="Y199" s="12">
        <f>SUMIF(Data!$J:$J,Y$3&amp;Y$2&amp;$B199&amp;$A199,Data!$G:$G)/3</f>
        <v>1175</v>
      </c>
      <c r="Z199" s="12" t="str">
        <f t="shared" si="15"/>
        <v>CPOPT</v>
      </c>
      <c r="AA199" s="12">
        <f>SUMIF(Data!$J:$J,X$3&amp;X$2&amp;$B199&amp;$A199,Data!$I:$I)</f>
        <v>3</v>
      </c>
      <c r="AB199" s="16">
        <f>SUMIF(Data!$J:$J,Y$3&amp;Y$2&amp;$B199&amp;$A199,Data!$I:$I)</f>
        <v>3</v>
      </c>
    </row>
    <row r="200" spans="1:28">
      <c r="A200" s="4" t="s">
        <v>98</v>
      </c>
      <c r="B200" s="9" t="s">
        <v>12</v>
      </c>
      <c r="C200" s="15">
        <f>SUMIF(Data!$J:$J,C$3&amp;C$2&amp;$B200&amp;$A200,Data!$G:$G)/3</f>
        <v>1242.6666666666667</v>
      </c>
      <c r="D200" s="12">
        <f>SUMIF(Data!$J:$J,D$3&amp;D$2&amp;$B200&amp;$A200,Data!$G:$G)/3</f>
        <v>1249.6666666666667</v>
      </c>
      <c r="E200" s="12" t="str">
        <f t="shared" si="12"/>
        <v>ORTOOLS</v>
      </c>
      <c r="F200" s="12">
        <f>SUMIF(Data!$J:$J,F$3&amp;F$2&amp;$B200&amp;$A200,Data!$G:$G)/3</f>
        <v>0</v>
      </c>
      <c r="G200" s="12">
        <f>SUMIF(Data!$J:$J,C$3&amp;C$2&amp;$B200&amp;$A200,Data!$I:$I)</f>
        <v>0</v>
      </c>
      <c r="H200" s="12">
        <f>SUMIF(Data!$J:$J,D$3&amp;D$2&amp;$B200&amp;$A200,Data!$I:$I)</f>
        <v>0</v>
      </c>
      <c r="I200" s="16">
        <f>SUMIF(Data!$J:$J,I$3&amp;I$2&amp;$B200&amp;$A200,Data!$I:$I)</f>
        <v>0</v>
      </c>
      <c r="J200" s="15">
        <f>SUMIF(Data!$J:$J,J$3&amp;J$2&amp;$B200&amp;$A200,Data!$G:$G)/3</f>
        <v>1232.6666666666667</v>
      </c>
      <c r="K200" s="12">
        <f>SUMIF(Data!$J:$J,K$3&amp;K$2&amp;$B200&amp;$A200,Data!$G:$G)/3</f>
        <v>1243</v>
      </c>
      <c r="L200" s="12" t="str">
        <f t="shared" si="13"/>
        <v>ORTOOLS</v>
      </c>
      <c r="M200" s="12">
        <f>SUMIF(Data!$J:$J,M$3&amp;M$2&amp;$B200&amp;$A200,Data!$G:$G)/3</f>
        <v>0</v>
      </c>
      <c r="N200" s="12">
        <f>SUMIF(Data!$J:$J,J$3&amp;J$2&amp;$B200&amp;$A200,Data!$I:$I)</f>
        <v>0</v>
      </c>
      <c r="O200" s="12">
        <f>SUMIF(Data!$J:$J,K$3&amp;K$2&amp;$B200&amp;$A200,Data!$I:$I)</f>
        <v>0</v>
      </c>
      <c r="P200" s="16">
        <f>SUMIF(Data!$J:$J,P$3&amp;P$2&amp;$B200&amp;$A200,Data!$I:$I)</f>
        <v>0</v>
      </c>
      <c r="Q200" s="15">
        <f>SUMIF(Data!$J:$J,Q$3&amp;Q$2&amp;$B200&amp;$A200,Data!$G:$G)/3</f>
        <v>1229.3333333333333</v>
      </c>
      <c r="R200" s="12">
        <f>SUMIF(Data!$J:$J,R$3&amp;R$2&amp;$B200&amp;$A200,Data!$G:$G)/3</f>
        <v>1237</v>
      </c>
      <c r="S200" s="12" t="str">
        <f t="shared" si="14"/>
        <v>ORTOOLS</v>
      </c>
      <c r="T200" s="12">
        <f>SUMIF(Data!$J:$J,T$3&amp;T$2&amp;$B200&amp;$A200,Data!$G:$G)/3</f>
        <v>0</v>
      </c>
      <c r="U200" s="12">
        <f>SUMIF(Data!$J:$J,Q$3&amp;Q$2&amp;$B200&amp;$A200,Data!$I:$I)</f>
        <v>0</v>
      </c>
      <c r="V200" s="12">
        <f>SUMIF(Data!$J:$J,R$3&amp;R$2&amp;$B200&amp;$A200,Data!$I:$I)</f>
        <v>0</v>
      </c>
      <c r="W200" s="16">
        <f>SUMIF(Data!$J:$J,W$3&amp;W$2&amp;$B200&amp;$A200,Data!$I:$I)</f>
        <v>0</v>
      </c>
      <c r="X200" s="15">
        <f>SUMIF(Data!$J:$J,X$3&amp;X$2&amp;$B200&amp;$A200,Data!$G:$G)/3</f>
        <v>1224</v>
      </c>
      <c r="Y200" s="12">
        <f>SUMIF(Data!$J:$J,Y$3&amp;Y$2&amp;$B200&amp;$A200,Data!$G:$G)/3</f>
        <v>1224</v>
      </c>
      <c r="Z200" s="12" t="str">
        <f t="shared" si="15"/>
        <v>CPOPT</v>
      </c>
      <c r="AA200" s="12">
        <f>SUMIF(Data!$J:$J,X$3&amp;X$2&amp;$B200&amp;$A200,Data!$I:$I)</f>
        <v>3</v>
      </c>
      <c r="AB200" s="16">
        <f>SUMIF(Data!$J:$J,Y$3&amp;Y$2&amp;$B200&amp;$A200,Data!$I:$I)</f>
        <v>2</v>
      </c>
    </row>
    <row r="201" spans="1:28">
      <c r="A201" s="4" t="s">
        <v>99</v>
      </c>
      <c r="B201" s="9" t="s">
        <v>12</v>
      </c>
      <c r="C201" s="15">
        <f>SUMIF(Data!$J:$J,C$3&amp;C$2&amp;$B201&amp;$A201,Data!$G:$G)/3</f>
        <v>1282.3333333333333</v>
      </c>
      <c r="D201" s="12">
        <f>SUMIF(Data!$J:$J,D$3&amp;D$2&amp;$B201&amp;$A201,Data!$G:$G)/3</f>
        <v>1262</v>
      </c>
      <c r="E201" s="12" t="str">
        <f t="shared" si="12"/>
        <v>CPOPT</v>
      </c>
      <c r="F201" s="12">
        <f>SUMIF(Data!$J:$J,F$3&amp;F$2&amp;$B201&amp;$A201,Data!$G:$G)/3</f>
        <v>0</v>
      </c>
      <c r="G201" s="12">
        <f>SUMIF(Data!$J:$J,C$3&amp;C$2&amp;$B201&amp;$A201,Data!$I:$I)</f>
        <v>0</v>
      </c>
      <c r="H201" s="12">
        <f>SUMIF(Data!$J:$J,D$3&amp;D$2&amp;$B201&amp;$A201,Data!$I:$I)</f>
        <v>0</v>
      </c>
      <c r="I201" s="16">
        <f>SUMIF(Data!$J:$J,I$3&amp;I$2&amp;$B201&amp;$A201,Data!$I:$I)</f>
        <v>0</v>
      </c>
      <c r="J201" s="15">
        <f>SUMIF(Data!$J:$J,J$3&amp;J$2&amp;$B201&amp;$A201,Data!$G:$G)/3</f>
        <v>1255.6666666666667</v>
      </c>
      <c r="K201" s="12">
        <f>SUMIF(Data!$J:$J,K$3&amp;K$2&amp;$B201&amp;$A201,Data!$G:$G)/3</f>
        <v>1248</v>
      </c>
      <c r="L201" s="12" t="str">
        <f t="shared" si="13"/>
        <v>CPOPT</v>
      </c>
      <c r="M201" s="12">
        <f>SUMIF(Data!$J:$J,M$3&amp;M$2&amp;$B201&amp;$A201,Data!$G:$G)/3</f>
        <v>0</v>
      </c>
      <c r="N201" s="12">
        <f>SUMIF(Data!$J:$J,J$3&amp;J$2&amp;$B201&amp;$A201,Data!$I:$I)</f>
        <v>0</v>
      </c>
      <c r="O201" s="12">
        <f>SUMIF(Data!$J:$J,K$3&amp;K$2&amp;$B201&amp;$A201,Data!$I:$I)</f>
        <v>0</v>
      </c>
      <c r="P201" s="16">
        <f>SUMIF(Data!$J:$J,P$3&amp;P$2&amp;$B201&amp;$A201,Data!$I:$I)</f>
        <v>0</v>
      </c>
      <c r="Q201" s="15">
        <f>SUMIF(Data!$J:$J,Q$3&amp;Q$2&amp;$B201&amp;$A201,Data!$G:$G)/3</f>
        <v>1248</v>
      </c>
      <c r="R201" s="12">
        <f>SUMIF(Data!$J:$J,R$3&amp;R$2&amp;$B201&amp;$A201,Data!$G:$G)/3</f>
        <v>1248.3333333333333</v>
      </c>
      <c r="S201" s="12" t="str">
        <f t="shared" si="14"/>
        <v>ORTOOLS</v>
      </c>
      <c r="T201" s="12">
        <f>SUMIF(Data!$J:$J,T$3&amp;T$2&amp;$B201&amp;$A201,Data!$G:$G)/3</f>
        <v>0</v>
      </c>
      <c r="U201" s="12">
        <f>SUMIF(Data!$J:$J,Q$3&amp;Q$2&amp;$B201&amp;$A201,Data!$I:$I)</f>
        <v>0</v>
      </c>
      <c r="V201" s="12">
        <f>SUMIF(Data!$J:$J,R$3&amp;R$2&amp;$B201&amp;$A201,Data!$I:$I)</f>
        <v>0</v>
      </c>
      <c r="W201" s="16">
        <f>SUMIF(Data!$J:$J,W$3&amp;W$2&amp;$B201&amp;$A201,Data!$I:$I)</f>
        <v>0</v>
      </c>
      <c r="X201" s="15">
        <f>SUMIF(Data!$J:$J,X$3&amp;X$2&amp;$B201&amp;$A201,Data!$G:$G)/3</f>
        <v>1240.6666666666667</v>
      </c>
      <c r="Y201" s="12">
        <f>SUMIF(Data!$J:$J,Y$3&amp;Y$2&amp;$B201&amp;$A201,Data!$G:$G)/3</f>
        <v>1242</v>
      </c>
      <c r="Z201" s="12" t="str">
        <f t="shared" si="15"/>
        <v>ORTOOLS</v>
      </c>
      <c r="AA201" s="12">
        <f>SUMIF(Data!$J:$J,X$3&amp;X$2&amp;$B201&amp;$A201,Data!$I:$I)</f>
        <v>0</v>
      </c>
      <c r="AB201" s="16">
        <f>SUMIF(Data!$J:$J,Y$3&amp;Y$2&amp;$B201&amp;$A201,Data!$I:$I)</f>
        <v>0</v>
      </c>
    </row>
    <row r="202" spans="1:28">
      <c r="A202" s="4" t="s">
        <v>100</v>
      </c>
      <c r="B202" s="9" t="s">
        <v>12</v>
      </c>
      <c r="C202" s="15">
        <f>SUMIF(Data!$J:$J,C$3&amp;C$2&amp;$B202&amp;$A202,Data!$G:$G)/3</f>
        <v>1248</v>
      </c>
      <c r="D202" s="12">
        <f>SUMIF(Data!$J:$J,D$3&amp;D$2&amp;$B202&amp;$A202,Data!$G:$G)/3</f>
        <v>1263.3333333333333</v>
      </c>
      <c r="E202" s="12" t="str">
        <f t="shared" si="12"/>
        <v>ORTOOLS</v>
      </c>
      <c r="F202" s="12">
        <f>SUMIF(Data!$J:$J,F$3&amp;F$2&amp;$B202&amp;$A202,Data!$G:$G)/3</f>
        <v>0</v>
      </c>
      <c r="G202" s="12">
        <f>SUMIF(Data!$J:$J,C$3&amp;C$2&amp;$B202&amp;$A202,Data!$I:$I)</f>
        <v>0</v>
      </c>
      <c r="H202" s="12">
        <f>SUMIF(Data!$J:$J,D$3&amp;D$2&amp;$B202&amp;$A202,Data!$I:$I)</f>
        <v>0</v>
      </c>
      <c r="I202" s="16">
        <f>SUMIF(Data!$J:$J,I$3&amp;I$2&amp;$B202&amp;$A202,Data!$I:$I)</f>
        <v>0</v>
      </c>
      <c r="J202" s="15">
        <f>SUMIF(Data!$J:$J,J$3&amp;J$2&amp;$B202&amp;$A202,Data!$G:$G)/3</f>
        <v>1236</v>
      </c>
      <c r="K202" s="12">
        <f>SUMIF(Data!$J:$J,K$3&amp;K$2&amp;$B202&amp;$A202,Data!$G:$G)/3</f>
        <v>1245.6666666666667</v>
      </c>
      <c r="L202" s="12" t="str">
        <f t="shared" si="13"/>
        <v>ORTOOLS</v>
      </c>
      <c r="M202" s="12">
        <f>SUMIF(Data!$J:$J,M$3&amp;M$2&amp;$B202&amp;$A202,Data!$G:$G)/3</f>
        <v>0</v>
      </c>
      <c r="N202" s="12">
        <f>SUMIF(Data!$J:$J,J$3&amp;J$2&amp;$B202&amp;$A202,Data!$I:$I)</f>
        <v>0</v>
      </c>
      <c r="O202" s="12">
        <f>SUMIF(Data!$J:$J,K$3&amp;K$2&amp;$B202&amp;$A202,Data!$I:$I)</f>
        <v>0</v>
      </c>
      <c r="P202" s="16">
        <f>SUMIF(Data!$J:$J,P$3&amp;P$2&amp;$B202&amp;$A202,Data!$I:$I)</f>
        <v>0</v>
      </c>
      <c r="Q202" s="15">
        <f>SUMIF(Data!$J:$J,Q$3&amp;Q$2&amp;$B202&amp;$A202,Data!$G:$G)/3</f>
        <v>1229</v>
      </c>
      <c r="R202" s="12">
        <f>SUMIF(Data!$J:$J,R$3&amp;R$2&amp;$B202&amp;$A202,Data!$G:$G)/3</f>
        <v>1237.3333333333333</v>
      </c>
      <c r="S202" s="12" t="str">
        <f t="shared" si="14"/>
        <v>ORTOOLS</v>
      </c>
      <c r="T202" s="12">
        <f>SUMIF(Data!$J:$J,T$3&amp;T$2&amp;$B202&amp;$A202,Data!$G:$G)/3</f>
        <v>0</v>
      </c>
      <c r="U202" s="12">
        <f>SUMIF(Data!$J:$J,Q$3&amp;Q$2&amp;$B202&amp;$A202,Data!$I:$I)</f>
        <v>0</v>
      </c>
      <c r="V202" s="12">
        <f>SUMIF(Data!$J:$J,R$3&amp;R$2&amp;$B202&amp;$A202,Data!$I:$I)</f>
        <v>0</v>
      </c>
      <c r="W202" s="16">
        <f>SUMIF(Data!$J:$J,W$3&amp;W$2&amp;$B202&amp;$A202,Data!$I:$I)</f>
        <v>0</v>
      </c>
      <c r="X202" s="15">
        <f>SUMIF(Data!$J:$J,X$3&amp;X$2&amp;$B202&amp;$A202,Data!$G:$G)/3</f>
        <v>1227</v>
      </c>
      <c r="Y202" s="12">
        <f>SUMIF(Data!$J:$J,Y$3&amp;Y$2&amp;$B202&amp;$A202,Data!$G:$G)/3</f>
        <v>1227</v>
      </c>
      <c r="Z202" s="12" t="str">
        <f t="shared" si="15"/>
        <v>CPOPT</v>
      </c>
      <c r="AA202" s="12">
        <f>SUMIF(Data!$J:$J,X$3&amp;X$2&amp;$B202&amp;$A202,Data!$I:$I)</f>
        <v>0</v>
      </c>
      <c r="AB202" s="16">
        <f>SUMIF(Data!$J:$J,Y$3&amp;Y$2&amp;$B202&amp;$A202,Data!$I:$I)</f>
        <v>3</v>
      </c>
    </row>
    <row r="203" spans="1:28">
      <c r="A203" s="4" t="s">
        <v>101</v>
      </c>
      <c r="B203" s="9" t="s">
        <v>12</v>
      </c>
      <c r="C203" s="15">
        <f>SUMIF(Data!$J:$J,C$3&amp;C$2&amp;$B203&amp;$A203,Data!$G:$G)/3</f>
        <v>1249.6666666666667</v>
      </c>
      <c r="D203" s="12">
        <f>SUMIF(Data!$J:$J,D$3&amp;D$2&amp;$B203&amp;$A203,Data!$G:$G)/3</f>
        <v>1221.6666666666667</v>
      </c>
      <c r="E203" s="12" t="str">
        <f t="shared" si="12"/>
        <v>CPOPT</v>
      </c>
      <c r="F203" s="12">
        <f>SUMIF(Data!$J:$J,F$3&amp;F$2&amp;$B203&amp;$A203,Data!$G:$G)/3</f>
        <v>0</v>
      </c>
      <c r="G203" s="12">
        <f>SUMIF(Data!$J:$J,C$3&amp;C$2&amp;$B203&amp;$A203,Data!$I:$I)</f>
        <v>0</v>
      </c>
      <c r="H203" s="12">
        <f>SUMIF(Data!$J:$J,D$3&amp;D$2&amp;$B203&amp;$A203,Data!$I:$I)</f>
        <v>0</v>
      </c>
      <c r="I203" s="16">
        <f>SUMIF(Data!$J:$J,I$3&amp;I$2&amp;$B203&amp;$A203,Data!$I:$I)</f>
        <v>0</v>
      </c>
      <c r="J203" s="15">
        <f>SUMIF(Data!$J:$J,J$3&amp;J$2&amp;$B203&amp;$A203,Data!$G:$G)/3</f>
        <v>1245.6666666666667</v>
      </c>
      <c r="K203" s="12">
        <f>SUMIF(Data!$J:$J,K$3&amp;K$2&amp;$B203&amp;$A203,Data!$G:$G)/3</f>
        <v>1231.3333333333333</v>
      </c>
      <c r="L203" s="12" t="str">
        <f t="shared" si="13"/>
        <v>CPOPT</v>
      </c>
      <c r="M203" s="12">
        <f>SUMIF(Data!$J:$J,M$3&amp;M$2&amp;$B203&amp;$A203,Data!$G:$G)/3</f>
        <v>0</v>
      </c>
      <c r="N203" s="12">
        <f>SUMIF(Data!$J:$J,J$3&amp;J$2&amp;$B203&amp;$A203,Data!$I:$I)</f>
        <v>0</v>
      </c>
      <c r="O203" s="12">
        <f>SUMIF(Data!$J:$J,K$3&amp;K$2&amp;$B203&amp;$A203,Data!$I:$I)</f>
        <v>0</v>
      </c>
      <c r="P203" s="16">
        <f>SUMIF(Data!$J:$J,P$3&amp;P$2&amp;$B203&amp;$A203,Data!$I:$I)</f>
        <v>0</v>
      </c>
      <c r="Q203" s="15">
        <f>SUMIF(Data!$J:$J,Q$3&amp;Q$2&amp;$B203&amp;$A203,Data!$G:$G)/3</f>
        <v>1222</v>
      </c>
      <c r="R203" s="12">
        <f>SUMIF(Data!$J:$J,R$3&amp;R$2&amp;$B203&amp;$A203,Data!$G:$G)/3</f>
        <v>1229.3333333333333</v>
      </c>
      <c r="S203" s="12" t="str">
        <f t="shared" si="14"/>
        <v>ORTOOLS</v>
      </c>
      <c r="T203" s="12">
        <f>SUMIF(Data!$J:$J,T$3&amp;T$2&amp;$B203&amp;$A203,Data!$G:$G)/3</f>
        <v>0</v>
      </c>
      <c r="U203" s="12">
        <f>SUMIF(Data!$J:$J,Q$3&amp;Q$2&amp;$B203&amp;$A203,Data!$I:$I)</f>
        <v>0</v>
      </c>
      <c r="V203" s="12">
        <f>SUMIF(Data!$J:$J,R$3&amp;R$2&amp;$B203&amp;$A203,Data!$I:$I)</f>
        <v>0</v>
      </c>
      <c r="W203" s="16">
        <f>SUMIF(Data!$J:$J,W$3&amp;W$2&amp;$B203&amp;$A203,Data!$I:$I)</f>
        <v>0</v>
      </c>
      <c r="X203" s="15">
        <f>SUMIF(Data!$J:$J,X$3&amp;X$2&amp;$B203&amp;$A203,Data!$G:$G)/3</f>
        <v>1217</v>
      </c>
      <c r="Y203" s="12">
        <f>SUMIF(Data!$J:$J,Y$3&amp;Y$2&amp;$B203&amp;$A203,Data!$G:$G)/3</f>
        <v>1217</v>
      </c>
      <c r="Z203" s="12" t="str">
        <f t="shared" si="15"/>
        <v>CPOPT</v>
      </c>
      <c r="AA203" s="12">
        <f>SUMIF(Data!$J:$J,X$3&amp;X$2&amp;$B203&amp;$A203,Data!$I:$I)</f>
        <v>3</v>
      </c>
      <c r="AB203" s="16">
        <f>SUMIF(Data!$J:$J,Y$3&amp;Y$2&amp;$B203&amp;$A203,Data!$I:$I)</f>
        <v>3</v>
      </c>
    </row>
    <row r="204" spans="1:28">
      <c r="A204" s="4" t="s">
        <v>102</v>
      </c>
      <c r="B204" s="9" t="s">
        <v>12</v>
      </c>
      <c r="C204" s="15">
        <f>SUMIF(Data!$J:$J,C$3&amp;C$2&amp;$B204&amp;$A204,Data!$G:$G)/3</f>
        <v>1319.6666666666667</v>
      </c>
      <c r="D204" s="12">
        <f>SUMIF(Data!$J:$J,D$3&amp;D$2&amp;$B204&amp;$A204,Data!$G:$G)/3</f>
        <v>1316</v>
      </c>
      <c r="E204" s="12" t="str">
        <f t="shared" si="12"/>
        <v>CPOPT</v>
      </c>
      <c r="F204" s="12">
        <f>SUMIF(Data!$J:$J,F$3&amp;F$2&amp;$B204&amp;$A204,Data!$G:$G)/3</f>
        <v>0</v>
      </c>
      <c r="G204" s="12">
        <f>SUMIF(Data!$J:$J,C$3&amp;C$2&amp;$B204&amp;$A204,Data!$I:$I)</f>
        <v>0</v>
      </c>
      <c r="H204" s="12">
        <f>SUMIF(Data!$J:$J,D$3&amp;D$2&amp;$B204&amp;$A204,Data!$I:$I)</f>
        <v>0</v>
      </c>
      <c r="I204" s="16">
        <f>SUMIF(Data!$J:$J,I$3&amp;I$2&amp;$B204&amp;$A204,Data!$I:$I)</f>
        <v>0</v>
      </c>
      <c r="J204" s="15">
        <f>SUMIF(Data!$J:$J,J$3&amp;J$2&amp;$B204&amp;$A204,Data!$G:$G)/3</f>
        <v>1291.6666666666667</v>
      </c>
      <c r="K204" s="12">
        <f>SUMIF(Data!$J:$J,K$3&amp;K$2&amp;$B204&amp;$A204,Data!$G:$G)/3</f>
        <v>1296</v>
      </c>
      <c r="L204" s="12" t="str">
        <f t="shared" si="13"/>
        <v>ORTOOLS</v>
      </c>
      <c r="M204" s="12">
        <f>SUMIF(Data!$J:$J,M$3&amp;M$2&amp;$B204&amp;$A204,Data!$G:$G)/3</f>
        <v>0</v>
      </c>
      <c r="N204" s="12">
        <f>SUMIF(Data!$J:$J,J$3&amp;J$2&amp;$B204&amp;$A204,Data!$I:$I)</f>
        <v>0</v>
      </c>
      <c r="O204" s="12">
        <f>SUMIF(Data!$J:$J,K$3&amp;K$2&amp;$B204&amp;$A204,Data!$I:$I)</f>
        <v>0</v>
      </c>
      <c r="P204" s="16">
        <f>SUMIF(Data!$J:$J,P$3&amp;P$2&amp;$B204&amp;$A204,Data!$I:$I)</f>
        <v>0</v>
      </c>
      <c r="Q204" s="15">
        <f>SUMIF(Data!$J:$J,Q$3&amp;Q$2&amp;$B204&amp;$A204,Data!$G:$G)/3</f>
        <v>1287</v>
      </c>
      <c r="R204" s="12">
        <f>SUMIF(Data!$J:$J,R$3&amp;R$2&amp;$B204&amp;$A204,Data!$G:$G)/3</f>
        <v>1285.6666666666667</v>
      </c>
      <c r="S204" s="12" t="str">
        <f t="shared" si="14"/>
        <v>CPOPT</v>
      </c>
      <c r="T204" s="12">
        <f>SUMIF(Data!$J:$J,T$3&amp;T$2&amp;$B204&amp;$A204,Data!$G:$G)/3</f>
        <v>0</v>
      </c>
      <c r="U204" s="12">
        <f>SUMIF(Data!$J:$J,Q$3&amp;Q$2&amp;$B204&amp;$A204,Data!$I:$I)</f>
        <v>0</v>
      </c>
      <c r="V204" s="12">
        <f>SUMIF(Data!$J:$J,R$3&amp;R$2&amp;$B204&amp;$A204,Data!$I:$I)</f>
        <v>0</v>
      </c>
      <c r="W204" s="16">
        <f>SUMIF(Data!$J:$J,W$3&amp;W$2&amp;$B204&amp;$A204,Data!$I:$I)</f>
        <v>0</v>
      </c>
      <c r="X204" s="15">
        <f>SUMIF(Data!$J:$J,X$3&amp;X$2&amp;$B204&amp;$A204,Data!$G:$G)/3</f>
        <v>1274</v>
      </c>
      <c r="Y204" s="12">
        <f>SUMIF(Data!$J:$J,Y$3&amp;Y$2&amp;$B204&amp;$A204,Data!$G:$G)/3</f>
        <v>1274</v>
      </c>
      <c r="Z204" s="12" t="str">
        <f t="shared" si="15"/>
        <v>CPOPT</v>
      </c>
      <c r="AA204" s="12">
        <f>SUMIF(Data!$J:$J,X$3&amp;X$2&amp;$B204&amp;$A204,Data!$I:$I)</f>
        <v>2</v>
      </c>
      <c r="AB204" s="16">
        <f>SUMIF(Data!$J:$J,Y$3&amp;Y$2&amp;$B204&amp;$A204,Data!$I:$I)</f>
        <v>3</v>
      </c>
    </row>
    <row r="205" spans="1:28">
      <c r="A205" s="4" t="s">
        <v>103</v>
      </c>
      <c r="B205" s="9" t="s">
        <v>12</v>
      </c>
      <c r="C205" s="15">
        <f>SUMIF(Data!$J:$J,C$3&amp;C$2&amp;$B205&amp;$A205,Data!$G:$G)/3</f>
        <v>1261</v>
      </c>
      <c r="D205" s="12">
        <f>SUMIF(Data!$J:$J,D$3&amp;D$2&amp;$B205&amp;$A205,Data!$G:$G)/3</f>
        <v>1255</v>
      </c>
      <c r="E205" s="12" t="str">
        <f t="shared" si="12"/>
        <v>CPOPT</v>
      </c>
      <c r="F205" s="12">
        <f>SUMIF(Data!$J:$J,F$3&amp;F$2&amp;$B205&amp;$A205,Data!$G:$G)/3</f>
        <v>0</v>
      </c>
      <c r="G205" s="12">
        <f>SUMIF(Data!$J:$J,C$3&amp;C$2&amp;$B205&amp;$A205,Data!$I:$I)</f>
        <v>0</v>
      </c>
      <c r="H205" s="12">
        <f>SUMIF(Data!$J:$J,D$3&amp;D$2&amp;$B205&amp;$A205,Data!$I:$I)</f>
        <v>0</v>
      </c>
      <c r="I205" s="16">
        <f>SUMIF(Data!$J:$J,I$3&amp;I$2&amp;$B205&amp;$A205,Data!$I:$I)</f>
        <v>0</v>
      </c>
      <c r="J205" s="15">
        <f>SUMIF(Data!$J:$J,J$3&amp;J$2&amp;$B205&amp;$A205,Data!$G:$G)/3</f>
        <v>1263</v>
      </c>
      <c r="K205" s="12">
        <f>SUMIF(Data!$J:$J,K$3&amp;K$2&amp;$B205&amp;$A205,Data!$G:$G)/3</f>
        <v>1264.6666666666667</v>
      </c>
      <c r="L205" s="12" t="str">
        <f t="shared" si="13"/>
        <v>ORTOOLS</v>
      </c>
      <c r="M205" s="12">
        <f>SUMIF(Data!$J:$J,M$3&amp;M$2&amp;$B205&amp;$A205,Data!$G:$G)/3</f>
        <v>0</v>
      </c>
      <c r="N205" s="12">
        <f>SUMIF(Data!$J:$J,J$3&amp;J$2&amp;$B205&amp;$A205,Data!$I:$I)</f>
        <v>0</v>
      </c>
      <c r="O205" s="12">
        <f>SUMIF(Data!$J:$J,K$3&amp;K$2&amp;$B205&amp;$A205,Data!$I:$I)</f>
        <v>0</v>
      </c>
      <c r="P205" s="16">
        <f>SUMIF(Data!$J:$J,P$3&amp;P$2&amp;$B205&amp;$A205,Data!$I:$I)</f>
        <v>0</v>
      </c>
      <c r="Q205" s="15">
        <f>SUMIF(Data!$J:$J,Q$3&amp;Q$2&amp;$B205&amp;$A205,Data!$G:$G)/3</f>
        <v>1241</v>
      </c>
      <c r="R205" s="12">
        <f>SUMIF(Data!$J:$J,R$3&amp;R$2&amp;$B205&amp;$A205,Data!$G:$G)/3</f>
        <v>1241</v>
      </c>
      <c r="S205" s="12" t="str">
        <f t="shared" si="14"/>
        <v>even</v>
      </c>
      <c r="T205" s="12">
        <f>SUMIF(Data!$J:$J,T$3&amp;T$2&amp;$B205&amp;$A205,Data!$G:$G)/3</f>
        <v>0</v>
      </c>
      <c r="U205" s="12">
        <f>SUMIF(Data!$J:$J,Q$3&amp;Q$2&amp;$B205&amp;$A205,Data!$I:$I)</f>
        <v>0</v>
      </c>
      <c r="V205" s="12">
        <f>SUMIF(Data!$J:$J,R$3&amp;R$2&amp;$B205&amp;$A205,Data!$I:$I)</f>
        <v>3</v>
      </c>
      <c r="W205" s="16">
        <f>SUMIF(Data!$J:$J,W$3&amp;W$2&amp;$B205&amp;$A205,Data!$I:$I)</f>
        <v>0</v>
      </c>
      <c r="X205" s="15">
        <f>SUMIF(Data!$J:$J,X$3&amp;X$2&amp;$B205&amp;$A205,Data!$G:$G)/3</f>
        <v>1241</v>
      </c>
      <c r="Y205" s="12">
        <f>SUMIF(Data!$J:$J,Y$3&amp;Y$2&amp;$B205&amp;$A205,Data!$G:$G)/3</f>
        <v>1241</v>
      </c>
      <c r="Z205" s="12" t="str">
        <f t="shared" si="15"/>
        <v>CPOPT</v>
      </c>
      <c r="AA205" s="12">
        <f>SUMIF(Data!$J:$J,X$3&amp;X$2&amp;$B205&amp;$A205,Data!$I:$I)</f>
        <v>3</v>
      </c>
      <c r="AB205" s="16">
        <f>SUMIF(Data!$J:$J,Y$3&amp;Y$2&amp;$B205&amp;$A205,Data!$I:$I)</f>
        <v>3</v>
      </c>
    </row>
    <row r="206" spans="1:28">
      <c r="A206" s="4" t="s">
        <v>104</v>
      </c>
      <c r="B206" s="9" t="s">
        <v>12</v>
      </c>
      <c r="C206" s="15">
        <f>SUMIF(Data!$J:$J,C$3&amp;C$2&amp;$B206&amp;$A206,Data!$G:$G)/3</f>
        <v>1471.6666666666667</v>
      </c>
      <c r="D206" s="12">
        <f>SUMIF(Data!$J:$J,D$3&amp;D$2&amp;$B206&amp;$A206,Data!$G:$G)/3</f>
        <v>1432</v>
      </c>
      <c r="E206" s="12" t="str">
        <f t="shared" si="12"/>
        <v>CPOPT</v>
      </c>
      <c r="F206" s="12">
        <f>SUMIF(Data!$J:$J,F$3&amp;F$2&amp;$B206&amp;$A206,Data!$G:$G)/3</f>
        <v>0</v>
      </c>
      <c r="G206" s="12">
        <f>SUMIF(Data!$J:$J,C$3&amp;C$2&amp;$B206&amp;$A206,Data!$I:$I)</f>
        <v>0</v>
      </c>
      <c r="H206" s="12">
        <f>SUMIF(Data!$J:$J,D$3&amp;D$2&amp;$B206&amp;$A206,Data!$I:$I)</f>
        <v>0</v>
      </c>
      <c r="I206" s="16">
        <f>SUMIF(Data!$J:$J,I$3&amp;I$2&amp;$B206&amp;$A206,Data!$I:$I)</f>
        <v>0</v>
      </c>
      <c r="J206" s="15">
        <f>SUMIF(Data!$J:$J,J$3&amp;J$2&amp;$B206&amp;$A206,Data!$G:$G)/3</f>
        <v>1444.3333333333333</v>
      </c>
      <c r="K206" s="12">
        <f>SUMIF(Data!$J:$J,K$3&amp;K$2&amp;$B206&amp;$A206,Data!$G:$G)/3</f>
        <v>1417.3333333333333</v>
      </c>
      <c r="L206" s="12" t="str">
        <f t="shared" si="13"/>
        <v>CPOPT</v>
      </c>
      <c r="M206" s="12">
        <f>SUMIF(Data!$J:$J,M$3&amp;M$2&amp;$B206&amp;$A206,Data!$G:$G)/3</f>
        <v>0</v>
      </c>
      <c r="N206" s="12">
        <f>SUMIF(Data!$J:$J,J$3&amp;J$2&amp;$B206&amp;$A206,Data!$I:$I)</f>
        <v>0</v>
      </c>
      <c r="O206" s="12">
        <f>SUMIF(Data!$J:$J,K$3&amp;K$2&amp;$B206&amp;$A206,Data!$I:$I)</f>
        <v>0</v>
      </c>
      <c r="P206" s="16">
        <f>SUMIF(Data!$J:$J,P$3&amp;P$2&amp;$B206&amp;$A206,Data!$I:$I)</f>
        <v>0</v>
      </c>
      <c r="Q206" s="15">
        <f>SUMIF(Data!$J:$J,Q$3&amp;Q$2&amp;$B206&amp;$A206,Data!$G:$G)/3</f>
        <v>1406</v>
      </c>
      <c r="R206" s="12">
        <f>SUMIF(Data!$J:$J,R$3&amp;R$2&amp;$B206&amp;$A206,Data!$G:$G)/3</f>
        <v>1406.3333333333333</v>
      </c>
      <c r="S206" s="12" t="str">
        <f t="shared" si="14"/>
        <v>ORTOOLS</v>
      </c>
      <c r="T206" s="12">
        <f>SUMIF(Data!$J:$J,T$3&amp;T$2&amp;$B206&amp;$A206,Data!$G:$G)/3</f>
        <v>0</v>
      </c>
      <c r="U206" s="12">
        <f>SUMIF(Data!$J:$J,Q$3&amp;Q$2&amp;$B206&amp;$A206,Data!$I:$I)</f>
        <v>0</v>
      </c>
      <c r="V206" s="12">
        <f>SUMIF(Data!$J:$J,R$3&amp;R$2&amp;$B206&amp;$A206,Data!$I:$I)</f>
        <v>0</v>
      </c>
      <c r="W206" s="16">
        <f>SUMIF(Data!$J:$J,W$3&amp;W$2&amp;$B206&amp;$A206,Data!$I:$I)</f>
        <v>0</v>
      </c>
      <c r="X206" s="15">
        <f>SUMIF(Data!$J:$J,X$3&amp;X$2&amp;$B206&amp;$A206,Data!$G:$G)/3</f>
        <v>1369</v>
      </c>
      <c r="Y206" s="12">
        <f>SUMIF(Data!$J:$J,Y$3&amp;Y$2&amp;$B206&amp;$A206,Data!$G:$G)/3</f>
        <v>1384.3333333333333</v>
      </c>
      <c r="Z206" s="12" t="str">
        <f t="shared" si="15"/>
        <v>ORTOOLS</v>
      </c>
      <c r="AA206" s="12">
        <f>SUMIF(Data!$J:$J,X$3&amp;X$2&amp;$B206&amp;$A206,Data!$I:$I)</f>
        <v>0</v>
      </c>
      <c r="AB206" s="16">
        <f>SUMIF(Data!$J:$J,Y$3&amp;Y$2&amp;$B206&amp;$A206,Data!$I:$I)</f>
        <v>0</v>
      </c>
    </row>
    <row r="207" spans="1:28">
      <c r="A207" s="4" t="s">
        <v>105</v>
      </c>
      <c r="B207" s="9" t="s">
        <v>12</v>
      </c>
      <c r="C207" s="15">
        <f>SUMIF(Data!$J:$J,C$3&amp;C$2&amp;$B207&amp;$A207,Data!$G:$G)/3</f>
        <v>1494.3333333333333</v>
      </c>
      <c r="D207" s="12">
        <f>SUMIF(Data!$J:$J,D$3&amp;D$2&amp;$B207&amp;$A207,Data!$G:$G)/3</f>
        <v>1425.3333333333333</v>
      </c>
      <c r="E207" s="12" t="str">
        <f t="shared" si="12"/>
        <v>CPOPT</v>
      </c>
      <c r="F207" s="12">
        <f>SUMIF(Data!$J:$J,F$3&amp;F$2&amp;$B207&amp;$A207,Data!$G:$G)/3</f>
        <v>0</v>
      </c>
      <c r="G207" s="12">
        <f>SUMIF(Data!$J:$J,C$3&amp;C$2&amp;$B207&amp;$A207,Data!$I:$I)</f>
        <v>0</v>
      </c>
      <c r="H207" s="12">
        <f>SUMIF(Data!$J:$J,D$3&amp;D$2&amp;$B207&amp;$A207,Data!$I:$I)</f>
        <v>0</v>
      </c>
      <c r="I207" s="16">
        <f>SUMIF(Data!$J:$J,I$3&amp;I$2&amp;$B207&amp;$A207,Data!$I:$I)</f>
        <v>0</v>
      </c>
      <c r="J207" s="15">
        <f>SUMIF(Data!$J:$J,J$3&amp;J$2&amp;$B207&amp;$A207,Data!$G:$G)/3</f>
        <v>1453.6666666666667</v>
      </c>
      <c r="K207" s="12">
        <f>SUMIF(Data!$J:$J,K$3&amp;K$2&amp;$B207&amp;$A207,Data!$G:$G)/3</f>
        <v>1403.3333333333333</v>
      </c>
      <c r="L207" s="12" t="str">
        <f t="shared" si="13"/>
        <v>CPOPT</v>
      </c>
      <c r="M207" s="12">
        <f>SUMIF(Data!$J:$J,M$3&amp;M$2&amp;$B207&amp;$A207,Data!$G:$G)/3</f>
        <v>0</v>
      </c>
      <c r="N207" s="12">
        <f>SUMIF(Data!$J:$J,J$3&amp;J$2&amp;$B207&amp;$A207,Data!$I:$I)</f>
        <v>0</v>
      </c>
      <c r="O207" s="12">
        <f>SUMIF(Data!$J:$J,K$3&amp;K$2&amp;$B207&amp;$A207,Data!$I:$I)</f>
        <v>0</v>
      </c>
      <c r="P207" s="16">
        <f>SUMIF(Data!$J:$J,P$3&amp;P$2&amp;$B207&amp;$A207,Data!$I:$I)</f>
        <v>0</v>
      </c>
      <c r="Q207" s="15">
        <f>SUMIF(Data!$J:$J,Q$3&amp;Q$2&amp;$B207&amp;$A207,Data!$G:$G)/3</f>
        <v>1403.6666666666667</v>
      </c>
      <c r="R207" s="12">
        <f>SUMIF(Data!$J:$J,R$3&amp;R$2&amp;$B207&amp;$A207,Data!$G:$G)/3</f>
        <v>1389.6666666666667</v>
      </c>
      <c r="S207" s="12" t="str">
        <f t="shared" si="14"/>
        <v>CPOPT</v>
      </c>
      <c r="T207" s="12">
        <f>SUMIF(Data!$J:$J,T$3&amp;T$2&amp;$B207&amp;$A207,Data!$G:$G)/3</f>
        <v>0</v>
      </c>
      <c r="U207" s="12">
        <f>SUMIF(Data!$J:$J,Q$3&amp;Q$2&amp;$B207&amp;$A207,Data!$I:$I)</f>
        <v>0</v>
      </c>
      <c r="V207" s="12">
        <f>SUMIF(Data!$J:$J,R$3&amp;R$2&amp;$B207&amp;$A207,Data!$I:$I)</f>
        <v>0</v>
      </c>
      <c r="W207" s="16">
        <f>SUMIF(Data!$J:$J,W$3&amp;W$2&amp;$B207&amp;$A207,Data!$I:$I)</f>
        <v>0</v>
      </c>
      <c r="X207" s="15">
        <f>SUMIF(Data!$J:$J,X$3&amp;X$2&amp;$B207&amp;$A207,Data!$G:$G)/3</f>
        <v>1372.6666666666667</v>
      </c>
      <c r="Y207" s="12">
        <f>SUMIF(Data!$J:$J,Y$3&amp;Y$2&amp;$B207&amp;$A207,Data!$G:$G)/3</f>
        <v>1376.3333333333333</v>
      </c>
      <c r="Z207" s="12" t="str">
        <f t="shared" si="15"/>
        <v>ORTOOLS</v>
      </c>
      <c r="AA207" s="12">
        <f>SUMIF(Data!$J:$J,X$3&amp;X$2&amp;$B207&amp;$A207,Data!$I:$I)</f>
        <v>0</v>
      </c>
      <c r="AB207" s="16">
        <f>SUMIF(Data!$J:$J,Y$3&amp;Y$2&amp;$B207&amp;$A207,Data!$I:$I)</f>
        <v>0</v>
      </c>
    </row>
    <row r="208" spans="1:28">
      <c r="A208" s="4" t="s">
        <v>106</v>
      </c>
      <c r="B208" s="9" t="s">
        <v>12</v>
      </c>
      <c r="C208" s="15">
        <f>SUMIF(Data!$J:$J,C$3&amp;C$2&amp;$B208&amp;$A208,Data!$G:$G)/3</f>
        <v>1437.6666666666667</v>
      </c>
      <c r="D208" s="12">
        <f>SUMIF(Data!$J:$J,D$3&amp;D$2&amp;$B208&amp;$A208,Data!$G:$G)/3</f>
        <v>1388</v>
      </c>
      <c r="E208" s="12" t="str">
        <f t="shared" si="12"/>
        <v>CPOPT</v>
      </c>
      <c r="F208" s="12">
        <f>SUMIF(Data!$J:$J,F$3&amp;F$2&amp;$B208&amp;$A208,Data!$G:$G)/3</f>
        <v>0</v>
      </c>
      <c r="G208" s="12">
        <f>SUMIF(Data!$J:$J,C$3&amp;C$2&amp;$B208&amp;$A208,Data!$I:$I)</f>
        <v>0</v>
      </c>
      <c r="H208" s="12">
        <f>SUMIF(Data!$J:$J,D$3&amp;D$2&amp;$B208&amp;$A208,Data!$I:$I)</f>
        <v>0</v>
      </c>
      <c r="I208" s="16">
        <f>SUMIF(Data!$J:$J,I$3&amp;I$2&amp;$B208&amp;$A208,Data!$I:$I)</f>
        <v>0</v>
      </c>
      <c r="J208" s="15">
        <f>SUMIF(Data!$J:$J,J$3&amp;J$2&amp;$B208&amp;$A208,Data!$G:$G)/3</f>
        <v>1393.3333333333333</v>
      </c>
      <c r="K208" s="12">
        <f>SUMIF(Data!$J:$J,K$3&amp;K$2&amp;$B208&amp;$A208,Data!$G:$G)/3</f>
        <v>1390.3333333333333</v>
      </c>
      <c r="L208" s="12" t="str">
        <f t="shared" si="13"/>
        <v>CPOPT</v>
      </c>
      <c r="M208" s="12">
        <f>SUMIF(Data!$J:$J,M$3&amp;M$2&amp;$B208&amp;$A208,Data!$G:$G)/3</f>
        <v>0</v>
      </c>
      <c r="N208" s="12">
        <f>SUMIF(Data!$J:$J,J$3&amp;J$2&amp;$B208&amp;$A208,Data!$I:$I)</f>
        <v>0</v>
      </c>
      <c r="O208" s="12">
        <f>SUMIF(Data!$J:$J,K$3&amp;K$2&amp;$B208&amp;$A208,Data!$I:$I)</f>
        <v>0</v>
      </c>
      <c r="P208" s="16">
        <f>SUMIF(Data!$J:$J,P$3&amp;P$2&amp;$B208&amp;$A208,Data!$I:$I)</f>
        <v>0</v>
      </c>
      <c r="Q208" s="15">
        <f>SUMIF(Data!$J:$J,Q$3&amp;Q$2&amp;$B208&amp;$A208,Data!$G:$G)/3</f>
        <v>1364</v>
      </c>
      <c r="R208" s="12">
        <f>SUMIF(Data!$J:$J,R$3&amp;R$2&amp;$B208&amp;$A208,Data!$G:$G)/3</f>
        <v>1386</v>
      </c>
      <c r="S208" s="12" t="str">
        <f t="shared" si="14"/>
        <v>ORTOOLS</v>
      </c>
      <c r="T208" s="12">
        <f>SUMIF(Data!$J:$J,T$3&amp;T$2&amp;$B208&amp;$A208,Data!$G:$G)/3</f>
        <v>0</v>
      </c>
      <c r="U208" s="12">
        <f>SUMIF(Data!$J:$J,Q$3&amp;Q$2&amp;$B208&amp;$A208,Data!$I:$I)</f>
        <v>0</v>
      </c>
      <c r="V208" s="12">
        <f>SUMIF(Data!$J:$J,R$3&amp;R$2&amp;$B208&amp;$A208,Data!$I:$I)</f>
        <v>0</v>
      </c>
      <c r="W208" s="16">
        <f>SUMIF(Data!$J:$J,W$3&amp;W$2&amp;$B208&amp;$A208,Data!$I:$I)</f>
        <v>0</v>
      </c>
      <c r="X208" s="15">
        <f>SUMIF(Data!$J:$J,X$3&amp;X$2&amp;$B208&amp;$A208,Data!$G:$G)/3</f>
        <v>1348.6666666666667</v>
      </c>
      <c r="Y208" s="12">
        <f>SUMIF(Data!$J:$J,Y$3&amp;Y$2&amp;$B208&amp;$A208,Data!$G:$G)/3</f>
        <v>1363</v>
      </c>
      <c r="Z208" s="12" t="str">
        <f t="shared" si="15"/>
        <v>ORTOOLS</v>
      </c>
      <c r="AA208" s="12">
        <f>SUMIF(Data!$J:$J,X$3&amp;X$2&amp;$B208&amp;$A208,Data!$I:$I)</f>
        <v>0</v>
      </c>
      <c r="AB208" s="16">
        <f>SUMIF(Data!$J:$J,Y$3&amp;Y$2&amp;$B208&amp;$A208,Data!$I:$I)</f>
        <v>0</v>
      </c>
    </row>
    <row r="209" spans="1:28">
      <c r="A209" s="4" t="s">
        <v>107</v>
      </c>
      <c r="B209" s="9" t="s">
        <v>12</v>
      </c>
      <c r="C209" s="15">
        <f>SUMIF(Data!$J:$J,C$3&amp;C$2&amp;$B209&amp;$A209,Data!$G:$G)/3</f>
        <v>1377.3333333333333</v>
      </c>
      <c r="D209" s="12">
        <f>SUMIF(Data!$J:$J,D$3&amp;D$2&amp;$B209&amp;$A209,Data!$G:$G)/3</f>
        <v>1351</v>
      </c>
      <c r="E209" s="12" t="str">
        <f t="shared" si="12"/>
        <v>CPOPT</v>
      </c>
      <c r="F209" s="12">
        <f>SUMIF(Data!$J:$J,F$3&amp;F$2&amp;$B209&amp;$A209,Data!$G:$G)/3</f>
        <v>0</v>
      </c>
      <c r="G209" s="12">
        <f>SUMIF(Data!$J:$J,C$3&amp;C$2&amp;$B209&amp;$A209,Data!$I:$I)</f>
        <v>0</v>
      </c>
      <c r="H209" s="12">
        <f>SUMIF(Data!$J:$J,D$3&amp;D$2&amp;$B209&amp;$A209,Data!$I:$I)</f>
        <v>0</v>
      </c>
      <c r="I209" s="16">
        <f>SUMIF(Data!$J:$J,I$3&amp;I$2&amp;$B209&amp;$A209,Data!$I:$I)</f>
        <v>0</v>
      </c>
      <c r="J209" s="15">
        <f>SUMIF(Data!$J:$J,J$3&amp;J$2&amp;$B209&amp;$A209,Data!$G:$G)/3</f>
        <v>1365.3333333333333</v>
      </c>
      <c r="K209" s="12">
        <f>SUMIF(Data!$J:$J,K$3&amp;K$2&amp;$B209&amp;$A209,Data!$G:$G)/3</f>
        <v>1353</v>
      </c>
      <c r="L209" s="12" t="str">
        <f t="shared" si="13"/>
        <v>CPOPT</v>
      </c>
      <c r="M209" s="12">
        <f>SUMIF(Data!$J:$J,M$3&amp;M$2&amp;$B209&amp;$A209,Data!$G:$G)/3</f>
        <v>0</v>
      </c>
      <c r="N209" s="12">
        <f>SUMIF(Data!$J:$J,J$3&amp;J$2&amp;$B209&amp;$A209,Data!$I:$I)</f>
        <v>0</v>
      </c>
      <c r="O209" s="12">
        <f>SUMIF(Data!$J:$J,K$3&amp;K$2&amp;$B209&amp;$A209,Data!$I:$I)</f>
        <v>0</v>
      </c>
      <c r="P209" s="16">
        <f>SUMIF(Data!$J:$J,P$3&amp;P$2&amp;$B209&amp;$A209,Data!$I:$I)</f>
        <v>0</v>
      </c>
      <c r="Q209" s="15">
        <f>SUMIF(Data!$J:$J,Q$3&amp;Q$2&amp;$B209&amp;$A209,Data!$G:$G)/3</f>
        <v>1345</v>
      </c>
      <c r="R209" s="12">
        <f>SUMIF(Data!$J:$J,R$3&amp;R$2&amp;$B209&amp;$A209,Data!$G:$G)/3</f>
        <v>1348.3333333333333</v>
      </c>
      <c r="S209" s="12" t="str">
        <f t="shared" si="14"/>
        <v>ORTOOLS</v>
      </c>
      <c r="T209" s="12">
        <f>SUMIF(Data!$J:$J,T$3&amp;T$2&amp;$B209&amp;$A209,Data!$G:$G)/3</f>
        <v>0</v>
      </c>
      <c r="U209" s="12">
        <f>SUMIF(Data!$J:$J,Q$3&amp;Q$2&amp;$B209&amp;$A209,Data!$I:$I)</f>
        <v>3</v>
      </c>
      <c r="V209" s="12">
        <f>SUMIF(Data!$J:$J,R$3&amp;R$2&amp;$B209&amp;$A209,Data!$I:$I)</f>
        <v>2</v>
      </c>
      <c r="W209" s="16">
        <f>SUMIF(Data!$J:$J,W$3&amp;W$2&amp;$B209&amp;$A209,Data!$I:$I)</f>
        <v>0</v>
      </c>
      <c r="X209" s="15">
        <f>SUMIF(Data!$J:$J,X$3&amp;X$2&amp;$B209&amp;$A209,Data!$G:$G)/3</f>
        <v>1345</v>
      </c>
      <c r="Y209" s="12">
        <f>SUMIF(Data!$J:$J,Y$3&amp;Y$2&amp;$B209&amp;$A209,Data!$G:$G)/3</f>
        <v>1345</v>
      </c>
      <c r="Z209" s="12" t="str">
        <f t="shared" si="15"/>
        <v>CPOPT</v>
      </c>
      <c r="AA209" s="12">
        <f>SUMIF(Data!$J:$J,X$3&amp;X$2&amp;$B209&amp;$A209,Data!$I:$I)</f>
        <v>3</v>
      </c>
      <c r="AB209" s="16">
        <f>SUMIF(Data!$J:$J,Y$3&amp;Y$2&amp;$B209&amp;$A209,Data!$I:$I)</f>
        <v>3</v>
      </c>
    </row>
    <row r="210" spans="1:28">
      <c r="A210" s="4" t="s">
        <v>108</v>
      </c>
      <c r="B210" s="9" t="s">
        <v>12</v>
      </c>
      <c r="C210" s="15">
        <f>SUMIF(Data!$J:$J,C$3&amp;C$2&amp;$B210&amp;$A210,Data!$G:$G)/3</f>
        <v>1442.6666666666667</v>
      </c>
      <c r="D210" s="12">
        <f>SUMIF(Data!$J:$J,D$3&amp;D$2&amp;$B210&amp;$A210,Data!$G:$G)/3</f>
        <v>1396</v>
      </c>
      <c r="E210" s="12" t="str">
        <f t="shared" si="12"/>
        <v>CPOPT</v>
      </c>
      <c r="F210" s="12">
        <f>SUMIF(Data!$J:$J,F$3&amp;F$2&amp;$B210&amp;$A210,Data!$G:$G)/3</f>
        <v>0</v>
      </c>
      <c r="G210" s="12">
        <f>SUMIF(Data!$J:$J,C$3&amp;C$2&amp;$B210&amp;$A210,Data!$I:$I)</f>
        <v>0</v>
      </c>
      <c r="H210" s="12">
        <f>SUMIF(Data!$J:$J,D$3&amp;D$2&amp;$B210&amp;$A210,Data!$I:$I)</f>
        <v>0</v>
      </c>
      <c r="I210" s="16">
        <f>SUMIF(Data!$J:$J,I$3&amp;I$2&amp;$B210&amp;$A210,Data!$I:$I)</f>
        <v>0</v>
      </c>
      <c r="J210" s="15">
        <f>SUMIF(Data!$J:$J,J$3&amp;J$2&amp;$B210&amp;$A210,Data!$G:$G)/3</f>
        <v>1411</v>
      </c>
      <c r="K210" s="12">
        <f>SUMIF(Data!$J:$J,K$3&amp;K$2&amp;$B210&amp;$A210,Data!$G:$G)/3</f>
        <v>1397.6666666666667</v>
      </c>
      <c r="L210" s="12" t="str">
        <f t="shared" si="13"/>
        <v>CPOPT</v>
      </c>
      <c r="M210" s="12">
        <f>SUMIF(Data!$J:$J,M$3&amp;M$2&amp;$B210&amp;$A210,Data!$G:$G)/3</f>
        <v>0</v>
      </c>
      <c r="N210" s="12">
        <f>SUMIF(Data!$J:$J,J$3&amp;J$2&amp;$B210&amp;$A210,Data!$I:$I)</f>
        <v>0</v>
      </c>
      <c r="O210" s="12">
        <f>SUMIF(Data!$J:$J,K$3&amp;K$2&amp;$B210&amp;$A210,Data!$I:$I)</f>
        <v>0</v>
      </c>
      <c r="P210" s="16">
        <f>SUMIF(Data!$J:$J,P$3&amp;P$2&amp;$B210&amp;$A210,Data!$I:$I)</f>
        <v>0</v>
      </c>
      <c r="Q210" s="15">
        <f>SUMIF(Data!$J:$J,Q$3&amp;Q$2&amp;$B210&amp;$A210,Data!$G:$G)/3</f>
        <v>1388.6666666666667</v>
      </c>
      <c r="R210" s="12">
        <f>SUMIF(Data!$J:$J,R$3&amp;R$2&amp;$B210&amp;$A210,Data!$G:$G)/3</f>
        <v>1389.6666666666667</v>
      </c>
      <c r="S210" s="12" t="str">
        <f t="shared" si="14"/>
        <v>ORTOOLS</v>
      </c>
      <c r="T210" s="12">
        <f>SUMIF(Data!$J:$J,T$3&amp;T$2&amp;$B210&amp;$A210,Data!$G:$G)/3</f>
        <v>0</v>
      </c>
      <c r="U210" s="12">
        <f>SUMIF(Data!$J:$J,Q$3&amp;Q$2&amp;$B210&amp;$A210,Data!$I:$I)</f>
        <v>0</v>
      </c>
      <c r="V210" s="12">
        <f>SUMIF(Data!$J:$J,R$3&amp;R$2&amp;$B210&amp;$A210,Data!$I:$I)</f>
        <v>0</v>
      </c>
      <c r="W210" s="16">
        <f>SUMIF(Data!$J:$J,W$3&amp;W$2&amp;$B210&amp;$A210,Data!$I:$I)</f>
        <v>0</v>
      </c>
      <c r="X210" s="15">
        <f>SUMIF(Data!$J:$J,X$3&amp;X$2&amp;$B210&amp;$A210,Data!$G:$G)/3</f>
        <v>1374</v>
      </c>
      <c r="Y210" s="12">
        <f>SUMIF(Data!$J:$J,Y$3&amp;Y$2&amp;$B210&amp;$A210,Data!$G:$G)/3</f>
        <v>1362.6666666666667</v>
      </c>
      <c r="Z210" s="12" t="str">
        <f t="shared" si="15"/>
        <v>CPOPT</v>
      </c>
      <c r="AA210" s="12">
        <f>SUMIF(Data!$J:$J,X$3&amp;X$2&amp;$B210&amp;$A210,Data!$I:$I)</f>
        <v>0</v>
      </c>
      <c r="AB210" s="16">
        <f>SUMIF(Data!$J:$J,Y$3&amp;Y$2&amp;$B210&amp;$A210,Data!$I:$I)</f>
        <v>0</v>
      </c>
    </row>
    <row r="211" spans="1:28">
      <c r="A211" s="4" t="s">
        <v>109</v>
      </c>
      <c r="B211" s="9" t="s">
        <v>12</v>
      </c>
      <c r="C211" s="15">
        <f>SUMIF(Data!$J:$J,C$3&amp;C$2&amp;$B211&amp;$A211,Data!$G:$G)/3</f>
        <v>1437.3333333333333</v>
      </c>
      <c r="D211" s="12">
        <f>SUMIF(Data!$J:$J,D$3&amp;D$2&amp;$B211&amp;$A211,Data!$G:$G)/3</f>
        <v>1404.6666666666667</v>
      </c>
      <c r="E211" s="12" t="str">
        <f t="shared" si="12"/>
        <v>CPOPT</v>
      </c>
      <c r="F211" s="12">
        <f>SUMIF(Data!$J:$J,F$3&amp;F$2&amp;$B211&amp;$A211,Data!$G:$G)/3</f>
        <v>0</v>
      </c>
      <c r="G211" s="12">
        <f>SUMIF(Data!$J:$J,C$3&amp;C$2&amp;$B211&amp;$A211,Data!$I:$I)</f>
        <v>0</v>
      </c>
      <c r="H211" s="12">
        <f>SUMIF(Data!$J:$J,D$3&amp;D$2&amp;$B211&amp;$A211,Data!$I:$I)</f>
        <v>0</v>
      </c>
      <c r="I211" s="16">
        <f>SUMIF(Data!$J:$J,I$3&amp;I$2&amp;$B211&amp;$A211,Data!$I:$I)</f>
        <v>0</v>
      </c>
      <c r="J211" s="15">
        <f>SUMIF(Data!$J:$J,J$3&amp;J$2&amp;$B211&amp;$A211,Data!$G:$G)/3</f>
        <v>1412.6666666666667</v>
      </c>
      <c r="K211" s="12">
        <f>SUMIF(Data!$J:$J,K$3&amp;K$2&amp;$B211&amp;$A211,Data!$G:$G)/3</f>
        <v>1399.3333333333333</v>
      </c>
      <c r="L211" s="12" t="str">
        <f t="shared" si="13"/>
        <v>CPOPT</v>
      </c>
      <c r="M211" s="12">
        <f>SUMIF(Data!$J:$J,M$3&amp;M$2&amp;$B211&amp;$A211,Data!$G:$G)/3</f>
        <v>0</v>
      </c>
      <c r="N211" s="12">
        <f>SUMIF(Data!$J:$J,J$3&amp;J$2&amp;$B211&amp;$A211,Data!$I:$I)</f>
        <v>0</v>
      </c>
      <c r="O211" s="12">
        <f>SUMIF(Data!$J:$J,K$3&amp;K$2&amp;$B211&amp;$A211,Data!$I:$I)</f>
        <v>0</v>
      </c>
      <c r="P211" s="16">
        <f>SUMIF(Data!$J:$J,P$3&amp;P$2&amp;$B211&amp;$A211,Data!$I:$I)</f>
        <v>0</v>
      </c>
      <c r="Q211" s="15">
        <f>SUMIF(Data!$J:$J,Q$3&amp;Q$2&amp;$B211&amp;$A211,Data!$G:$G)/3</f>
        <v>1395.3333333333333</v>
      </c>
      <c r="R211" s="12">
        <f>SUMIF(Data!$J:$J,R$3&amp;R$2&amp;$B211&amp;$A211,Data!$G:$G)/3</f>
        <v>1386.6666666666667</v>
      </c>
      <c r="S211" s="12" t="str">
        <f t="shared" si="14"/>
        <v>CPOPT</v>
      </c>
      <c r="T211" s="12">
        <f>SUMIF(Data!$J:$J,T$3&amp;T$2&amp;$B211&amp;$A211,Data!$G:$G)/3</f>
        <v>0</v>
      </c>
      <c r="U211" s="12">
        <f>SUMIF(Data!$J:$J,Q$3&amp;Q$2&amp;$B211&amp;$A211,Data!$I:$I)</f>
        <v>0</v>
      </c>
      <c r="V211" s="12">
        <f>SUMIF(Data!$J:$J,R$3&amp;R$2&amp;$B211&amp;$A211,Data!$I:$I)</f>
        <v>0</v>
      </c>
      <c r="W211" s="16">
        <f>SUMIF(Data!$J:$J,W$3&amp;W$2&amp;$B211&amp;$A211,Data!$I:$I)</f>
        <v>0</v>
      </c>
      <c r="X211" s="15">
        <f>SUMIF(Data!$J:$J,X$3&amp;X$2&amp;$B211&amp;$A211,Data!$G:$G)/3</f>
        <v>1380</v>
      </c>
      <c r="Y211" s="12">
        <f>SUMIF(Data!$J:$J,Y$3&amp;Y$2&amp;$B211&amp;$A211,Data!$G:$G)/3</f>
        <v>1377</v>
      </c>
      <c r="Z211" s="12" t="str">
        <f t="shared" si="15"/>
        <v>CPOPT</v>
      </c>
      <c r="AA211" s="12">
        <f>SUMIF(Data!$J:$J,X$3&amp;X$2&amp;$B211&amp;$A211,Data!$I:$I)</f>
        <v>0</v>
      </c>
      <c r="AB211" s="16">
        <f>SUMIF(Data!$J:$J,Y$3&amp;Y$2&amp;$B211&amp;$A211,Data!$I:$I)</f>
        <v>0</v>
      </c>
    </row>
    <row r="212" spans="1:28">
      <c r="A212" s="4" t="s">
        <v>110</v>
      </c>
      <c r="B212" s="9" t="s">
        <v>12</v>
      </c>
      <c r="C212" s="15">
        <f>SUMIF(Data!$J:$J,C$3&amp;C$2&amp;$B212&amp;$A212,Data!$G:$G)/3</f>
        <v>1517.3333333333333</v>
      </c>
      <c r="D212" s="12">
        <f>SUMIF(Data!$J:$J,D$3&amp;D$2&amp;$B212&amp;$A212,Data!$G:$G)/3</f>
        <v>1521.6666666666667</v>
      </c>
      <c r="E212" s="12" t="str">
        <f t="shared" si="12"/>
        <v>ORTOOLS</v>
      </c>
      <c r="F212" s="12">
        <f>SUMIF(Data!$J:$J,F$3&amp;F$2&amp;$B212&amp;$A212,Data!$G:$G)/3</f>
        <v>0</v>
      </c>
      <c r="G212" s="12">
        <f>SUMIF(Data!$J:$J,C$3&amp;C$2&amp;$B212&amp;$A212,Data!$I:$I)</f>
        <v>0</v>
      </c>
      <c r="H212" s="12">
        <f>SUMIF(Data!$J:$J,D$3&amp;D$2&amp;$B212&amp;$A212,Data!$I:$I)</f>
        <v>0</v>
      </c>
      <c r="I212" s="16">
        <f>SUMIF(Data!$J:$J,I$3&amp;I$2&amp;$B212&amp;$A212,Data!$I:$I)</f>
        <v>0</v>
      </c>
      <c r="J212" s="15">
        <f>SUMIF(Data!$J:$J,J$3&amp;J$2&amp;$B212&amp;$A212,Data!$G:$G)/3</f>
        <v>1487</v>
      </c>
      <c r="K212" s="12">
        <f>SUMIF(Data!$J:$J,K$3&amp;K$2&amp;$B212&amp;$A212,Data!$G:$G)/3</f>
        <v>1492.6666666666667</v>
      </c>
      <c r="L212" s="12" t="str">
        <f t="shared" si="13"/>
        <v>ORTOOLS</v>
      </c>
      <c r="M212" s="12">
        <f>SUMIF(Data!$J:$J,M$3&amp;M$2&amp;$B212&amp;$A212,Data!$G:$G)/3</f>
        <v>0</v>
      </c>
      <c r="N212" s="12">
        <f>SUMIF(Data!$J:$J,J$3&amp;J$2&amp;$B212&amp;$A212,Data!$I:$I)</f>
        <v>0</v>
      </c>
      <c r="O212" s="12">
        <f>SUMIF(Data!$J:$J,K$3&amp;K$2&amp;$B212&amp;$A212,Data!$I:$I)</f>
        <v>0</v>
      </c>
      <c r="P212" s="16">
        <f>SUMIF(Data!$J:$J,P$3&amp;P$2&amp;$B212&amp;$A212,Data!$I:$I)</f>
        <v>0</v>
      </c>
      <c r="Q212" s="15">
        <f>SUMIF(Data!$J:$J,Q$3&amp;Q$2&amp;$B212&amp;$A212,Data!$G:$G)/3</f>
        <v>1462</v>
      </c>
      <c r="R212" s="12">
        <f>SUMIF(Data!$J:$J,R$3&amp;R$2&amp;$B212&amp;$A212,Data!$G:$G)/3</f>
        <v>1462.3333333333333</v>
      </c>
      <c r="S212" s="12" t="str">
        <f t="shared" si="14"/>
        <v>ORTOOLS</v>
      </c>
      <c r="T212" s="12">
        <f>SUMIF(Data!$J:$J,T$3&amp;T$2&amp;$B212&amp;$A212,Data!$G:$G)/3</f>
        <v>0</v>
      </c>
      <c r="U212" s="12">
        <f>SUMIF(Data!$J:$J,Q$3&amp;Q$2&amp;$B212&amp;$A212,Data!$I:$I)</f>
        <v>2</v>
      </c>
      <c r="V212" s="12">
        <f>SUMIF(Data!$J:$J,R$3&amp;R$2&amp;$B212&amp;$A212,Data!$I:$I)</f>
        <v>2</v>
      </c>
      <c r="W212" s="16">
        <f>SUMIF(Data!$J:$J,W$3&amp;W$2&amp;$B212&amp;$A212,Data!$I:$I)</f>
        <v>0</v>
      </c>
      <c r="X212" s="15">
        <f>SUMIF(Data!$J:$J,X$3&amp;X$2&amp;$B212&amp;$A212,Data!$G:$G)/3</f>
        <v>1462</v>
      </c>
      <c r="Y212" s="12">
        <f>SUMIF(Data!$J:$J,Y$3&amp;Y$2&amp;$B212&amp;$A212,Data!$G:$G)/3</f>
        <v>1462</v>
      </c>
      <c r="Z212" s="12" t="str">
        <f t="shared" si="15"/>
        <v>CPOPT</v>
      </c>
      <c r="AA212" s="12">
        <f>SUMIF(Data!$J:$J,X$3&amp;X$2&amp;$B212&amp;$A212,Data!$I:$I)</f>
        <v>3</v>
      </c>
      <c r="AB212" s="16">
        <f>SUMIF(Data!$J:$J,Y$3&amp;Y$2&amp;$B212&amp;$A212,Data!$I:$I)</f>
        <v>3</v>
      </c>
    </row>
    <row r="213" spans="1:28">
      <c r="A213" s="4" t="s">
        <v>111</v>
      </c>
      <c r="B213" s="9" t="s">
        <v>12</v>
      </c>
      <c r="C213" s="15">
        <f>SUMIF(Data!$J:$J,C$3&amp;C$2&amp;$B213&amp;$A213,Data!$G:$G)/3</f>
        <v>1539.6666666666667</v>
      </c>
      <c r="D213" s="12">
        <f>SUMIF(Data!$J:$J,D$3&amp;D$2&amp;$B213&amp;$A213,Data!$G:$G)/3</f>
        <v>1441.3333333333333</v>
      </c>
      <c r="E213" s="12" t="str">
        <f t="shared" si="12"/>
        <v>CPOPT</v>
      </c>
      <c r="F213" s="12">
        <f>SUMIF(Data!$J:$J,F$3&amp;F$2&amp;$B213&amp;$A213,Data!$G:$G)/3</f>
        <v>0</v>
      </c>
      <c r="G213" s="12">
        <f>SUMIF(Data!$J:$J,C$3&amp;C$2&amp;$B213&amp;$A213,Data!$I:$I)</f>
        <v>0</v>
      </c>
      <c r="H213" s="12">
        <f>SUMIF(Data!$J:$J,D$3&amp;D$2&amp;$B213&amp;$A213,Data!$I:$I)</f>
        <v>0</v>
      </c>
      <c r="I213" s="16">
        <f>SUMIF(Data!$J:$J,I$3&amp;I$2&amp;$B213&amp;$A213,Data!$I:$I)</f>
        <v>0</v>
      </c>
      <c r="J213" s="15">
        <f>SUMIF(Data!$J:$J,J$3&amp;J$2&amp;$B213&amp;$A213,Data!$G:$G)/3</f>
        <v>1485.3333333333333</v>
      </c>
      <c r="K213" s="12">
        <f>SUMIF(Data!$J:$J,K$3&amp;K$2&amp;$B213&amp;$A213,Data!$G:$G)/3</f>
        <v>1428</v>
      </c>
      <c r="L213" s="12" t="str">
        <f t="shared" si="13"/>
        <v>CPOPT</v>
      </c>
      <c r="M213" s="12">
        <f>SUMIF(Data!$J:$J,M$3&amp;M$2&amp;$B213&amp;$A213,Data!$G:$G)/3</f>
        <v>0</v>
      </c>
      <c r="N213" s="12">
        <f>SUMIF(Data!$J:$J,J$3&amp;J$2&amp;$B213&amp;$A213,Data!$I:$I)</f>
        <v>0</v>
      </c>
      <c r="O213" s="12">
        <f>SUMIF(Data!$J:$J,K$3&amp;K$2&amp;$B213&amp;$A213,Data!$I:$I)</f>
        <v>0</v>
      </c>
      <c r="P213" s="16">
        <f>SUMIF(Data!$J:$J,P$3&amp;P$2&amp;$B213&amp;$A213,Data!$I:$I)</f>
        <v>0</v>
      </c>
      <c r="Q213" s="15">
        <f>SUMIF(Data!$J:$J,Q$3&amp;Q$2&amp;$B213&amp;$A213,Data!$G:$G)/3</f>
        <v>1467.3333333333333</v>
      </c>
      <c r="R213" s="12">
        <f>SUMIF(Data!$J:$J,R$3&amp;R$2&amp;$B213&amp;$A213,Data!$G:$G)/3</f>
        <v>1426.3333333333333</v>
      </c>
      <c r="S213" s="12" t="str">
        <f t="shared" si="14"/>
        <v>CPOPT</v>
      </c>
      <c r="T213" s="12">
        <f>SUMIF(Data!$J:$J,T$3&amp;T$2&amp;$B213&amp;$A213,Data!$G:$G)/3</f>
        <v>0</v>
      </c>
      <c r="U213" s="12">
        <f>SUMIF(Data!$J:$J,Q$3&amp;Q$2&amp;$B213&amp;$A213,Data!$I:$I)</f>
        <v>0</v>
      </c>
      <c r="V213" s="12">
        <f>SUMIF(Data!$J:$J,R$3&amp;R$2&amp;$B213&amp;$A213,Data!$I:$I)</f>
        <v>0</v>
      </c>
      <c r="W213" s="16">
        <f>SUMIF(Data!$J:$J,W$3&amp;W$2&amp;$B213&amp;$A213,Data!$I:$I)</f>
        <v>0</v>
      </c>
      <c r="X213" s="15">
        <f>SUMIF(Data!$J:$J,X$3&amp;X$2&amp;$B213&amp;$A213,Data!$G:$G)/3</f>
        <v>1410</v>
      </c>
      <c r="Y213" s="12">
        <f>SUMIF(Data!$J:$J,Y$3&amp;Y$2&amp;$B213&amp;$A213,Data!$G:$G)/3</f>
        <v>1431</v>
      </c>
      <c r="Z213" s="12" t="str">
        <f t="shared" si="15"/>
        <v>ORTOOLS</v>
      </c>
      <c r="AA213" s="12">
        <f>SUMIF(Data!$J:$J,X$3&amp;X$2&amp;$B213&amp;$A213,Data!$I:$I)</f>
        <v>0</v>
      </c>
      <c r="AB213" s="16">
        <f>SUMIF(Data!$J:$J,Y$3&amp;Y$2&amp;$B213&amp;$A213,Data!$I:$I)</f>
        <v>0</v>
      </c>
    </row>
    <row r="214" spans="1:28">
      <c r="A214" s="4" t="s">
        <v>112</v>
      </c>
      <c r="B214" s="9" t="s">
        <v>12</v>
      </c>
      <c r="C214" s="15">
        <f>SUMIF(Data!$J:$J,C$3&amp;C$2&amp;$B214&amp;$A214,Data!$G:$G)/3</f>
        <v>1441.3333333333333</v>
      </c>
      <c r="D214" s="12">
        <f>SUMIF(Data!$J:$J,D$3&amp;D$2&amp;$B214&amp;$A214,Data!$G:$G)/3</f>
        <v>1370.6666666666667</v>
      </c>
      <c r="E214" s="12" t="str">
        <f t="shared" si="12"/>
        <v>CPOPT</v>
      </c>
      <c r="F214" s="12">
        <f>SUMIF(Data!$J:$J,F$3&amp;F$2&amp;$B214&amp;$A214,Data!$G:$G)/3</f>
        <v>0</v>
      </c>
      <c r="G214" s="12">
        <f>SUMIF(Data!$J:$J,C$3&amp;C$2&amp;$B214&amp;$A214,Data!$I:$I)</f>
        <v>0</v>
      </c>
      <c r="H214" s="12">
        <f>SUMIF(Data!$J:$J,D$3&amp;D$2&amp;$B214&amp;$A214,Data!$I:$I)</f>
        <v>0</v>
      </c>
      <c r="I214" s="16">
        <f>SUMIF(Data!$J:$J,I$3&amp;I$2&amp;$B214&amp;$A214,Data!$I:$I)</f>
        <v>0</v>
      </c>
      <c r="J214" s="15">
        <f>SUMIF(Data!$J:$J,J$3&amp;J$2&amp;$B214&amp;$A214,Data!$G:$G)/3</f>
        <v>1414</v>
      </c>
      <c r="K214" s="12">
        <f>SUMIF(Data!$J:$J,K$3&amp;K$2&amp;$B214&amp;$A214,Data!$G:$G)/3</f>
        <v>1372.3333333333333</v>
      </c>
      <c r="L214" s="12" t="str">
        <f t="shared" si="13"/>
        <v>CPOPT</v>
      </c>
      <c r="M214" s="12">
        <f>SUMIF(Data!$J:$J,M$3&amp;M$2&amp;$B214&amp;$A214,Data!$G:$G)/3</f>
        <v>0</v>
      </c>
      <c r="N214" s="12">
        <f>SUMIF(Data!$J:$J,J$3&amp;J$2&amp;$B214&amp;$A214,Data!$I:$I)</f>
        <v>0</v>
      </c>
      <c r="O214" s="12">
        <f>SUMIF(Data!$J:$J,K$3&amp;K$2&amp;$B214&amp;$A214,Data!$I:$I)</f>
        <v>0</v>
      </c>
      <c r="P214" s="16">
        <f>SUMIF(Data!$J:$J,P$3&amp;P$2&amp;$B214&amp;$A214,Data!$I:$I)</f>
        <v>0</v>
      </c>
      <c r="Q214" s="15">
        <f>SUMIF(Data!$J:$J,Q$3&amp;Q$2&amp;$B214&amp;$A214,Data!$G:$G)/3</f>
        <v>1395</v>
      </c>
      <c r="R214" s="12">
        <f>SUMIF(Data!$J:$J,R$3&amp;R$2&amp;$B214&amp;$A214,Data!$G:$G)/3</f>
        <v>1367.3333333333333</v>
      </c>
      <c r="S214" s="12" t="str">
        <f t="shared" si="14"/>
        <v>CPOPT</v>
      </c>
      <c r="T214" s="12">
        <f>SUMIF(Data!$J:$J,T$3&amp;T$2&amp;$B214&amp;$A214,Data!$G:$G)/3</f>
        <v>0</v>
      </c>
      <c r="U214" s="12">
        <f>SUMIF(Data!$J:$J,Q$3&amp;Q$2&amp;$B214&amp;$A214,Data!$I:$I)</f>
        <v>0</v>
      </c>
      <c r="V214" s="12">
        <f>SUMIF(Data!$J:$J,R$3&amp;R$2&amp;$B214&amp;$A214,Data!$I:$I)</f>
        <v>0</v>
      </c>
      <c r="W214" s="16">
        <f>SUMIF(Data!$J:$J,W$3&amp;W$2&amp;$B214&amp;$A214,Data!$I:$I)</f>
        <v>0</v>
      </c>
      <c r="X214" s="15">
        <f>SUMIF(Data!$J:$J,X$3&amp;X$2&amp;$B214&amp;$A214,Data!$G:$G)/3</f>
        <v>1371.3333333333333</v>
      </c>
      <c r="Y214" s="12">
        <f>SUMIF(Data!$J:$J,Y$3&amp;Y$2&amp;$B214&amp;$A214,Data!$G:$G)/3</f>
        <v>1366.6666666666667</v>
      </c>
      <c r="Z214" s="12" t="str">
        <f t="shared" si="15"/>
        <v>CPOPT</v>
      </c>
      <c r="AA214" s="12">
        <f>SUMIF(Data!$J:$J,X$3&amp;X$2&amp;$B214&amp;$A214,Data!$I:$I)</f>
        <v>0</v>
      </c>
      <c r="AB214" s="16">
        <f>SUMIF(Data!$J:$J,Y$3&amp;Y$2&amp;$B214&amp;$A214,Data!$I:$I)</f>
        <v>0</v>
      </c>
    </row>
    <row r="215" spans="1:28">
      <c r="A215" s="4" t="s">
        <v>113</v>
      </c>
      <c r="B215" s="9" t="s">
        <v>12</v>
      </c>
      <c r="C215" s="15">
        <f>SUMIF(Data!$J:$J,C$3&amp;C$2&amp;$B215&amp;$A215,Data!$G:$G)/3</f>
        <v>1471.3333333333333</v>
      </c>
      <c r="D215" s="12">
        <f>SUMIF(Data!$J:$J,D$3&amp;D$2&amp;$B215&amp;$A215,Data!$G:$G)/3</f>
        <v>1401.3333333333333</v>
      </c>
      <c r="E215" s="12" t="str">
        <f t="shared" si="12"/>
        <v>CPOPT</v>
      </c>
      <c r="F215" s="12">
        <f>SUMIF(Data!$J:$J,F$3&amp;F$2&amp;$B215&amp;$A215,Data!$G:$G)/3</f>
        <v>0</v>
      </c>
      <c r="G215" s="12">
        <f>SUMIF(Data!$J:$J,C$3&amp;C$2&amp;$B215&amp;$A215,Data!$I:$I)</f>
        <v>0</v>
      </c>
      <c r="H215" s="12">
        <f>SUMIF(Data!$J:$J,D$3&amp;D$2&amp;$B215&amp;$A215,Data!$I:$I)</f>
        <v>0</v>
      </c>
      <c r="I215" s="16">
        <f>SUMIF(Data!$J:$J,I$3&amp;I$2&amp;$B215&amp;$A215,Data!$I:$I)</f>
        <v>0</v>
      </c>
      <c r="J215" s="15">
        <f>SUMIF(Data!$J:$J,J$3&amp;J$2&amp;$B215&amp;$A215,Data!$G:$G)/3</f>
        <v>1417</v>
      </c>
      <c r="K215" s="12">
        <f>SUMIF(Data!$J:$J,K$3&amp;K$2&amp;$B215&amp;$A215,Data!$G:$G)/3</f>
        <v>1385</v>
      </c>
      <c r="L215" s="12" t="str">
        <f t="shared" si="13"/>
        <v>CPOPT</v>
      </c>
      <c r="M215" s="12">
        <f>SUMIF(Data!$J:$J,M$3&amp;M$2&amp;$B215&amp;$A215,Data!$G:$G)/3</f>
        <v>0</v>
      </c>
      <c r="N215" s="12">
        <f>SUMIF(Data!$J:$J,J$3&amp;J$2&amp;$B215&amp;$A215,Data!$I:$I)</f>
        <v>0</v>
      </c>
      <c r="O215" s="12">
        <f>SUMIF(Data!$J:$J,K$3&amp;K$2&amp;$B215&amp;$A215,Data!$I:$I)</f>
        <v>0</v>
      </c>
      <c r="P215" s="16">
        <f>SUMIF(Data!$J:$J,P$3&amp;P$2&amp;$B215&amp;$A215,Data!$I:$I)</f>
        <v>0</v>
      </c>
      <c r="Q215" s="15">
        <f>SUMIF(Data!$J:$J,Q$3&amp;Q$2&amp;$B215&amp;$A215,Data!$G:$G)/3</f>
        <v>1396</v>
      </c>
      <c r="R215" s="12">
        <f>SUMIF(Data!$J:$J,R$3&amp;R$2&amp;$B215&amp;$A215,Data!$G:$G)/3</f>
        <v>1375.3333333333333</v>
      </c>
      <c r="S215" s="12" t="str">
        <f t="shared" si="14"/>
        <v>CPOPT</v>
      </c>
      <c r="T215" s="12">
        <f>SUMIF(Data!$J:$J,T$3&amp;T$2&amp;$B215&amp;$A215,Data!$G:$G)/3</f>
        <v>0</v>
      </c>
      <c r="U215" s="12">
        <f>SUMIF(Data!$J:$J,Q$3&amp;Q$2&amp;$B215&amp;$A215,Data!$I:$I)</f>
        <v>0</v>
      </c>
      <c r="V215" s="12">
        <f>SUMIF(Data!$J:$J,R$3&amp;R$2&amp;$B215&amp;$A215,Data!$I:$I)</f>
        <v>0</v>
      </c>
      <c r="W215" s="16">
        <f>SUMIF(Data!$J:$J,W$3&amp;W$2&amp;$B215&amp;$A215,Data!$I:$I)</f>
        <v>0</v>
      </c>
      <c r="X215" s="15">
        <f>SUMIF(Data!$J:$J,X$3&amp;X$2&amp;$B215&amp;$A215,Data!$G:$G)/3</f>
        <v>1358.6666666666667</v>
      </c>
      <c r="Y215" s="12">
        <f>SUMIF(Data!$J:$J,Y$3&amp;Y$2&amp;$B215&amp;$A215,Data!$G:$G)/3</f>
        <v>1367</v>
      </c>
      <c r="Z215" s="12" t="str">
        <f t="shared" si="15"/>
        <v>ORTOOLS</v>
      </c>
      <c r="AA215" s="12">
        <f>SUMIF(Data!$J:$J,X$3&amp;X$2&amp;$B215&amp;$A215,Data!$I:$I)</f>
        <v>0</v>
      </c>
      <c r="AB215" s="16">
        <f>SUMIF(Data!$J:$J,Y$3&amp;Y$2&amp;$B215&amp;$A215,Data!$I:$I)</f>
        <v>0</v>
      </c>
    </row>
    <row r="216" spans="1:28">
      <c r="A216" s="4" t="s">
        <v>114</v>
      </c>
      <c r="B216" s="9" t="s">
        <v>12</v>
      </c>
      <c r="C216" s="15">
        <f>SUMIF(Data!$J:$J,C$3&amp;C$2&amp;$B216&amp;$A216,Data!$G:$G)/3</f>
        <v>1774</v>
      </c>
      <c r="D216" s="12">
        <f>SUMIF(Data!$J:$J,D$3&amp;D$2&amp;$B216&amp;$A216,Data!$G:$G)/3</f>
        <v>1736.6666666666667</v>
      </c>
      <c r="E216" s="12" t="str">
        <f t="shared" si="12"/>
        <v>CPOPT</v>
      </c>
      <c r="F216" s="12">
        <f>SUMIF(Data!$J:$J,F$3&amp;F$2&amp;$B216&amp;$A216,Data!$G:$G)/3</f>
        <v>0</v>
      </c>
      <c r="G216" s="12">
        <f>SUMIF(Data!$J:$J,C$3&amp;C$2&amp;$B216&amp;$A216,Data!$I:$I)</f>
        <v>0</v>
      </c>
      <c r="H216" s="12">
        <f>SUMIF(Data!$J:$J,D$3&amp;D$2&amp;$B216&amp;$A216,Data!$I:$I)</f>
        <v>0</v>
      </c>
      <c r="I216" s="16">
        <f>SUMIF(Data!$J:$J,I$3&amp;I$2&amp;$B216&amp;$A216,Data!$I:$I)</f>
        <v>0</v>
      </c>
      <c r="J216" s="15">
        <f>SUMIF(Data!$J:$J,J$3&amp;J$2&amp;$B216&amp;$A216,Data!$G:$G)/3</f>
        <v>1735</v>
      </c>
      <c r="K216" s="12">
        <f>SUMIF(Data!$J:$J,K$3&amp;K$2&amp;$B216&amp;$A216,Data!$G:$G)/3</f>
        <v>1726.6666666666667</v>
      </c>
      <c r="L216" s="12" t="str">
        <f t="shared" si="13"/>
        <v>CPOPT</v>
      </c>
      <c r="M216" s="12">
        <f>SUMIF(Data!$J:$J,M$3&amp;M$2&amp;$B216&amp;$A216,Data!$G:$G)/3</f>
        <v>0</v>
      </c>
      <c r="N216" s="12">
        <f>SUMIF(Data!$J:$J,J$3&amp;J$2&amp;$B216&amp;$A216,Data!$I:$I)</f>
        <v>0</v>
      </c>
      <c r="O216" s="12">
        <f>SUMIF(Data!$J:$J,K$3&amp;K$2&amp;$B216&amp;$A216,Data!$I:$I)</f>
        <v>0</v>
      </c>
      <c r="P216" s="16">
        <f>SUMIF(Data!$J:$J,P$3&amp;P$2&amp;$B216&amp;$A216,Data!$I:$I)</f>
        <v>0</v>
      </c>
      <c r="Q216" s="15">
        <f>SUMIF(Data!$J:$J,Q$3&amp;Q$2&amp;$B216&amp;$A216,Data!$G:$G)/3</f>
        <v>1683.3333333333333</v>
      </c>
      <c r="R216" s="12">
        <f>SUMIF(Data!$J:$J,R$3&amp;R$2&amp;$B216&amp;$A216,Data!$G:$G)/3</f>
        <v>1684</v>
      </c>
      <c r="S216" s="12" t="str">
        <f t="shared" si="14"/>
        <v>ORTOOLS</v>
      </c>
      <c r="T216" s="12">
        <f>SUMIF(Data!$J:$J,T$3&amp;T$2&amp;$B216&amp;$A216,Data!$G:$G)/3</f>
        <v>0</v>
      </c>
      <c r="U216" s="12">
        <f>SUMIF(Data!$J:$J,Q$3&amp;Q$2&amp;$B216&amp;$A216,Data!$I:$I)</f>
        <v>0</v>
      </c>
      <c r="V216" s="12">
        <f>SUMIF(Data!$J:$J,R$3&amp;R$2&amp;$B216&amp;$A216,Data!$I:$I)</f>
        <v>0</v>
      </c>
      <c r="W216" s="16">
        <f>SUMIF(Data!$J:$J,W$3&amp;W$2&amp;$B216&amp;$A216,Data!$I:$I)</f>
        <v>0</v>
      </c>
      <c r="X216" s="15">
        <f>SUMIF(Data!$J:$J,X$3&amp;X$2&amp;$B216&amp;$A216,Data!$G:$G)/3</f>
        <v>1666.6666666666667</v>
      </c>
      <c r="Y216" s="12">
        <f>SUMIF(Data!$J:$J,Y$3&amp;Y$2&amp;$B216&amp;$A216,Data!$G:$G)/3</f>
        <v>1670.3333333333333</v>
      </c>
      <c r="Z216" s="12" t="str">
        <f t="shared" si="15"/>
        <v>ORTOOLS</v>
      </c>
      <c r="AA216" s="12">
        <f>SUMIF(Data!$J:$J,X$3&amp;X$2&amp;$B216&amp;$A216,Data!$I:$I)</f>
        <v>0</v>
      </c>
      <c r="AB216" s="16">
        <f>SUMIF(Data!$J:$J,Y$3&amp;Y$2&amp;$B216&amp;$A216,Data!$I:$I)</f>
        <v>0</v>
      </c>
    </row>
    <row r="217" spans="1:28">
      <c r="A217" s="4" t="s">
        <v>115</v>
      </c>
      <c r="B217" s="9" t="s">
        <v>12</v>
      </c>
      <c r="C217" s="15">
        <f>SUMIF(Data!$J:$J,C$3&amp;C$2&amp;$B217&amp;$A217,Data!$G:$G)/3</f>
        <v>1813</v>
      </c>
      <c r="D217" s="12">
        <f>SUMIF(Data!$J:$J,D$3&amp;D$2&amp;$B217&amp;$A217,Data!$G:$G)/3</f>
        <v>1647</v>
      </c>
      <c r="E217" s="12" t="str">
        <f t="shared" si="12"/>
        <v>CPOPT</v>
      </c>
      <c r="F217" s="12">
        <f>SUMIF(Data!$J:$J,F$3&amp;F$2&amp;$B217&amp;$A217,Data!$G:$G)/3</f>
        <v>0</v>
      </c>
      <c r="G217" s="12">
        <f>SUMIF(Data!$J:$J,C$3&amp;C$2&amp;$B217&amp;$A217,Data!$I:$I)</f>
        <v>0</v>
      </c>
      <c r="H217" s="12">
        <f>SUMIF(Data!$J:$J,D$3&amp;D$2&amp;$B217&amp;$A217,Data!$I:$I)</f>
        <v>0</v>
      </c>
      <c r="I217" s="16">
        <f>SUMIF(Data!$J:$J,I$3&amp;I$2&amp;$B217&amp;$A217,Data!$I:$I)</f>
        <v>0</v>
      </c>
      <c r="J217" s="15">
        <f>SUMIF(Data!$J:$J,J$3&amp;J$2&amp;$B217&amp;$A217,Data!$G:$G)/3</f>
        <v>1761.6666666666667</v>
      </c>
      <c r="K217" s="12">
        <f>SUMIF(Data!$J:$J,K$3&amp;K$2&amp;$B217&amp;$A217,Data!$G:$G)/3</f>
        <v>1660.3333333333333</v>
      </c>
      <c r="L217" s="12" t="str">
        <f t="shared" si="13"/>
        <v>CPOPT</v>
      </c>
      <c r="M217" s="12">
        <f>SUMIF(Data!$J:$J,M$3&amp;M$2&amp;$B217&amp;$A217,Data!$G:$G)/3</f>
        <v>0</v>
      </c>
      <c r="N217" s="12">
        <f>SUMIF(Data!$J:$J,J$3&amp;J$2&amp;$B217&amp;$A217,Data!$I:$I)</f>
        <v>0</v>
      </c>
      <c r="O217" s="12">
        <f>SUMIF(Data!$J:$J,K$3&amp;K$2&amp;$B217&amp;$A217,Data!$I:$I)</f>
        <v>0</v>
      </c>
      <c r="P217" s="16">
        <f>SUMIF(Data!$J:$J,P$3&amp;P$2&amp;$B217&amp;$A217,Data!$I:$I)</f>
        <v>0</v>
      </c>
      <c r="Q217" s="15">
        <f>SUMIF(Data!$J:$J,Q$3&amp;Q$2&amp;$B217&amp;$A217,Data!$G:$G)/3</f>
        <v>1660.3333333333333</v>
      </c>
      <c r="R217" s="12">
        <f>SUMIF(Data!$J:$J,R$3&amp;R$2&amp;$B217&amp;$A217,Data!$G:$G)/3</f>
        <v>1648</v>
      </c>
      <c r="S217" s="12" t="str">
        <f t="shared" si="14"/>
        <v>CPOPT</v>
      </c>
      <c r="T217" s="12">
        <f>SUMIF(Data!$J:$J,T$3&amp;T$2&amp;$B217&amp;$A217,Data!$G:$G)/3</f>
        <v>0</v>
      </c>
      <c r="U217" s="12">
        <f>SUMIF(Data!$J:$J,Q$3&amp;Q$2&amp;$B217&amp;$A217,Data!$I:$I)</f>
        <v>0</v>
      </c>
      <c r="V217" s="12">
        <f>SUMIF(Data!$J:$J,R$3&amp;R$2&amp;$B217&amp;$A217,Data!$I:$I)</f>
        <v>0</v>
      </c>
      <c r="W217" s="16">
        <f>SUMIF(Data!$J:$J,W$3&amp;W$2&amp;$B217&amp;$A217,Data!$I:$I)</f>
        <v>0</v>
      </c>
      <c r="X217" s="15">
        <f>SUMIF(Data!$J:$J,X$3&amp;X$2&amp;$B217&amp;$A217,Data!$G:$G)/3</f>
        <v>1638.6666666666667</v>
      </c>
      <c r="Y217" s="12">
        <f>SUMIF(Data!$J:$J,Y$3&amp;Y$2&amp;$B217&amp;$A217,Data!$G:$G)/3</f>
        <v>1643</v>
      </c>
      <c r="Z217" s="12" t="str">
        <f t="shared" si="15"/>
        <v>ORTOOLS</v>
      </c>
      <c r="AA217" s="12">
        <f>SUMIF(Data!$J:$J,X$3&amp;X$2&amp;$B217&amp;$A217,Data!$I:$I)</f>
        <v>0</v>
      </c>
      <c r="AB217" s="16">
        <f>SUMIF(Data!$J:$J,Y$3&amp;Y$2&amp;$B217&amp;$A217,Data!$I:$I)</f>
        <v>0</v>
      </c>
    </row>
    <row r="218" spans="1:28">
      <c r="A218" s="4" t="s">
        <v>116</v>
      </c>
      <c r="B218" s="9" t="s">
        <v>12</v>
      </c>
      <c r="C218" s="15">
        <f>SUMIF(Data!$J:$J,C$3&amp;C$2&amp;$B218&amp;$A218,Data!$G:$G)/3</f>
        <v>1696.3333333333333</v>
      </c>
      <c r="D218" s="12">
        <f>SUMIF(Data!$J:$J,D$3&amp;D$2&amp;$B218&amp;$A218,Data!$G:$G)/3</f>
        <v>1623</v>
      </c>
      <c r="E218" s="12" t="str">
        <f t="shared" si="12"/>
        <v>CPOPT</v>
      </c>
      <c r="F218" s="12">
        <f>SUMIF(Data!$J:$J,F$3&amp;F$2&amp;$B218&amp;$A218,Data!$G:$G)/3</f>
        <v>0</v>
      </c>
      <c r="G218" s="12">
        <f>SUMIF(Data!$J:$J,C$3&amp;C$2&amp;$B218&amp;$A218,Data!$I:$I)</f>
        <v>0</v>
      </c>
      <c r="H218" s="12">
        <f>SUMIF(Data!$J:$J,D$3&amp;D$2&amp;$B218&amp;$A218,Data!$I:$I)</f>
        <v>0</v>
      </c>
      <c r="I218" s="16">
        <f>SUMIF(Data!$J:$J,I$3&amp;I$2&amp;$B218&amp;$A218,Data!$I:$I)</f>
        <v>0</v>
      </c>
      <c r="J218" s="15">
        <f>SUMIF(Data!$J:$J,J$3&amp;J$2&amp;$B218&amp;$A218,Data!$G:$G)/3</f>
        <v>1672.6666666666667</v>
      </c>
      <c r="K218" s="12">
        <f>SUMIF(Data!$J:$J,K$3&amp;K$2&amp;$B218&amp;$A218,Data!$G:$G)/3</f>
        <v>1607.6666666666667</v>
      </c>
      <c r="L218" s="12" t="str">
        <f t="shared" si="13"/>
        <v>CPOPT</v>
      </c>
      <c r="M218" s="12">
        <f>SUMIF(Data!$J:$J,M$3&amp;M$2&amp;$B218&amp;$A218,Data!$G:$G)/3</f>
        <v>0</v>
      </c>
      <c r="N218" s="12">
        <f>SUMIF(Data!$J:$J,J$3&amp;J$2&amp;$B218&amp;$A218,Data!$I:$I)</f>
        <v>0</v>
      </c>
      <c r="O218" s="12">
        <f>SUMIF(Data!$J:$J,K$3&amp;K$2&amp;$B218&amp;$A218,Data!$I:$I)</f>
        <v>0</v>
      </c>
      <c r="P218" s="16">
        <f>SUMIF(Data!$J:$J,P$3&amp;P$2&amp;$B218&amp;$A218,Data!$I:$I)</f>
        <v>0</v>
      </c>
      <c r="Q218" s="15">
        <f>SUMIF(Data!$J:$J,Q$3&amp;Q$2&amp;$B218&amp;$A218,Data!$G:$G)/3</f>
        <v>1620.3333333333333</v>
      </c>
      <c r="R218" s="12">
        <f>SUMIF(Data!$J:$J,R$3&amp;R$2&amp;$B218&amp;$A218,Data!$G:$G)/3</f>
        <v>1605</v>
      </c>
      <c r="S218" s="12" t="str">
        <f t="shared" si="14"/>
        <v>CPOPT</v>
      </c>
      <c r="T218" s="12">
        <f>SUMIF(Data!$J:$J,T$3&amp;T$2&amp;$B218&amp;$A218,Data!$G:$G)/3</f>
        <v>0</v>
      </c>
      <c r="U218" s="12">
        <f>SUMIF(Data!$J:$J,Q$3&amp;Q$2&amp;$B218&amp;$A218,Data!$I:$I)</f>
        <v>0</v>
      </c>
      <c r="V218" s="12">
        <f>SUMIF(Data!$J:$J,R$3&amp;R$2&amp;$B218&amp;$A218,Data!$I:$I)</f>
        <v>0</v>
      </c>
      <c r="W218" s="16">
        <f>SUMIF(Data!$J:$J,W$3&amp;W$2&amp;$B218&amp;$A218,Data!$I:$I)</f>
        <v>0</v>
      </c>
      <c r="X218" s="15">
        <f>SUMIF(Data!$J:$J,X$3&amp;X$2&amp;$B218&amp;$A218,Data!$G:$G)/3</f>
        <v>1571</v>
      </c>
      <c r="Y218" s="12">
        <f>SUMIF(Data!$J:$J,Y$3&amp;Y$2&amp;$B218&amp;$A218,Data!$G:$G)/3</f>
        <v>1588.3333333333333</v>
      </c>
      <c r="Z218" s="12" t="str">
        <f t="shared" si="15"/>
        <v>ORTOOLS</v>
      </c>
      <c r="AA218" s="12">
        <f>SUMIF(Data!$J:$J,X$3&amp;X$2&amp;$B218&amp;$A218,Data!$I:$I)</f>
        <v>0</v>
      </c>
      <c r="AB218" s="16">
        <f>SUMIF(Data!$J:$J,Y$3&amp;Y$2&amp;$B218&amp;$A218,Data!$I:$I)</f>
        <v>0</v>
      </c>
    </row>
    <row r="219" spans="1:28">
      <c r="A219" s="4" t="s">
        <v>117</v>
      </c>
      <c r="B219" s="9" t="s">
        <v>12</v>
      </c>
      <c r="C219" s="15">
        <f>SUMIF(Data!$J:$J,C$3&amp;C$2&amp;$B219&amp;$A219,Data!$G:$G)/3</f>
        <v>1761.3333333333333</v>
      </c>
      <c r="D219" s="12">
        <f>SUMIF(Data!$J:$J,D$3&amp;D$2&amp;$B219&amp;$A219,Data!$G:$G)/3</f>
        <v>1702</v>
      </c>
      <c r="E219" s="12" t="str">
        <f t="shared" si="12"/>
        <v>CPOPT</v>
      </c>
      <c r="F219" s="12">
        <f>SUMIF(Data!$J:$J,F$3&amp;F$2&amp;$B219&amp;$A219,Data!$G:$G)/3</f>
        <v>0</v>
      </c>
      <c r="G219" s="12">
        <f>SUMIF(Data!$J:$J,C$3&amp;C$2&amp;$B219&amp;$A219,Data!$I:$I)</f>
        <v>0</v>
      </c>
      <c r="H219" s="12">
        <f>SUMIF(Data!$J:$J,D$3&amp;D$2&amp;$B219&amp;$A219,Data!$I:$I)</f>
        <v>0</v>
      </c>
      <c r="I219" s="16">
        <f>SUMIF(Data!$J:$J,I$3&amp;I$2&amp;$B219&amp;$A219,Data!$I:$I)</f>
        <v>0</v>
      </c>
      <c r="J219" s="15">
        <f>SUMIF(Data!$J:$J,J$3&amp;J$2&amp;$B219&amp;$A219,Data!$G:$G)/3</f>
        <v>1709.3333333333333</v>
      </c>
      <c r="K219" s="12">
        <f>SUMIF(Data!$J:$J,K$3&amp;K$2&amp;$B219&amp;$A219,Data!$G:$G)/3</f>
        <v>1700.3333333333333</v>
      </c>
      <c r="L219" s="12" t="str">
        <f t="shared" si="13"/>
        <v>CPOPT</v>
      </c>
      <c r="M219" s="12">
        <f>SUMIF(Data!$J:$J,M$3&amp;M$2&amp;$B219&amp;$A219,Data!$G:$G)/3</f>
        <v>0</v>
      </c>
      <c r="N219" s="12">
        <f>SUMIF(Data!$J:$J,J$3&amp;J$2&amp;$B219&amp;$A219,Data!$I:$I)</f>
        <v>0</v>
      </c>
      <c r="O219" s="12">
        <f>SUMIF(Data!$J:$J,K$3&amp;K$2&amp;$B219&amp;$A219,Data!$I:$I)</f>
        <v>0</v>
      </c>
      <c r="P219" s="16">
        <f>SUMIF(Data!$J:$J,P$3&amp;P$2&amp;$B219&amp;$A219,Data!$I:$I)</f>
        <v>0</v>
      </c>
      <c r="Q219" s="15">
        <f>SUMIF(Data!$J:$J,Q$3&amp;Q$2&amp;$B219&amp;$A219,Data!$G:$G)/3</f>
        <v>1689.3333333333333</v>
      </c>
      <c r="R219" s="12">
        <f>SUMIF(Data!$J:$J,R$3&amp;R$2&amp;$B219&amp;$A219,Data!$G:$G)/3</f>
        <v>1682</v>
      </c>
      <c r="S219" s="12" t="str">
        <f t="shared" si="14"/>
        <v>CPOPT</v>
      </c>
      <c r="T219" s="12">
        <f>SUMIF(Data!$J:$J,T$3&amp;T$2&amp;$B219&amp;$A219,Data!$G:$G)/3</f>
        <v>0</v>
      </c>
      <c r="U219" s="12">
        <f>SUMIF(Data!$J:$J,Q$3&amp;Q$2&amp;$B219&amp;$A219,Data!$I:$I)</f>
        <v>0</v>
      </c>
      <c r="V219" s="12">
        <f>SUMIF(Data!$J:$J,R$3&amp;R$2&amp;$B219&amp;$A219,Data!$I:$I)</f>
        <v>0</v>
      </c>
      <c r="W219" s="16">
        <f>SUMIF(Data!$J:$J,W$3&amp;W$2&amp;$B219&amp;$A219,Data!$I:$I)</f>
        <v>0</v>
      </c>
      <c r="X219" s="15">
        <f>SUMIF(Data!$J:$J,X$3&amp;X$2&amp;$B219&amp;$A219,Data!$G:$G)/3</f>
        <v>1653.3333333333333</v>
      </c>
      <c r="Y219" s="12">
        <f>SUMIF(Data!$J:$J,Y$3&amp;Y$2&amp;$B219&amp;$A219,Data!$G:$G)/3</f>
        <v>1657.6666666666667</v>
      </c>
      <c r="Z219" s="12" t="str">
        <f t="shared" si="15"/>
        <v>ORTOOLS</v>
      </c>
      <c r="AA219" s="12">
        <f>SUMIF(Data!$J:$J,X$3&amp;X$2&amp;$B219&amp;$A219,Data!$I:$I)</f>
        <v>0</v>
      </c>
      <c r="AB219" s="16">
        <f>SUMIF(Data!$J:$J,Y$3&amp;Y$2&amp;$B219&amp;$A219,Data!$I:$I)</f>
        <v>0</v>
      </c>
    </row>
    <row r="220" spans="1:28">
      <c r="A220" s="4" t="s">
        <v>118</v>
      </c>
      <c r="B220" s="9" t="s">
        <v>12</v>
      </c>
      <c r="C220" s="15">
        <f>SUMIF(Data!$J:$J,C$3&amp;C$2&amp;$B220&amp;$A220,Data!$G:$G)/3</f>
        <v>1698.6666666666667</v>
      </c>
      <c r="D220" s="12">
        <f>SUMIF(Data!$J:$J,D$3&amp;D$2&amp;$B220&amp;$A220,Data!$G:$G)/3</f>
        <v>1652.3333333333333</v>
      </c>
      <c r="E220" s="12" t="str">
        <f t="shared" si="12"/>
        <v>CPOPT</v>
      </c>
      <c r="F220" s="12">
        <f>SUMIF(Data!$J:$J,F$3&amp;F$2&amp;$B220&amp;$A220,Data!$G:$G)/3</f>
        <v>0</v>
      </c>
      <c r="G220" s="12">
        <f>SUMIF(Data!$J:$J,C$3&amp;C$2&amp;$B220&amp;$A220,Data!$I:$I)</f>
        <v>0</v>
      </c>
      <c r="H220" s="12">
        <f>SUMIF(Data!$J:$J,D$3&amp;D$2&amp;$B220&amp;$A220,Data!$I:$I)</f>
        <v>0</v>
      </c>
      <c r="I220" s="16">
        <f>SUMIF(Data!$J:$J,I$3&amp;I$2&amp;$B220&amp;$A220,Data!$I:$I)</f>
        <v>0</v>
      </c>
      <c r="J220" s="15">
        <f>SUMIF(Data!$J:$J,J$3&amp;J$2&amp;$B220&amp;$A220,Data!$G:$G)/3</f>
        <v>1672</v>
      </c>
      <c r="K220" s="12">
        <f>SUMIF(Data!$J:$J,K$3&amp;K$2&amp;$B220&amp;$A220,Data!$G:$G)/3</f>
        <v>1662.3333333333333</v>
      </c>
      <c r="L220" s="12" t="str">
        <f t="shared" si="13"/>
        <v>CPOPT</v>
      </c>
      <c r="M220" s="12">
        <f>SUMIF(Data!$J:$J,M$3&amp;M$2&amp;$B220&amp;$A220,Data!$G:$G)/3</f>
        <v>0</v>
      </c>
      <c r="N220" s="12">
        <f>SUMIF(Data!$J:$J,J$3&amp;J$2&amp;$B220&amp;$A220,Data!$I:$I)</f>
        <v>0</v>
      </c>
      <c r="O220" s="12">
        <f>SUMIF(Data!$J:$J,K$3&amp;K$2&amp;$B220&amp;$A220,Data!$I:$I)</f>
        <v>0</v>
      </c>
      <c r="P220" s="16">
        <f>SUMIF(Data!$J:$J,P$3&amp;P$2&amp;$B220&amp;$A220,Data!$I:$I)</f>
        <v>0</v>
      </c>
      <c r="Q220" s="15">
        <f>SUMIF(Data!$J:$J,Q$3&amp;Q$2&amp;$B220&amp;$A220,Data!$G:$G)/3</f>
        <v>1634.3333333333333</v>
      </c>
      <c r="R220" s="12">
        <f>SUMIF(Data!$J:$J,R$3&amp;R$2&amp;$B220&amp;$A220,Data!$G:$G)/3</f>
        <v>1635.6666666666667</v>
      </c>
      <c r="S220" s="12" t="str">
        <f t="shared" si="14"/>
        <v>ORTOOLS</v>
      </c>
      <c r="T220" s="12">
        <f>SUMIF(Data!$J:$J,T$3&amp;T$2&amp;$B220&amp;$A220,Data!$G:$G)/3</f>
        <v>0</v>
      </c>
      <c r="U220" s="12">
        <f>SUMIF(Data!$J:$J,Q$3&amp;Q$2&amp;$B220&amp;$A220,Data!$I:$I)</f>
        <v>0</v>
      </c>
      <c r="V220" s="12">
        <f>SUMIF(Data!$J:$J,R$3&amp;R$2&amp;$B220&amp;$A220,Data!$I:$I)</f>
        <v>0</v>
      </c>
      <c r="W220" s="16">
        <f>SUMIF(Data!$J:$J,W$3&amp;W$2&amp;$B220&amp;$A220,Data!$I:$I)</f>
        <v>0</v>
      </c>
      <c r="X220" s="15">
        <f>SUMIF(Data!$J:$J,X$3&amp;X$2&amp;$B220&amp;$A220,Data!$G:$G)/3</f>
        <v>1620</v>
      </c>
      <c r="Y220" s="12">
        <f>SUMIF(Data!$J:$J,Y$3&amp;Y$2&amp;$B220&amp;$A220,Data!$G:$G)/3</f>
        <v>1618.6666666666667</v>
      </c>
      <c r="Z220" s="12" t="str">
        <f t="shared" si="15"/>
        <v>CPOPT</v>
      </c>
      <c r="AA220" s="12">
        <f>SUMIF(Data!$J:$J,X$3&amp;X$2&amp;$B220&amp;$A220,Data!$I:$I)</f>
        <v>0</v>
      </c>
      <c r="AB220" s="16">
        <f>SUMIF(Data!$J:$J,Y$3&amp;Y$2&amp;$B220&amp;$A220,Data!$I:$I)</f>
        <v>0</v>
      </c>
    </row>
    <row r="221" spans="1:28">
      <c r="A221" s="4" t="s">
        <v>119</v>
      </c>
      <c r="B221" s="9" t="s">
        <v>12</v>
      </c>
      <c r="C221" s="15">
        <f>SUMIF(Data!$J:$J,C$3&amp;C$2&amp;$B221&amp;$A221,Data!$G:$G)/3</f>
        <v>1812</v>
      </c>
      <c r="D221" s="12">
        <f>SUMIF(Data!$J:$J,D$3&amp;D$2&amp;$B221&amp;$A221,Data!$G:$G)/3</f>
        <v>1720.6666666666667</v>
      </c>
      <c r="E221" s="12" t="str">
        <f t="shared" si="12"/>
        <v>CPOPT</v>
      </c>
      <c r="F221" s="12">
        <f>SUMIF(Data!$J:$J,F$3&amp;F$2&amp;$B221&amp;$A221,Data!$G:$G)/3</f>
        <v>0</v>
      </c>
      <c r="G221" s="12">
        <f>SUMIF(Data!$J:$J,C$3&amp;C$2&amp;$B221&amp;$A221,Data!$I:$I)</f>
        <v>0</v>
      </c>
      <c r="H221" s="12">
        <f>SUMIF(Data!$J:$J,D$3&amp;D$2&amp;$B221&amp;$A221,Data!$I:$I)</f>
        <v>0</v>
      </c>
      <c r="I221" s="16">
        <f>SUMIF(Data!$J:$J,I$3&amp;I$2&amp;$B221&amp;$A221,Data!$I:$I)</f>
        <v>0</v>
      </c>
      <c r="J221" s="15">
        <f>SUMIF(Data!$J:$J,J$3&amp;J$2&amp;$B221&amp;$A221,Data!$G:$G)/3</f>
        <v>1769</v>
      </c>
      <c r="K221" s="12">
        <f>SUMIF(Data!$J:$J,K$3&amp;K$2&amp;$B221&amp;$A221,Data!$G:$G)/3</f>
        <v>1721.6666666666667</v>
      </c>
      <c r="L221" s="12" t="str">
        <f t="shared" si="13"/>
        <v>CPOPT</v>
      </c>
      <c r="M221" s="12">
        <f>SUMIF(Data!$J:$J,M$3&amp;M$2&amp;$B221&amp;$A221,Data!$G:$G)/3</f>
        <v>0</v>
      </c>
      <c r="N221" s="12">
        <f>SUMIF(Data!$J:$J,J$3&amp;J$2&amp;$B221&amp;$A221,Data!$I:$I)</f>
        <v>0</v>
      </c>
      <c r="O221" s="12">
        <f>SUMIF(Data!$J:$J,K$3&amp;K$2&amp;$B221&amp;$A221,Data!$I:$I)</f>
        <v>0</v>
      </c>
      <c r="P221" s="16">
        <f>SUMIF(Data!$J:$J,P$3&amp;P$2&amp;$B221&amp;$A221,Data!$I:$I)</f>
        <v>0</v>
      </c>
      <c r="Q221" s="15">
        <f>SUMIF(Data!$J:$J,Q$3&amp;Q$2&amp;$B221&amp;$A221,Data!$G:$G)/3</f>
        <v>1713.6666666666667</v>
      </c>
      <c r="R221" s="12">
        <f>SUMIF(Data!$J:$J,R$3&amp;R$2&amp;$B221&amp;$A221,Data!$G:$G)/3</f>
        <v>1704.3333333333333</v>
      </c>
      <c r="S221" s="12" t="str">
        <f t="shared" si="14"/>
        <v>CPOPT</v>
      </c>
      <c r="T221" s="12">
        <f>SUMIF(Data!$J:$J,T$3&amp;T$2&amp;$B221&amp;$A221,Data!$G:$G)/3</f>
        <v>0</v>
      </c>
      <c r="U221" s="12">
        <f>SUMIF(Data!$J:$J,Q$3&amp;Q$2&amp;$B221&amp;$A221,Data!$I:$I)</f>
        <v>0</v>
      </c>
      <c r="V221" s="12">
        <f>SUMIF(Data!$J:$J,R$3&amp;R$2&amp;$B221&amp;$A221,Data!$I:$I)</f>
        <v>0</v>
      </c>
      <c r="W221" s="16">
        <f>SUMIF(Data!$J:$J,W$3&amp;W$2&amp;$B221&amp;$A221,Data!$I:$I)</f>
        <v>0</v>
      </c>
      <c r="X221" s="15">
        <f>SUMIF(Data!$J:$J,X$3&amp;X$2&amp;$B221&amp;$A221,Data!$G:$G)/3</f>
        <v>1677.3333333333333</v>
      </c>
      <c r="Y221" s="12">
        <f>SUMIF(Data!$J:$J,Y$3&amp;Y$2&amp;$B221&amp;$A221,Data!$G:$G)/3</f>
        <v>1681.3333333333333</v>
      </c>
      <c r="Z221" s="12" t="str">
        <f t="shared" si="15"/>
        <v>ORTOOLS</v>
      </c>
      <c r="AA221" s="12">
        <f>SUMIF(Data!$J:$J,X$3&amp;X$2&amp;$B221&amp;$A221,Data!$I:$I)</f>
        <v>0</v>
      </c>
      <c r="AB221" s="16">
        <f>SUMIF(Data!$J:$J,Y$3&amp;Y$2&amp;$B221&amp;$A221,Data!$I:$I)</f>
        <v>0</v>
      </c>
    </row>
    <row r="222" spans="1:28" ht="17" thickBot="1">
      <c r="A222" s="6" t="s">
        <v>120</v>
      </c>
      <c r="B222" s="10" t="s">
        <v>12</v>
      </c>
      <c r="C222" s="15">
        <f>SUMIF(Data!$J:$J,C$3&amp;C$2&amp;$B222&amp;$A222,Data!$G:$G)/3</f>
        <v>1822.6666666666667</v>
      </c>
      <c r="D222" s="12">
        <f>SUMIF(Data!$J:$J,D$3&amp;D$2&amp;$B222&amp;$A222,Data!$G:$G)/3</f>
        <v>1741.3333333333333</v>
      </c>
      <c r="E222" s="12" t="str">
        <f t="shared" si="12"/>
        <v>CPOPT</v>
      </c>
      <c r="F222" s="12">
        <f>SUMIF(Data!$J:$J,F$3&amp;F$2&amp;$B222&amp;$A222,Data!$G:$G)/3</f>
        <v>0</v>
      </c>
      <c r="G222" s="12">
        <f>SUMIF(Data!$J:$J,C$3&amp;C$2&amp;$B222&amp;$A222,Data!$I:$I)</f>
        <v>0</v>
      </c>
      <c r="H222" s="12">
        <f>SUMIF(Data!$J:$J,D$3&amp;D$2&amp;$B222&amp;$A222,Data!$I:$I)</f>
        <v>0</v>
      </c>
      <c r="I222" s="16">
        <f>SUMIF(Data!$J:$J,I$3&amp;I$2&amp;$B222&amp;$A222,Data!$I:$I)</f>
        <v>0</v>
      </c>
      <c r="J222" s="15">
        <f>SUMIF(Data!$J:$J,J$3&amp;J$2&amp;$B222&amp;$A222,Data!$G:$G)/3</f>
        <v>1758</v>
      </c>
      <c r="K222" s="12">
        <f>SUMIF(Data!$J:$J,K$3&amp;K$2&amp;$B222&amp;$A222,Data!$G:$G)/3</f>
        <v>1732.3333333333333</v>
      </c>
      <c r="L222" s="12" t="str">
        <f t="shared" si="13"/>
        <v>CPOPT</v>
      </c>
      <c r="M222" s="12">
        <f>SUMIF(Data!$J:$J,M$3&amp;M$2&amp;$B222&amp;$A222,Data!$G:$G)/3</f>
        <v>0</v>
      </c>
      <c r="N222" s="12">
        <f>SUMIF(Data!$J:$J,J$3&amp;J$2&amp;$B222&amp;$A222,Data!$I:$I)</f>
        <v>0</v>
      </c>
      <c r="O222" s="12">
        <f>SUMIF(Data!$J:$J,K$3&amp;K$2&amp;$B222&amp;$A222,Data!$I:$I)</f>
        <v>0</v>
      </c>
      <c r="P222" s="16">
        <f>SUMIF(Data!$J:$J,P$3&amp;P$2&amp;$B222&amp;$A222,Data!$I:$I)</f>
        <v>0</v>
      </c>
      <c r="Q222" s="15">
        <f>SUMIF(Data!$J:$J,Q$3&amp;Q$2&amp;$B222&amp;$A222,Data!$G:$G)/3</f>
        <v>1728.3333333333333</v>
      </c>
      <c r="R222" s="12">
        <f>SUMIF(Data!$J:$J,R$3&amp;R$2&amp;$B222&amp;$A222,Data!$G:$G)/3</f>
        <v>1737.3333333333333</v>
      </c>
      <c r="S222" s="12" t="str">
        <f t="shared" si="14"/>
        <v>ORTOOLS</v>
      </c>
      <c r="T222" s="12">
        <f>SUMIF(Data!$J:$J,T$3&amp;T$2&amp;$B222&amp;$A222,Data!$G:$G)/3</f>
        <v>0</v>
      </c>
      <c r="U222" s="12">
        <f>SUMIF(Data!$J:$J,Q$3&amp;Q$2&amp;$B222&amp;$A222,Data!$I:$I)</f>
        <v>0</v>
      </c>
      <c r="V222" s="12">
        <f>SUMIF(Data!$J:$J,R$3&amp;R$2&amp;$B222&amp;$A222,Data!$I:$I)</f>
        <v>0</v>
      </c>
      <c r="W222" s="16">
        <f>SUMIF(Data!$J:$J,W$3&amp;W$2&amp;$B222&amp;$A222,Data!$I:$I)</f>
        <v>0</v>
      </c>
      <c r="X222" s="15">
        <f>SUMIF(Data!$J:$J,X$3&amp;X$2&amp;$B222&amp;$A222,Data!$G:$G)/3</f>
        <v>1723</v>
      </c>
      <c r="Y222" s="12">
        <f>SUMIF(Data!$J:$J,Y$3&amp;Y$2&amp;$B222&amp;$A222,Data!$G:$G)/3</f>
        <v>1714</v>
      </c>
      <c r="Z222" s="12" t="str">
        <f t="shared" si="15"/>
        <v>CPOPT</v>
      </c>
      <c r="AA222" s="12">
        <f>SUMIF(Data!$J:$J,X$3&amp;X$2&amp;$B222&amp;$A222,Data!$I:$I)</f>
        <v>0</v>
      </c>
      <c r="AB222" s="16">
        <f>SUMIF(Data!$J:$J,Y$3&amp;Y$2&amp;$B222&amp;$A222,Data!$I:$I)</f>
        <v>0</v>
      </c>
    </row>
  </sheetData>
  <autoFilter ref="A4:AB222" xr:uid="{EB127808-45E8-7E48-9A17-BA580605DBA5}"/>
  <mergeCells count="4">
    <mergeCell ref="X1:AB1"/>
    <mergeCell ref="C1:I1"/>
    <mergeCell ref="J1:P1"/>
    <mergeCell ref="Q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D2F2-54BA-2D46-841E-019CE6A11188}">
  <dimension ref="A1:E23"/>
  <sheetViews>
    <sheetView tabSelected="1" workbookViewId="0">
      <selection activeCell="G15" sqref="G15"/>
    </sheetView>
  </sheetViews>
  <sheetFormatPr baseColWidth="10" defaultRowHeight="16"/>
  <cols>
    <col min="1" max="1" width="25.83203125" bestFit="1" customWidth="1"/>
  </cols>
  <sheetData>
    <row r="1" spans="1:5">
      <c r="A1" s="1" t="s">
        <v>143</v>
      </c>
    </row>
    <row r="2" spans="1:5" ht="17" thickBot="1"/>
    <row r="3" spans="1:5" ht="17" thickBot="1">
      <c r="B3" s="2" t="s">
        <v>122</v>
      </c>
      <c r="C3" s="8" t="s">
        <v>130</v>
      </c>
      <c r="D3" s="8" t="s">
        <v>131</v>
      </c>
      <c r="E3" s="3" t="s">
        <v>132</v>
      </c>
    </row>
    <row r="4" spans="1:5">
      <c r="A4" s="2" t="s">
        <v>140</v>
      </c>
      <c r="B4" s="2">
        <f>SUM(Aggregated!G5:G113)</f>
        <v>5</v>
      </c>
      <c r="C4" s="8">
        <f>SUM(Aggregated!N5:N113)</f>
        <v>9</v>
      </c>
      <c r="D4" s="8">
        <f>SUM(Aggregated!U5:U113)</f>
        <v>18</v>
      </c>
      <c r="E4" s="3">
        <f>SUM(Aggregated!AA5:AA113)</f>
        <v>27</v>
      </c>
    </row>
    <row r="5" spans="1:5">
      <c r="A5" s="4" t="s">
        <v>137</v>
      </c>
      <c r="B5" s="4">
        <f>SUM(Aggregated!H5:H113)</f>
        <v>12</v>
      </c>
      <c r="C5" s="9">
        <f>SUM(Aggregated!O5:O113)</f>
        <v>17</v>
      </c>
      <c r="D5" s="9">
        <f>SUM(Aggregated!V5:V113)</f>
        <v>19</v>
      </c>
      <c r="E5" s="5">
        <f>SUM(Aggregated!AB5:AB113)</f>
        <v>53</v>
      </c>
    </row>
    <row r="6" spans="1:5">
      <c r="A6" s="4" t="s">
        <v>142</v>
      </c>
      <c r="B6" s="4">
        <f>SUM(Aggregated!I5:I113)</f>
        <v>3</v>
      </c>
      <c r="C6" s="9">
        <f>SUM(Aggregated!P5:P113)</f>
        <v>6</v>
      </c>
      <c r="D6" s="9">
        <f>SUM(Aggregated!W5:W113)</f>
        <v>18</v>
      </c>
      <c r="E6" s="5" t="s">
        <v>145</v>
      </c>
    </row>
    <row r="7" spans="1:5">
      <c r="A7" s="4" t="s">
        <v>138</v>
      </c>
      <c r="B7" s="4">
        <f>COUNTIF(Aggregated!E5:E113,"ORTOOLS")</f>
        <v>37</v>
      </c>
      <c r="C7" s="9">
        <f>COUNTIF(Aggregated!L5:L113,"ORTOOLS")</f>
        <v>47</v>
      </c>
      <c r="D7" s="9">
        <f>COUNTIF(Aggregated!S5:S113,"ORTOOLS")</f>
        <v>44</v>
      </c>
      <c r="E7" s="5">
        <f>COUNTIF(Aggregated!Z5:Z113,"ORTOOLS")</f>
        <v>61</v>
      </c>
    </row>
    <row r="8" spans="1:5">
      <c r="A8" s="4" t="s">
        <v>139</v>
      </c>
      <c r="B8" s="4">
        <f>COUNTIF(Aggregated!E5:E113,"CPOPT")</f>
        <v>69</v>
      </c>
      <c r="C8" s="9">
        <f>COUNTIF(Aggregated!L5:L113,"CPOPT")</f>
        <v>57</v>
      </c>
      <c r="D8" s="9">
        <f>COUNTIF(Aggregated!S5:S113,"CPOPT")</f>
        <v>59</v>
      </c>
      <c r="E8" s="5">
        <f>COUNTIF(Aggregated!Z5:Z113,"CPOPT")</f>
        <v>48</v>
      </c>
    </row>
    <row r="9" spans="1:5">
      <c r="A9" s="4" t="s">
        <v>121</v>
      </c>
      <c r="B9" s="4">
        <f>AVERAGE(Aggregated!C5:C113)</f>
        <v>2305.4648318042814</v>
      </c>
      <c r="C9" s="9">
        <f>AVERAGE(Aggregated!J5:J113)</f>
        <v>2227.6972477064223</v>
      </c>
      <c r="D9" s="9">
        <f>AVERAGE(Aggregated!Q5:Q113)</f>
        <v>2125.4373088685024</v>
      </c>
      <c r="E9" s="5">
        <f>AVERAGE(Aggregated!X5:X113)</f>
        <v>2019.3425076452595</v>
      </c>
    </row>
    <row r="10" spans="1:5" ht="17" thickBot="1">
      <c r="A10" s="6" t="s">
        <v>141</v>
      </c>
      <c r="B10" s="6">
        <f>AVERAGE(Aggregated!D5:D113)</f>
        <v>2213.7217125382258</v>
      </c>
      <c r="C10" s="10">
        <f>AVERAGE(Aggregated!K5:K113)</f>
        <v>2161.8165137614683</v>
      </c>
      <c r="D10" s="10">
        <f>AVERAGE(Aggregated!R5:R113)</f>
        <v>2078.4097859327221</v>
      </c>
      <c r="E10" s="7">
        <f>AVERAGE(Aggregated!Y5:Y113)</f>
        <v>2021.5412844036698</v>
      </c>
    </row>
    <row r="14" spans="1:5">
      <c r="A14" s="1" t="s">
        <v>144</v>
      </c>
    </row>
    <row r="15" spans="1:5" ht="17" thickBot="1">
      <c r="A15" s="1"/>
    </row>
    <row r="16" spans="1:5" ht="17" thickBot="1">
      <c r="A16" s="1"/>
      <c r="B16" s="2" t="s">
        <v>122</v>
      </c>
      <c r="C16" s="8" t="s">
        <v>130</v>
      </c>
      <c r="D16" s="8" t="s">
        <v>131</v>
      </c>
      <c r="E16" s="3" t="s">
        <v>132</v>
      </c>
    </row>
    <row r="17" spans="1:5">
      <c r="A17" s="2" t="s">
        <v>140</v>
      </c>
      <c r="B17" s="2">
        <f>SUM(Aggregated!G114:G222)</f>
        <v>122</v>
      </c>
      <c r="C17" s="8">
        <f>SUM(Aggregated!N114:N222)</f>
        <v>142</v>
      </c>
      <c r="D17" s="8">
        <f>SUM(Aggregated!U114:U222)</f>
        <v>173</v>
      </c>
      <c r="E17" s="3">
        <f>SUM(Aggregated!AA114:AA222)</f>
        <v>205</v>
      </c>
    </row>
    <row r="18" spans="1:5">
      <c r="A18" s="4" t="s">
        <v>137</v>
      </c>
      <c r="B18" s="4">
        <f>SUM(Aggregated!H114:H222)</f>
        <v>153</v>
      </c>
      <c r="C18" s="9">
        <f>SUM(Aggregated!O114:O222)</f>
        <v>171</v>
      </c>
      <c r="D18" s="9">
        <f>SUM(Aggregated!V114:V222)</f>
        <v>188</v>
      </c>
      <c r="E18" s="5">
        <f>SUM(Aggregated!AB114:AB222)</f>
        <v>211</v>
      </c>
    </row>
    <row r="19" spans="1:5">
      <c r="A19" s="4" t="s">
        <v>142</v>
      </c>
      <c r="B19" s="4">
        <f>SUM(Aggregated!I114:I122)</f>
        <v>6</v>
      </c>
      <c r="C19" s="9">
        <f>SUM(Aggregated!P114:P222)</f>
        <v>43</v>
      </c>
      <c r="D19" s="9">
        <f>SUM(Aggregated!W114:W222)</f>
        <v>60</v>
      </c>
      <c r="E19" s="5" t="s">
        <v>145</v>
      </c>
    </row>
    <row r="20" spans="1:5">
      <c r="A20" s="4" t="s">
        <v>138</v>
      </c>
      <c r="B20" s="4">
        <f>COUNTIF(Aggregated!E114:E222,"ORTOOLS")</f>
        <v>9</v>
      </c>
      <c r="C20" s="9">
        <f>COUNTIF(Aggregated!L114:L222,"ORTOOLS")</f>
        <v>14</v>
      </c>
      <c r="D20" s="9">
        <f>COUNTIF(Aggregated!S114:S222,"ORTOOLS")</f>
        <v>20</v>
      </c>
      <c r="E20" s="5">
        <f>COUNTIF(Aggregated!Z114:Z222,"ORTOOLS")</f>
        <v>21</v>
      </c>
    </row>
    <row r="21" spans="1:5">
      <c r="A21" s="4" t="s">
        <v>139</v>
      </c>
      <c r="B21" s="4">
        <f>COUNTIF(Aggregated!E114:E222,"CPOPT")</f>
        <v>61</v>
      </c>
      <c r="C21" s="9">
        <f>COUNTIF(Aggregated!L114:L222,"CPOPT")</f>
        <v>49</v>
      </c>
      <c r="D21" s="9">
        <f>COUNTIF(Aggregated!S114:S222,"CPOPT")</f>
        <v>33</v>
      </c>
      <c r="E21" s="5">
        <f>COUNTIF(Aggregated!Z114:Z222,"CPOPT")</f>
        <v>88</v>
      </c>
    </row>
    <row r="22" spans="1:5">
      <c r="A22" s="4" t="s">
        <v>121</v>
      </c>
      <c r="B22" s="4">
        <f>AVERAGE(Aggregated!C114:C222)</f>
        <v>1414.0703363914374</v>
      </c>
      <c r="C22" s="9">
        <f>AVERAGE(Aggregated!J114:J222)</f>
        <v>1390.400611620795</v>
      </c>
      <c r="D22" s="9">
        <f>AVERAGE(Aggregated!Q114:Q222)</f>
        <v>1370.8103975535171</v>
      </c>
      <c r="E22" s="5">
        <f>AVERAGE(Aggregated!X114:X222)</f>
        <v>1354.1926605504586</v>
      </c>
    </row>
    <row r="23" spans="1:5" ht="17" thickBot="1">
      <c r="A23" s="6" t="s">
        <v>141</v>
      </c>
      <c r="B23" s="6">
        <f>AVERAGE(Aggregated!D114:D222)</f>
        <v>1369.9266055045873</v>
      </c>
      <c r="C23" s="10">
        <f>AVERAGE(Aggregated!K114:K222)</f>
        <v>1363.1345565749234</v>
      </c>
      <c r="D23" s="10">
        <f>AVERAGE(Aggregated!R114:R222)</f>
        <v>1353.6544342507648</v>
      </c>
      <c r="E23" s="7">
        <f>AVERAGE(Aggregated!Y114:Y222)</f>
        <v>1346.896024464832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Aggregated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2020-05-25T05:39:39Z</dcterms:created>
  <dcterms:modified xsi:type="dcterms:W3CDTF">2020-05-25T07:12:15Z</dcterms:modified>
</cp:coreProperties>
</file>