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jey\Downloads\"/>
    </mc:Choice>
  </mc:AlternateContent>
  <xr:revisionPtr revIDLastSave="0" documentId="13_ncr:1_{D9D3C69C-9782-40BB-865B-CDE8E866D596}" xr6:coauthVersionLast="44" xr6:coauthVersionMax="44" xr10:uidLastSave="{00000000-0000-0000-0000-000000000000}"/>
  <bookViews>
    <workbookView xWindow="-120" yWindow="-120" windowWidth="20730" windowHeight="11160" activeTab="4" xr2:uid="{405C02B2-9E5D-410A-A963-CBAEA1156D2C}"/>
  </bookViews>
  <sheets>
    <sheet name="1" sheetId="1" r:id="rId1"/>
    <sheet name="2" sheetId="3" r:id="rId2"/>
    <sheet name="3" sheetId="35" r:id="rId3"/>
    <sheet name="4" sheetId="36" r:id="rId4"/>
    <sheet name="5" sheetId="37" r:id="rId5"/>
    <sheet name="6" sheetId="39" r:id="rId6"/>
    <sheet name="7" sheetId="19" r:id="rId7"/>
    <sheet name="8" sheetId="20" r:id="rId8"/>
    <sheet name="9" sheetId="43" r:id="rId9"/>
    <sheet name="10" sheetId="44" r:id="rId10"/>
    <sheet name="11" sheetId="46" r:id="rId11"/>
    <sheet name="12" sheetId="47" r:id="rId12"/>
    <sheet name="13" sheetId="48" r:id="rId13"/>
    <sheet name="14" sheetId="49" r:id="rId14"/>
    <sheet name="15" sheetId="50" r:id="rId15"/>
    <sheet name="16" sheetId="42" r:id="rId16"/>
    <sheet name="17" sheetId="51" r:id="rId17"/>
    <sheet name="18" sheetId="52" r:id="rId18"/>
    <sheet name="Sheet41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35" l="1"/>
  <c r="I8" i="35"/>
  <c r="I9" i="3"/>
  <c r="I8" i="3"/>
  <c r="I9" i="1"/>
  <c r="I8" i="1"/>
  <c r="H37" i="52"/>
  <c r="I25" i="52"/>
  <c r="I24" i="52"/>
  <c r="I23" i="52"/>
  <c r="I22" i="52"/>
  <c r="I21" i="52"/>
  <c r="I20" i="52"/>
  <c r="I19" i="52"/>
  <c r="I18" i="52"/>
  <c r="I17" i="52"/>
  <c r="I9" i="52"/>
  <c r="I8" i="52"/>
  <c r="H37" i="51"/>
  <c r="I25" i="51"/>
  <c r="I24" i="51"/>
  <c r="I23" i="51"/>
  <c r="I22" i="51"/>
  <c r="I21" i="51"/>
  <c r="I20" i="51"/>
  <c r="I19" i="51"/>
  <c r="I18" i="51"/>
  <c r="I17" i="51"/>
  <c r="I9" i="51"/>
  <c r="I8" i="51"/>
  <c r="I9" i="42"/>
  <c r="I8" i="42"/>
  <c r="I9" i="50"/>
  <c r="I8" i="50"/>
  <c r="I9" i="49"/>
  <c r="I8" i="49"/>
  <c r="I9" i="48"/>
  <c r="I8" i="48"/>
  <c r="I9" i="47"/>
  <c r="I8" i="47"/>
  <c r="I9" i="46"/>
  <c r="I8" i="46"/>
  <c r="I9" i="44"/>
  <c r="I8" i="44"/>
  <c r="I9" i="43"/>
  <c r="I8" i="43"/>
  <c r="I9" i="20"/>
  <c r="I8" i="20"/>
  <c r="I9" i="19"/>
  <c r="I8" i="19"/>
  <c r="I9" i="39"/>
  <c r="I8" i="39"/>
  <c r="I9" i="37"/>
  <c r="I8" i="37"/>
  <c r="I9" i="36"/>
  <c r="I8" i="36"/>
  <c r="H37" i="50"/>
  <c r="I25" i="50"/>
  <c r="I24" i="50"/>
  <c r="I23" i="50"/>
  <c r="I22" i="50"/>
  <c r="I21" i="50"/>
  <c r="I20" i="50"/>
  <c r="I19" i="50"/>
  <c r="I18" i="50"/>
  <c r="I17" i="50"/>
  <c r="H37" i="49"/>
  <c r="I25" i="49"/>
  <c r="I24" i="49"/>
  <c r="I23" i="49"/>
  <c r="I22" i="49"/>
  <c r="I21" i="49"/>
  <c r="I20" i="49"/>
  <c r="I19" i="49"/>
  <c r="I18" i="49"/>
  <c r="I17" i="49"/>
  <c r="H37" i="48"/>
  <c r="I25" i="48"/>
  <c r="I24" i="48"/>
  <c r="I23" i="48"/>
  <c r="I22" i="48"/>
  <c r="I21" i="48"/>
  <c r="I20" i="48"/>
  <c r="I19" i="48"/>
  <c r="I18" i="48"/>
  <c r="I17" i="48"/>
  <c r="H37" i="47"/>
  <c r="I25" i="47"/>
  <c r="I24" i="47"/>
  <c r="I23" i="47"/>
  <c r="I22" i="47"/>
  <c r="I21" i="47"/>
  <c r="I20" i="47"/>
  <c r="I19" i="47"/>
  <c r="I18" i="47"/>
  <c r="I17" i="47"/>
  <c r="H37" i="46"/>
  <c r="I25" i="46"/>
  <c r="I24" i="46"/>
  <c r="I23" i="46"/>
  <c r="I22" i="46"/>
  <c r="I21" i="46"/>
  <c r="I20" i="46"/>
  <c r="I19" i="46"/>
  <c r="I18" i="46"/>
  <c r="I17" i="46"/>
  <c r="H37" i="44"/>
  <c r="I25" i="44"/>
  <c r="I24" i="44"/>
  <c r="I23" i="44"/>
  <c r="I22" i="44"/>
  <c r="I21" i="44"/>
  <c r="I20" i="44"/>
  <c r="I19" i="44"/>
  <c r="I18" i="44"/>
  <c r="I17" i="44"/>
  <c r="H37" i="43"/>
  <c r="I25" i="43"/>
  <c r="I24" i="43"/>
  <c r="I23" i="43"/>
  <c r="I22" i="43"/>
  <c r="I21" i="43"/>
  <c r="I20" i="43"/>
  <c r="I19" i="43"/>
  <c r="I18" i="43"/>
  <c r="I17" i="43"/>
  <c r="H37" i="42"/>
  <c r="I25" i="42"/>
  <c r="I24" i="42"/>
  <c r="I23" i="42"/>
  <c r="I22" i="42"/>
  <c r="I21" i="42"/>
  <c r="I20" i="42"/>
  <c r="I19" i="42"/>
  <c r="I18" i="42"/>
  <c r="I17" i="42"/>
  <c r="H37" i="39"/>
  <c r="I25" i="39"/>
  <c r="I24" i="39"/>
  <c r="I23" i="39"/>
  <c r="I22" i="39"/>
  <c r="I21" i="39"/>
  <c r="I20" i="39"/>
  <c r="I19" i="39"/>
  <c r="I18" i="39"/>
  <c r="I17" i="39"/>
  <c r="H37" i="37"/>
  <c r="I25" i="37"/>
  <c r="I24" i="37"/>
  <c r="I23" i="37"/>
  <c r="I22" i="37"/>
  <c r="I21" i="37"/>
  <c r="I20" i="37"/>
  <c r="I19" i="37"/>
  <c r="I18" i="37"/>
  <c r="I17" i="37"/>
  <c r="H37" i="36"/>
  <c r="I25" i="36"/>
  <c r="I24" i="36"/>
  <c r="I23" i="36"/>
  <c r="I22" i="36"/>
  <c r="I21" i="36"/>
  <c r="I20" i="36"/>
  <c r="I19" i="36"/>
  <c r="I18" i="36"/>
  <c r="I17" i="36"/>
  <c r="H37" i="35"/>
  <c r="I25" i="35"/>
  <c r="I24" i="35"/>
  <c r="I23" i="35"/>
  <c r="I22" i="35"/>
  <c r="I21" i="35"/>
  <c r="I20" i="35"/>
  <c r="I19" i="35"/>
  <c r="I18" i="35"/>
  <c r="I17" i="35"/>
  <c r="H37" i="20"/>
  <c r="I25" i="20"/>
  <c r="I24" i="20"/>
  <c r="I23" i="20"/>
  <c r="I22" i="20"/>
  <c r="I21" i="20"/>
  <c r="I20" i="20"/>
  <c r="I19" i="20"/>
  <c r="I18" i="20"/>
  <c r="I17" i="20"/>
  <c r="H37" i="19"/>
  <c r="I25" i="19"/>
  <c r="I24" i="19"/>
  <c r="I23" i="19"/>
  <c r="I22" i="19"/>
  <c r="I21" i="19"/>
  <c r="I20" i="19"/>
  <c r="I19" i="19"/>
  <c r="I18" i="19"/>
  <c r="I17" i="19"/>
  <c r="H37" i="3"/>
  <c r="I25" i="3"/>
  <c r="I24" i="3"/>
  <c r="I23" i="3"/>
  <c r="I22" i="3"/>
  <c r="I21" i="3"/>
  <c r="I20" i="3"/>
  <c r="I19" i="3"/>
  <c r="I18" i="3"/>
  <c r="I17" i="3"/>
  <c r="H37" i="1"/>
  <c r="I25" i="1"/>
  <c r="I24" i="1"/>
  <c r="I23" i="1"/>
  <c r="I22" i="1"/>
  <c r="I21" i="1"/>
  <c r="I20" i="1"/>
  <c r="I19" i="1"/>
  <c r="I18" i="1"/>
  <c r="I17" i="1"/>
</calcChain>
</file>

<file path=xl/sharedStrings.xml><?xml version="1.0" encoding="utf-8"?>
<sst xmlns="http://schemas.openxmlformats.org/spreadsheetml/2006/main" count="1117" uniqueCount="66">
  <si>
    <t>LAGOS BLENDING PLANT</t>
  </si>
  <si>
    <t>Report No.: LBP/LAB/RM/20/0304/01</t>
  </si>
  <si>
    <t>Product:</t>
  </si>
  <si>
    <t>STO NO.:</t>
  </si>
  <si>
    <t xml:space="preserve">TEST </t>
  </si>
  <si>
    <t>UNITS</t>
  </si>
  <si>
    <t xml:space="preserve">METHOD </t>
  </si>
  <si>
    <t>RESULT</t>
  </si>
  <si>
    <t xml:space="preserve">SPECIFICATIONS </t>
  </si>
  <si>
    <t>Appearance</t>
  </si>
  <si>
    <r>
      <t>Visc @40</t>
    </r>
    <r>
      <rPr>
        <sz val="12"/>
        <color theme="1"/>
        <rFont val="Arial"/>
        <family val="2"/>
      </rPr>
      <t>º</t>
    </r>
    <r>
      <rPr>
        <sz val="12"/>
        <color theme="1"/>
        <rFont val="Calibri"/>
        <family val="2"/>
        <scheme val="minor"/>
      </rPr>
      <t>C</t>
    </r>
  </si>
  <si>
    <t>Visc @100</t>
  </si>
  <si>
    <t>Viscosity index</t>
  </si>
  <si>
    <t>Total Acid Number</t>
  </si>
  <si>
    <r>
      <t>Specific Gravity @ 15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</t>
    </r>
  </si>
  <si>
    <t>Water content</t>
  </si>
  <si>
    <t>Flash point</t>
  </si>
  <si>
    <t>Colour</t>
  </si>
  <si>
    <r>
      <t>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/s</t>
    </r>
  </si>
  <si>
    <t>mgKOH/g</t>
  </si>
  <si>
    <r>
      <t>Kg/m</t>
    </r>
    <r>
      <rPr>
        <vertAlign val="superscript"/>
        <sz val="12"/>
        <color theme="1"/>
        <rFont val="Calibri"/>
        <family val="2"/>
        <scheme val="minor"/>
      </rPr>
      <t>3</t>
    </r>
  </si>
  <si>
    <t>% Vol</t>
  </si>
  <si>
    <r>
      <t>o</t>
    </r>
    <r>
      <rPr>
        <sz val="12"/>
        <color theme="1"/>
        <rFont val="Calibri"/>
        <family val="2"/>
        <scheme val="minor"/>
      </rPr>
      <t>C</t>
    </r>
  </si>
  <si>
    <t>Visual</t>
  </si>
  <si>
    <t>ASTMD445</t>
  </si>
  <si>
    <t>ASTMD2270</t>
  </si>
  <si>
    <t>ASTMD974</t>
  </si>
  <si>
    <t>ASTMD4052</t>
  </si>
  <si>
    <t>ASTMD1744/D95</t>
  </si>
  <si>
    <t>ASTMD92</t>
  </si>
  <si>
    <t>ASTMD1500</t>
  </si>
  <si>
    <t>CLEAR</t>
  </si>
  <si>
    <t>30 TYPICAL</t>
  </si>
  <si>
    <t>-</t>
  </si>
  <si>
    <t>98 MINIMUM</t>
  </si>
  <si>
    <t>REPORTED</t>
  </si>
  <si>
    <t>860 – 880</t>
  </si>
  <si>
    <t>0.04 MAXIMUM</t>
  </si>
  <si>
    <t>200 MINIMUM</t>
  </si>
  <si>
    <t>1 MAXIMUM</t>
  </si>
  <si>
    <t>TOTAL NIGERIA PLC.</t>
  </si>
  <si>
    <r>
      <t xml:space="preserve">                  </t>
    </r>
    <r>
      <rPr>
        <u/>
        <sz val="16"/>
        <color theme="1"/>
        <rFont val="Calibri"/>
        <family val="2"/>
        <scheme val="minor"/>
      </rPr>
      <t>LABORATORY QUALITY CERTIFICATE</t>
    </r>
  </si>
  <si>
    <t>Remark: BASE OIL MEETS QUALITY STANDARDS</t>
  </si>
  <si>
    <t>Date Sampled</t>
  </si>
  <si>
    <t>Date Reported</t>
  </si>
  <si>
    <t xml:space="preserve">LABORATORY OFFICER </t>
  </si>
  <si>
    <t>…..........................................</t>
  </si>
  <si>
    <t xml:space="preserve">DATE </t>
  </si>
  <si>
    <t xml:space="preserve">Source: </t>
  </si>
  <si>
    <t>APP</t>
  </si>
  <si>
    <t>VISC @ 40</t>
  </si>
  <si>
    <t>VISC @ 100</t>
  </si>
  <si>
    <t>VI</t>
  </si>
  <si>
    <t>TAN</t>
  </si>
  <si>
    <t>SG</t>
  </si>
  <si>
    <t>WATER CONT</t>
  </si>
  <si>
    <t>FLASH POINT</t>
  </si>
  <si>
    <t>COLOUR</t>
  </si>
  <si>
    <t>CLEAR &amp; BRIGHT</t>
  </si>
  <si>
    <t>[</t>
  </si>
  <si>
    <t>Report No.: LBP/LAB/RM/20/0304/02</t>
  </si>
  <si>
    <t>Product: CORE 600</t>
  </si>
  <si>
    <t>Product: CORE 150</t>
  </si>
  <si>
    <t>Report No.: LBP/LAB/RM/20/0304/04</t>
  </si>
  <si>
    <t>Report No.: LBP/LAB/RM/20/0604/04</t>
  </si>
  <si>
    <t>Report No.: LBP/LAB/RM/20/0604/05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</si>
</sst>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left" vertical="center" indent="15"/>
    </xf>
    <xf numFmtId="0" fontId="0" fillId="0" borderId="6" xfId="0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14" fontId="6" fillId="0" borderId="0" xfId="0" applyNumberFormat="1" applyFont="1" applyAlignment="1">
      <alignment horizontal="center"/>
    </xf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D4022BED-A30F-40CA-80A4-125A006B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AE540DD6-9FB4-44CA-949D-6E6C9E78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2C04CB68-8893-42F6-B7EB-4F82E3DA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4F7E1797-6801-48CF-992E-C5C7A0F4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65A73510-3047-429A-AA34-7B669627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25D13B35-AD9F-41B1-8C6C-5FA4B043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E0B3DF0A-8E31-42CF-838E-7B6EF9F1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2C5A6F13-EBD8-4850-AA03-2FFA73F9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C894AC35-9596-4153-A1FB-CB03EB30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CC030E09-1448-4450-81F0-10449A72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77DD262A-4E9C-4855-989A-CAF32259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68728B55-A3EC-4066-B64B-BCA94CC23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F44829C9-FF30-400A-84DE-690B1790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6885C228-02D1-444F-ACDF-BA998F41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9BDC8DA0-3C1F-4ED7-87D1-733F10196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6EE3EFBE-2B4D-4144-8E77-E28F0247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950C37D5-01C7-48FA-8AA5-805C114C7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161927</xdr:rowOff>
    </xdr:from>
    <xdr:to>
      <xdr:col>4</xdr:col>
      <xdr:colOff>1387735</xdr:colOff>
      <xdr:row>5</xdr:row>
      <xdr:rowOff>66676</xdr:rowOff>
    </xdr:to>
    <xdr:pic>
      <xdr:nvPicPr>
        <xdr:cNvPr id="2" name="Picture 1" descr="Description: TOTAL_LOGO_FAX_RVB">
          <a:extLst>
            <a:ext uri="{FF2B5EF4-FFF2-40B4-BE49-F238E27FC236}">
              <a16:creationId xmlns:a16="http://schemas.microsoft.com/office/drawing/2014/main" id="{663E3F38-9470-40AF-82B1-3817C52C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52427"/>
          <a:ext cx="1063885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45C2-FAED-40A2-858B-E98C6486DA61}">
  <sheetPr>
    <tabColor theme="4" tint="0.39997558519241921"/>
  </sheetPr>
  <dimension ref="B2:I38"/>
  <sheetViews>
    <sheetView workbookViewId="0">
      <selection activeCell="E12" sqref="E12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43894</v>
      </c>
    </row>
    <row r="9" spans="2:9" x14ac:dyDescent="0.25">
      <c r="E9" s="12"/>
      <c r="F9" s="3"/>
      <c r="G9" s="3"/>
      <c r="H9" s="3" t="s">
        <v>44</v>
      </c>
      <c r="I9" s="25">
        <f>C21</f>
        <v>43894</v>
      </c>
    </row>
    <row r="10" spans="2:9" x14ac:dyDescent="0.25">
      <c r="E10" s="12" t="s">
        <v>61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113.8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12.31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113.8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12.31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43894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0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43894</v>
      </c>
    </row>
    <row r="38" spans="5:8" x14ac:dyDescent="0.25">
      <c r="E38" t="s">
        <v>45</v>
      </c>
      <c r="H38" s="2" t="s">
        <v>47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1000-4400-4C50-964C-2B940B9B5E7C}">
  <sheetPr>
    <tabColor theme="4" tint="0.39997558519241921"/>
  </sheetPr>
  <dimension ref="B2:I38"/>
  <sheetViews>
    <sheetView topLeftCell="A10" workbookViewId="0">
      <selection activeCell="K16" sqref="K16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44016</v>
      </c>
    </row>
    <row r="9" spans="2:9" x14ac:dyDescent="0.25">
      <c r="E9" s="12"/>
      <c r="F9" s="3"/>
      <c r="G9" s="3"/>
      <c r="H9" s="3" t="s">
        <v>44</v>
      </c>
      <c r="I9" s="25">
        <f>C21</f>
        <v>44016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0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12.32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879.8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0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12.32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44016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879.8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C26" t="s">
        <v>59</v>
      </c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44016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9FC5-9EBF-4A1A-AB85-B5177A0F3BC9}">
  <sheetPr>
    <tabColor theme="4" tint="0.39997558519241921"/>
  </sheetPr>
  <dimension ref="B2:I38"/>
  <sheetViews>
    <sheetView topLeftCell="A13" workbookViewId="0">
      <selection activeCell="H11" sqref="H11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44016</v>
      </c>
    </row>
    <row r="9" spans="2:9" x14ac:dyDescent="0.25">
      <c r="E9" s="12"/>
      <c r="F9" s="3"/>
      <c r="G9" s="3"/>
      <c r="H9" s="3" t="s">
        <v>44</v>
      </c>
      <c r="I9" s="25">
        <f>I8</f>
        <v>44016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110.9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12.06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881.2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110.9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12.06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44016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881.2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44016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5DC1-3552-4207-A63C-E0BB580EA75D}">
  <sheetPr>
    <tabColor theme="4" tint="0.39997558519241921"/>
  </sheetPr>
  <dimension ref="B2:I38"/>
  <sheetViews>
    <sheetView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44016</v>
      </c>
    </row>
    <row r="9" spans="2:9" x14ac:dyDescent="0.25">
      <c r="E9" s="12"/>
      <c r="F9" s="3"/>
      <c r="G9" s="3"/>
      <c r="H9" s="3" t="s">
        <v>44</v>
      </c>
      <c r="I9" s="25">
        <f>I8</f>
        <v>44016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114.2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12.1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C15">
        <v>95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881.2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114.2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12.1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95</v>
      </c>
    </row>
    <row r="21" spans="2:9" ht="23.25" customHeight="1" x14ac:dyDescent="0.25">
      <c r="B21" t="s">
        <v>47</v>
      </c>
      <c r="C21" s="23">
        <v>44016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881.2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44016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5F48-D733-4492-9D2A-F712D8401A9B}">
  <sheetPr>
    <tabColor theme="4" tint="0.39997558519241921"/>
  </sheetPr>
  <dimension ref="B2:I38"/>
  <sheetViews>
    <sheetView topLeftCell="A19" workbookViewId="0">
      <selection activeCell="C21" sqref="C21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44047</v>
      </c>
    </row>
    <row r="9" spans="2:9" x14ac:dyDescent="0.25">
      <c r="E9" s="12"/>
      <c r="F9" s="3"/>
      <c r="G9" s="3"/>
      <c r="H9" s="3" t="s">
        <v>44</v>
      </c>
      <c r="I9" s="25">
        <f>I8</f>
        <v>44047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31.18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5.3470000000000004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866.2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31.18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5.3470000000000004</v>
      </c>
    </row>
    <row r="20" spans="2:9" ht="15.75" x14ac:dyDescent="0.25">
      <c r="B20" t="s">
        <v>57</v>
      </c>
      <c r="C20">
        <v>0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44047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866.2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0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44047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1417-765D-4B90-B0C3-85BA0E55909E}">
  <sheetPr>
    <tabColor theme="4" tint="0.39997558519241921"/>
  </sheetPr>
  <dimension ref="B2:I38"/>
  <sheetViews>
    <sheetView topLeftCell="A8"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44078</v>
      </c>
    </row>
    <row r="9" spans="2:9" x14ac:dyDescent="0.25">
      <c r="E9" s="12"/>
      <c r="F9" s="3"/>
      <c r="G9" s="3"/>
      <c r="H9" s="3" t="s">
        <v>44</v>
      </c>
      <c r="I9" s="25">
        <f>I8</f>
        <v>44078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111.5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12.06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881.1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111.5</v>
      </c>
    </row>
    <row r="19" spans="2:9" ht="18" x14ac:dyDescent="0.25">
      <c r="B19" t="s">
        <v>56</v>
      </c>
      <c r="C19">
        <v>275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12.06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44078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881.1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275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44078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B37F-CC0D-42AF-AC3B-0220DF9F5D1C}">
  <sheetPr>
    <tabColor theme="4" tint="0.39997558519241921"/>
  </sheetPr>
  <dimension ref="B2:I38"/>
  <sheetViews>
    <sheetView topLeftCell="A11"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44078</v>
      </c>
    </row>
    <row r="9" spans="2:9" x14ac:dyDescent="0.25">
      <c r="E9" s="12"/>
      <c r="F9" s="3"/>
      <c r="G9" s="3"/>
      <c r="H9" s="3" t="s">
        <v>44</v>
      </c>
      <c r="I9" s="25">
        <f>C21</f>
        <v>44078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114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879.8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114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44078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879.8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44078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0402-F8F3-4C90-8E1A-AAD852BA0A2B}">
  <sheetPr>
    <tabColor theme="4" tint="0.39997558519241921"/>
  </sheetPr>
  <dimension ref="B2:I38"/>
  <sheetViews>
    <sheetView topLeftCell="A13"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44078</v>
      </c>
    </row>
    <row r="9" spans="2:9" x14ac:dyDescent="0.25">
      <c r="E9" s="12"/>
      <c r="F9" s="3"/>
      <c r="G9" s="3"/>
      <c r="H9" s="3" t="s">
        <v>44</v>
      </c>
      <c r="I9" s="25">
        <f>C21</f>
        <v>44078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113.7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12.31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113.7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12.31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44078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0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44078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417-CDA2-4A6A-844F-C1E23E239E45}">
  <sheetPr>
    <tabColor theme="4" tint="0.39997558519241921"/>
  </sheetPr>
  <dimension ref="B2:I38"/>
  <sheetViews>
    <sheetView topLeftCell="A3" workbookViewId="0">
      <selection activeCell="C19" sqref="C19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44078</v>
      </c>
    </row>
    <row r="9" spans="2:9" x14ac:dyDescent="0.25">
      <c r="E9" s="12"/>
      <c r="F9" s="3"/>
      <c r="G9" s="3"/>
      <c r="H9" s="3" t="s">
        <v>44</v>
      </c>
      <c r="I9" s="25">
        <f>C21</f>
        <v>44078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115.8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12.31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880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115.8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12.31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44078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880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44078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4961-B26F-41A1-90B5-38A8340E61D7}">
  <sheetPr>
    <tabColor theme="4" tint="0.39997558519241921"/>
  </sheetPr>
  <dimension ref="B2:I38"/>
  <sheetViews>
    <sheetView topLeftCell="A13" workbookViewId="0">
      <selection activeCell="C19" sqref="C19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44078</v>
      </c>
    </row>
    <row r="9" spans="2:9" x14ac:dyDescent="0.25">
      <c r="E9" s="12"/>
      <c r="F9" s="3"/>
      <c r="G9" s="3"/>
      <c r="H9" s="3" t="s">
        <v>44</v>
      </c>
      <c r="I9" s="25">
        <f>C21</f>
        <v>44078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113.9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12.31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880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113.9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12.31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44078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880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44078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5B68-7CE9-4E30-86EB-0CA2CC7CB3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A585-CBDD-4CF4-A6A0-2801A9818916}">
  <sheetPr>
    <tabColor theme="4" tint="0.39997558519241921"/>
  </sheetPr>
  <dimension ref="B2:I38"/>
  <sheetViews>
    <sheetView topLeftCell="A4" workbookViewId="0">
      <selection activeCell="F10" sqref="F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60</v>
      </c>
      <c r="F8" s="3"/>
      <c r="G8" s="3"/>
      <c r="H8" s="1" t="s">
        <v>43</v>
      </c>
      <c r="I8" s="25">
        <f>C21</f>
        <v>43894</v>
      </c>
    </row>
    <row r="9" spans="2:9" x14ac:dyDescent="0.25">
      <c r="E9" s="12"/>
      <c r="F9" s="3"/>
      <c r="G9" s="3"/>
      <c r="H9" s="3" t="s">
        <v>44</v>
      </c>
      <c r="I9" s="25">
        <f>C21</f>
        <v>43894</v>
      </c>
    </row>
    <row r="10" spans="2:9" x14ac:dyDescent="0.25">
      <c r="E10" s="12" t="s">
        <v>61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114.1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12.29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879.9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114.1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12.29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43894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879.9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43894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B33-3361-42B8-A66F-8B680175A1CE}">
  <sheetPr>
    <tabColor theme="4" tint="0.39997558519241921"/>
  </sheetPr>
  <dimension ref="B2:I38"/>
  <sheetViews>
    <sheetView topLeftCell="A6" workbookViewId="0">
      <selection activeCell="E8" sqref="E8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63</v>
      </c>
      <c r="F8" s="3"/>
      <c r="G8" s="3"/>
      <c r="H8" s="1" t="s">
        <v>43</v>
      </c>
      <c r="I8" s="25">
        <f>C21</f>
        <v>43894</v>
      </c>
    </row>
    <row r="9" spans="2:9" x14ac:dyDescent="0.25">
      <c r="E9" s="12"/>
      <c r="F9" s="3"/>
      <c r="G9" s="3"/>
      <c r="H9" s="3" t="s">
        <v>44</v>
      </c>
      <c r="I9" s="25">
        <f>C21</f>
        <v>43894</v>
      </c>
    </row>
    <row r="10" spans="2:9" x14ac:dyDescent="0.25">
      <c r="E10" s="12" t="s">
        <v>62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5.3849999999999998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0</v>
      </c>
    </row>
    <row r="19" spans="2:9" ht="18" x14ac:dyDescent="0.25">
      <c r="B19" t="s">
        <v>56</v>
      </c>
      <c r="C19">
        <v>228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5.3849999999999998</v>
      </c>
    </row>
    <row r="20" spans="2:9" ht="15.75" x14ac:dyDescent="0.25">
      <c r="B20" t="s">
        <v>57</v>
      </c>
      <c r="C20">
        <v>0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43894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0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228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0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43894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D14E-0340-4F15-9F08-5E057AB3A975}">
  <sheetPr>
    <tabColor theme="4" tint="0.39997558519241921"/>
  </sheetPr>
  <dimension ref="B2:I38"/>
  <sheetViews>
    <sheetView topLeftCell="A7" workbookViewId="0">
      <selection activeCell="E13" sqref="E13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64</v>
      </c>
      <c r="F8" s="3"/>
      <c r="G8" s="3"/>
      <c r="H8" s="1" t="s">
        <v>43</v>
      </c>
      <c r="I8" s="25">
        <f>C21</f>
        <v>43986</v>
      </c>
    </row>
    <row r="9" spans="2:9" x14ac:dyDescent="0.25">
      <c r="E9" s="12"/>
      <c r="F9" s="3"/>
      <c r="G9" s="3"/>
      <c r="H9" s="3" t="s">
        <v>44</v>
      </c>
      <c r="I9" s="25">
        <f>C21</f>
        <v>43986</v>
      </c>
    </row>
    <row r="10" spans="2:9" x14ac:dyDescent="0.25">
      <c r="E10" s="12" t="s">
        <v>62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32.24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5.36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866.2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32.24</v>
      </c>
    </row>
    <row r="19" spans="2:9" ht="18" x14ac:dyDescent="0.25">
      <c r="B19" t="s">
        <v>56</v>
      </c>
      <c r="C19">
        <v>226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5.36</v>
      </c>
    </row>
    <row r="20" spans="2:9" ht="15.75" x14ac:dyDescent="0.25">
      <c r="B20" t="s">
        <v>57</v>
      </c>
      <c r="C20">
        <v>0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43986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866.2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226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0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43986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083F-16B8-4DD6-8906-9B97B000C82F}">
  <sheetPr>
    <tabColor theme="4" tint="0.39997558519241921"/>
  </sheetPr>
  <dimension ref="B2:I38"/>
  <sheetViews>
    <sheetView tabSelected="1" workbookViewId="0">
      <selection activeCell="F14" sqref="F14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65</v>
      </c>
      <c r="F8" s="3"/>
      <c r="G8" s="3"/>
      <c r="H8" s="1" t="s">
        <v>43</v>
      </c>
      <c r="I8" s="25">
        <f>C21</f>
        <v>43986</v>
      </c>
    </row>
    <row r="9" spans="2:9" x14ac:dyDescent="0.25">
      <c r="E9" s="12"/>
      <c r="F9" s="3"/>
      <c r="G9" s="3"/>
      <c r="H9" s="3" t="s">
        <v>44</v>
      </c>
      <c r="I9" s="25">
        <f>C21</f>
        <v>43986</v>
      </c>
    </row>
    <row r="10" spans="2:9" x14ac:dyDescent="0.25">
      <c r="E10" s="12" t="s">
        <v>61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113.8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12.32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879.8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113.8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12.32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43986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879.8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43986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39D0-C901-4EB7-904C-22C7C27977D3}">
  <sheetPr>
    <tabColor theme="4" tint="0.39997558519241921"/>
  </sheetPr>
  <dimension ref="B2:I38"/>
  <sheetViews>
    <sheetView workbookViewId="0">
      <selection activeCell="F16" sqref="F15:F16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43986</v>
      </c>
    </row>
    <row r="9" spans="2:9" x14ac:dyDescent="0.25">
      <c r="E9" s="12"/>
      <c r="F9" s="3"/>
      <c r="G9" s="3"/>
      <c r="H9" s="3" t="s">
        <v>44</v>
      </c>
      <c r="I9" s="25">
        <f>C21</f>
        <v>43986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480.9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31.46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898.4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480.9</v>
      </c>
    </row>
    <row r="19" spans="2:9" ht="18" x14ac:dyDescent="0.25">
      <c r="B19" t="s">
        <v>56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31.46</v>
      </c>
    </row>
    <row r="20" spans="2:9" ht="15.75" x14ac:dyDescent="0.25">
      <c r="B20" t="s">
        <v>57</v>
      </c>
      <c r="C20">
        <v>3.5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43986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898.4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0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3.5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43986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90B8-2B2F-48A1-A380-5D100991D019}">
  <sheetPr>
    <tabColor theme="4" tint="0.39997558519241921"/>
  </sheetPr>
  <dimension ref="B2:I38"/>
  <sheetViews>
    <sheetView topLeftCell="A7"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43986</v>
      </c>
    </row>
    <row r="9" spans="2:9" x14ac:dyDescent="0.25">
      <c r="E9" s="12"/>
      <c r="F9" s="3"/>
      <c r="G9" s="3"/>
      <c r="H9" s="3" t="s">
        <v>44</v>
      </c>
      <c r="I9" s="25">
        <f>C21</f>
        <v>43986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114.9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12.32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879.5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114.9</v>
      </c>
    </row>
    <row r="19" spans="2:9" ht="18" x14ac:dyDescent="0.25">
      <c r="B19" t="s">
        <v>56</v>
      </c>
      <c r="C19">
        <v>275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12.32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43986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879.5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275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43986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BE9-4F61-4A46-B9A0-2FDB8F77103A}">
  <sheetPr>
    <tabColor theme="4" tint="0.39997558519241921"/>
  </sheetPr>
  <dimension ref="B2:I38"/>
  <sheetViews>
    <sheetView topLeftCell="A19" workbookViewId="0">
      <selection activeCell="I10" sqref="I10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44016</v>
      </c>
    </row>
    <row r="9" spans="2:9" x14ac:dyDescent="0.25">
      <c r="E9" s="12"/>
      <c r="F9" s="3"/>
      <c r="G9" s="3"/>
      <c r="H9" s="3" t="s">
        <v>44</v>
      </c>
      <c r="I9" s="25">
        <f>C21</f>
        <v>44016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114.1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12.3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880.1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114.1</v>
      </c>
    </row>
    <row r="19" spans="2:9" ht="18" x14ac:dyDescent="0.25">
      <c r="B19" t="s">
        <v>56</v>
      </c>
      <c r="C19">
        <v>277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12.3</v>
      </c>
    </row>
    <row r="20" spans="2:9" ht="15.75" x14ac:dyDescent="0.25">
      <c r="B20" t="s">
        <v>57</v>
      </c>
      <c r="C20">
        <v>1.5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44016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880.1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277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1.5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44016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19AA-9381-4A00-B3CF-AC0607378644}">
  <sheetPr>
    <tabColor theme="4" tint="0.39997558519241921"/>
  </sheetPr>
  <dimension ref="B2:I38"/>
  <sheetViews>
    <sheetView topLeftCell="A14" workbookViewId="0">
      <selection activeCell="C21" sqref="C21"/>
    </sheetView>
  </sheetViews>
  <sheetFormatPr defaultRowHeight="15" x14ac:dyDescent="0.25"/>
  <cols>
    <col min="2" max="2" width="10.42578125" customWidth="1"/>
    <col min="4" max="4" width="9.140625" customWidth="1"/>
    <col min="5" max="5" width="28.85546875" customWidth="1"/>
    <col min="6" max="6" width="22.28515625" customWidth="1"/>
    <col min="7" max="7" width="16.5703125" customWidth="1"/>
    <col min="8" max="8" width="26.140625" customWidth="1"/>
    <col min="9" max="9" width="19.42578125" customWidth="1"/>
    <col min="10" max="10" width="19" customWidth="1"/>
  </cols>
  <sheetData>
    <row r="2" spans="2:9" x14ac:dyDescent="0.25">
      <c r="E2" s="9"/>
      <c r="F2" s="10"/>
      <c r="G2" s="10"/>
      <c r="H2" s="10"/>
      <c r="I2" s="11"/>
    </row>
    <row r="3" spans="2:9" ht="20.25" x14ac:dyDescent="0.25">
      <c r="E3" s="12"/>
      <c r="F3" s="13" t="s">
        <v>40</v>
      </c>
      <c r="G3" s="3"/>
      <c r="H3" s="3"/>
      <c r="I3" s="14"/>
    </row>
    <row r="4" spans="2:9" x14ac:dyDescent="0.25">
      <c r="E4" s="12"/>
      <c r="F4" s="3"/>
      <c r="G4" s="15" t="s">
        <v>0</v>
      </c>
      <c r="H4" s="3"/>
      <c r="I4" s="14"/>
    </row>
    <row r="5" spans="2:9" x14ac:dyDescent="0.25">
      <c r="E5" s="12"/>
      <c r="F5" s="3"/>
      <c r="G5" s="3"/>
      <c r="H5" s="3"/>
      <c r="I5" s="14"/>
    </row>
    <row r="6" spans="2:9" ht="21" x14ac:dyDescent="0.25">
      <c r="E6" s="12"/>
      <c r="F6" s="16" t="s">
        <v>41</v>
      </c>
      <c r="G6" s="3"/>
      <c r="H6" s="3"/>
      <c r="I6" s="17"/>
    </row>
    <row r="7" spans="2:9" x14ac:dyDescent="0.25">
      <c r="E7" s="12"/>
      <c r="F7" s="3"/>
      <c r="G7" s="3"/>
      <c r="H7" s="3"/>
      <c r="I7" s="14"/>
    </row>
    <row r="8" spans="2:9" ht="15.75" x14ac:dyDescent="0.25">
      <c r="E8" s="18" t="s">
        <v>1</v>
      </c>
      <c r="F8" s="3"/>
      <c r="G8" s="3"/>
      <c r="H8" s="1" t="s">
        <v>43</v>
      </c>
      <c r="I8" s="25">
        <f>C21</f>
        <v>44016</v>
      </c>
    </row>
    <row r="9" spans="2:9" x14ac:dyDescent="0.25">
      <c r="E9" s="12"/>
      <c r="F9" s="3"/>
      <c r="G9" s="3"/>
      <c r="H9" s="3" t="s">
        <v>44</v>
      </c>
      <c r="I9" s="25">
        <f>C21</f>
        <v>44016</v>
      </c>
    </row>
    <row r="10" spans="2:9" x14ac:dyDescent="0.25">
      <c r="E10" s="12" t="s">
        <v>2</v>
      </c>
      <c r="F10" s="3"/>
      <c r="G10" s="3"/>
      <c r="H10" s="3"/>
      <c r="I10" s="14"/>
    </row>
    <row r="11" spans="2:9" x14ac:dyDescent="0.25">
      <c r="E11" s="12"/>
      <c r="F11" s="3"/>
      <c r="G11" s="3"/>
      <c r="H11" s="3"/>
      <c r="I11" s="14"/>
    </row>
    <row r="12" spans="2:9" x14ac:dyDescent="0.25">
      <c r="B12" t="s">
        <v>49</v>
      </c>
      <c r="C12" t="s">
        <v>58</v>
      </c>
      <c r="E12" s="12" t="s">
        <v>48</v>
      </c>
      <c r="F12" s="3"/>
      <c r="G12" s="3"/>
      <c r="H12" s="3"/>
      <c r="I12" s="14"/>
    </row>
    <row r="13" spans="2:9" x14ac:dyDescent="0.25">
      <c r="B13" t="s">
        <v>50</v>
      </c>
      <c r="C13">
        <v>31.34</v>
      </c>
      <c r="E13" s="12"/>
      <c r="F13" s="3"/>
      <c r="G13" s="3"/>
      <c r="H13" s="3"/>
      <c r="I13" s="14"/>
    </row>
    <row r="14" spans="2:9" x14ac:dyDescent="0.25">
      <c r="B14" t="s">
        <v>51</v>
      </c>
      <c r="C14">
        <v>5.3650000000000002</v>
      </c>
      <c r="E14" s="12" t="s">
        <v>3</v>
      </c>
      <c r="F14" s="3"/>
      <c r="G14" s="3"/>
      <c r="H14" s="3"/>
      <c r="I14" s="14"/>
    </row>
    <row r="15" spans="2:9" x14ac:dyDescent="0.25">
      <c r="B15" t="s">
        <v>52</v>
      </c>
      <c r="E15" s="12"/>
      <c r="F15" s="3"/>
      <c r="G15" s="3"/>
      <c r="H15" s="3"/>
      <c r="I15" s="14"/>
    </row>
    <row r="16" spans="2:9" x14ac:dyDescent="0.25">
      <c r="B16" t="s">
        <v>53</v>
      </c>
      <c r="C16">
        <v>0.05</v>
      </c>
      <c r="E16" s="8" t="s">
        <v>4</v>
      </c>
      <c r="F16" s="8" t="s">
        <v>5</v>
      </c>
      <c r="G16" s="8" t="s">
        <v>6</v>
      </c>
      <c r="H16" s="8" t="s">
        <v>8</v>
      </c>
      <c r="I16" s="8" t="s">
        <v>7</v>
      </c>
    </row>
    <row r="17" spans="2:9" ht="15.75" x14ac:dyDescent="0.25">
      <c r="B17" t="s">
        <v>54</v>
      </c>
      <c r="C17">
        <v>866.1</v>
      </c>
      <c r="E17" s="5" t="s">
        <v>9</v>
      </c>
      <c r="F17" s="4"/>
      <c r="G17" s="6" t="s">
        <v>23</v>
      </c>
      <c r="H17" s="6" t="s">
        <v>31</v>
      </c>
      <c r="I17" s="22" t="str">
        <f>C12</f>
        <v>CLEAR &amp; BRIGHT</v>
      </c>
    </row>
    <row r="18" spans="2:9" ht="18" x14ac:dyDescent="0.25">
      <c r="B18" t="s">
        <v>55</v>
      </c>
      <c r="C18">
        <v>0.01</v>
      </c>
      <c r="E18" s="5" t="s">
        <v>10</v>
      </c>
      <c r="F18" s="6" t="s">
        <v>18</v>
      </c>
      <c r="G18" s="6" t="s">
        <v>24</v>
      </c>
      <c r="H18" s="6" t="s">
        <v>32</v>
      </c>
      <c r="I18" s="22">
        <f>C13</f>
        <v>31.34</v>
      </c>
    </row>
    <row r="19" spans="2:9" ht="18" x14ac:dyDescent="0.25">
      <c r="B19" t="s">
        <v>56</v>
      </c>
      <c r="C19">
        <v>276</v>
      </c>
      <c r="E19" s="5" t="s">
        <v>11</v>
      </c>
      <c r="F19" s="6" t="s">
        <v>18</v>
      </c>
      <c r="G19" s="6" t="s">
        <v>24</v>
      </c>
      <c r="H19" s="6" t="s">
        <v>33</v>
      </c>
      <c r="I19" s="22">
        <f>C14</f>
        <v>5.3650000000000002</v>
      </c>
    </row>
    <row r="20" spans="2:9" ht="15.75" x14ac:dyDescent="0.25">
      <c r="B20" t="s">
        <v>57</v>
      </c>
      <c r="C20">
        <v>0</v>
      </c>
      <c r="E20" s="5" t="s">
        <v>12</v>
      </c>
      <c r="F20" s="6"/>
      <c r="G20" s="6" t="s">
        <v>25</v>
      </c>
      <c r="H20" s="6" t="s">
        <v>34</v>
      </c>
      <c r="I20" s="22">
        <f>C15</f>
        <v>0</v>
      </c>
    </row>
    <row r="21" spans="2:9" ht="23.25" customHeight="1" x14ac:dyDescent="0.25">
      <c r="B21" t="s">
        <v>47</v>
      </c>
      <c r="C21" s="23">
        <v>44016</v>
      </c>
      <c r="E21" s="5" t="s">
        <v>13</v>
      </c>
      <c r="F21" s="6" t="s">
        <v>19</v>
      </c>
      <c r="G21" s="6" t="s">
        <v>26</v>
      </c>
      <c r="H21" s="6" t="s">
        <v>35</v>
      </c>
      <c r="I21" s="22">
        <f>C16</f>
        <v>0.05</v>
      </c>
    </row>
    <row r="22" spans="2:9" ht="25.5" customHeight="1" x14ac:dyDescent="0.25">
      <c r="E22" s="5" t="s">
        <v>14</v>
      </c>
      <c r="F22" s="6" t="s">
        <v>20</v>
      </c>
      <c r="G22" s="6" t="s">
        <v>27</v>
      </c>
      <c r="H22" s="6" t="s">
        <v>36</v>
      </c>
      <c r="I22" s="22">
        <f>C17</f>
        <v>866.1</v>
      </c>
    </row>
    <row r="23" spans="2:9" ht="27" customHeight="1" x14ac:dyDescent="0.25">
      <c r="E23" s="5" t="s">
        <v>15</v>
      </c>
      <c r="F23" s="6" t="s">
        <v>21</v>
      </c>
      <c r="G23" s="6" t="s">
        <v>28</v>
      </c>
      <c r="H23" s="6" t="s">
        <v>37</v>
      </c>
      <c r="I23" s="22">
        <f>C18</f>
        <v>0.01</v>
      </c>
    </row>
    <row r="24" spans="2:9" ht="18" x14ac:dyDescent="0.25">
      <c r="E24" s="5" t="s">
        <v>16</v>
      </c>
      <c r="F24" s="7" t="s">
        <v>22</v>
      </c>
      <c r="G24" s="6" t="s">
        <v>29</v>
      </c>
      <c r="H24" s="6" t="s">
        <v>38</v>
      </c>
      <c r="I24" s="22">
        <f>C19</f>
        <v>276</v>
      </c>
    </row>
    <row r="25" spans="2:9" ht="15.75" x14ac:dyDescent="0.25">
      <c r="E25" s="5" t="s">
        <v>17</v>
      </c>
      <c r="F25" s="4"/>
      <c r="G25" s="6" t="s">
        <v>30</v>
      </c>
      <c r="H25" s="6" t="s">
        <v>39</v>
      </c>
      <c r="I25" s="22">
        <f>C20</f>
        <v>0</v>
      </c>
    </row>
    <row r="26" spans="2:9" x14ac:dyDescent="0.25">
      <c r="E26" s="12"/>
      <c r="F26" s="3"/>
      <c r="G26" s="3"/>
      <c r="H26" s="3"/>
      <c r="I26" s="14"/>
    </row>
    <row r="27" spans="2:9" x14ac:dyDescent="0.25">
      <c r="E27" s="12"/>
      <c r="F27" s="3"/>
      <c r="G27" s="3"/>
      <c r="H27" s="3"/>
      <c r="I27" s="14"/>
    </row>
    <row r="28" spans="2:9" x14ac:dyDescent="0.25">
      <c r="E28" s="12"/>
      <c r="F28" s="3"/>
      <c r="G28" s="3"/>
      <c r="H28" s="3"/>
      <c r="I28" s="14"/>
    </row>
    <row r="29" spans="2:9" x14ac:dyDescent="0.25">
      <c r="E29" s="12"/>
      <c r="F29" s="3"/>
      <c r="G29" s="3"/>
      <c r="H29" s="3"/>
      <c r="I29" s="14"/>
    </row>
    <row r="30" spans="2:9" x14ac:dyDescent="0.25">
      <c r="E30" s="12"/>
      <c r="F30" s="3"/>
      <c r="G30" s="3"/>
      <c r="H30" s="3"/>
      <c r="I30" s="14"/>
    </row>
    <row r="31" spans="2:9" x14ac:dyDescent="0.25">
      <c r="E31" s="12"/>
      <c r="F31" s="3"/>
      <c r="G31" s="3"/>
      <c r="H31" s="3"/>
      <c r="I31" s="14"/>
    </row>
    <row r="32" spans="2:9" ht="15.75" x14ac:dyDescent="0.25">
      <c r="E32" s="19" t="s">
        <v>42</v>
      </c>
      <c r="F32" s="20"/>
      <c r="G32" s="20"/>
      <c r="H32" s="20"/>
      <c r="I32" s="21"/>
    </row>
    <row r="37" spans="5:8" x14ac:dyDescent="0.25">
      <c r="E37" t="s">
        <v>46</v>
      </c>
      <c r="H37" s="24">
        <f>C21</f>
        <v>44016</v>
      </c>
    </row>
    <row r="38" spans="5:8" x14ac:dyDescent="0.25">
      <c r="E38" t="s">
        <v>45</v>
      </c>
      <c r="H38" s="2" t="s">
        <v>47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Sheet41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aijey</dc:creator>
  <cp:lastModifiedBy>aijey</cp:lastModifiedBy>
  <cp:lastPrinted>2020-04-13T13:30:50Z</cp:lastPrinted>
  <dcterms:created xsi:type="dcterms:W3CDTF">2020-04-13T12:36:59Z</dcterms:created>
  <dcterms:modified xsi:type="dcterms:W3CDTF">2020-04-13T14:31:00Z</dcterms:modified>
</cp:coreProperties>
</file>