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rlyWoo\Documents\Thesis\"/>
    </mc:Choice>
  </mc:AlternateContent>
  <bookViews>
    <workbookView xWindow="0" yWindow="0" windowWidth="20490" windowHeight="8955" activeTab="8"/>
  </bookViews>
  <sheets>
    <sheet name="Belgium" sheetId="1" r:id="rId1"/>
    <sheet name="Germany" sheetId="2" r:id="rId2"/>
    <sheet name="Finland" sheetId="3" r:id="rId3"/>
    <sheet name="GB" sheetId="5" r:id="rId4"/>
    <sheet name="Itlay" sheetId="4" r:id="rId5"/>
    <sheet name="Luxembourg" sheetId="9" r:id="rId6"/>
    <sheet name="Netherland" sheetId="7" r:id="rId7"/>
    <sheet name="Poland" sheetId="8" r:id="rId8"/>
    <sheet name="Total" sheetId="10" r:id="rId9"/>
    <sheet name="Relative" sheetId="1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0" l="1"/>
  <c r="E7" i="10"/>
  <c r="D7" i="10"/>
  <c r="C7" i="10"/>
  <c r="B7" i="10"/>
  <c r="C6" i="10"/>
  <c r="D6" i="10"/>
  <c r="E6" i="10"/>
  <c r="B6" i="10"/>
  <c r="C5" i="10"/>
  <c r="D5" i="10"/>
  <c r="E5" i="10"/>
  <c r="B5" i="10"/>
  <c r="E4" i="10"/>
  <c r="D4" i="10"/>
  <c r="C4" i="10"/>
  <c r="B4" i="10"/>
  <c r="E3" i="10"/>
  <c r="D3" i="10"/>
  <c r="C3" i="10"/>
  <c r="B3" i="10"/>
  <c r="F33" i="3"/>
  <c r="E33" i="3"/>
  <c r="D33" i="3"/>
  <c r="C33" i="3"/>
  <c r="G33" i="3" s="1"/>
  <c r="F32" i="3"/>
  <c r="E32" i="3"/>
  <c r="D32" i="3"/>
  <c r="C32" i="3"/>
  <c r="F31" i="3"/>
  <c r="E31" i="3"/>
  <c r="D31" i="3"/>
  <c r="C31" i="3"/>
  <c r="F30" i="3"/>
  <c r="E30" i="3"/>
  <c r="D30" i="3"/>
  <c r="C30" i="3"/>
  <c r="F29" i="3"/>
  <c r="E29" i="3"/>
  <c r="D29" i="3"/>
  <c r="C29" i="3"/>
  <c r="D32" i="8"/>
  <c r="O25" i="8"/>
  <c r="K25" i="8"/>
  <c r="G25" i="8"/>
  <c r="C25" i="8"/>
  <c r="C33" i="8" s="1"/>
  <c r="Q24" i="8"/>
  <c r="P24" i="8"/>
  <c r="O24" i="8"/>
  <c r="N24" i="8"/>
  <c r="M24" i="8"/>
  <c r="L24" i="8"/>
  <c r="F32" i="8" s="1"/>
  <c r="K24" i="8"/>
  <c r="J24" i="8"/>
  <c r="I24" i="8"/>
  <c r="H24" i="8"/>
  <c r="G24" i="8"/>
  <c r="F24" i="8"/>
  <c r="E32" i="8" s="1"/>
  <c r="E24" i="8"/>
  <c r="D24" i="8"/>
  <c r="C24" i="8"/>
  <c r="C32" i="8" s="1"/>
  <c r="Q23" i="8"/>
  <c r="P23" i="8"/>
  <c r="O23" i="8"/>
  <c r="N23" i="8"/>
  <c r="M23" i="8"/>
  <c r="L23" i="8"/>
  <c r="F31" i="8" s="1"/>
  <c r="K23" i="8"/>
  <c r="J23" i="8"/>
  <c r="I23" i="8"/>
  <c r="H23" i="8"/>
  <c r="G23" i="8"/>
  <c r="F23" i="8"/>
  <c r="E31" i="8" s="1"/>
  <c r="E23" i="8"/>
  <c r="D31" i="8" s="1"/>
  <c r="D23" i="8"/>
  <c r="C23" i="8"/>
  <c r="C31" i="8" s="1"/>
  <c r="Q22" i="8"/>
  <c r="P22" i="8"/>
  <c r="O22" i="8"/>
  <c r="N22" i="8"/>
  <c r="M22" i="8"/>
  <c r="L22" i="8"/>
  <c r="F30" i="8" s="1"/>
  <c r="K22" i="8"/>
  <c r="J22" i="8"/>
  <c r="I22" i="8"/>
  <c r="H22" i="8"/>
  <c r="G22" i="8"/>
  <c r="F22" i="8"/>
  <c r="E30" i="8" s="1"/>
  <c r="E22" i="8"/>
  <c r="D22" i="8"/>
  <c r="D30" i="8" s="1"/>
  <c r="C22" i="8"/>
  <c r="C30" i="8" s="1"/>
  <c r="R21" i="8"/>
  <c r="Q21" i="8"/>
  <c r="Q25" i="8" s="1"/>
  <c r="P21" i="8"/>
  <c r="P25" i="8" s="1"/>
  <c r="O21" i="8"/>
  <c r="N21" i="8"/>
  <c r="N25" i="8" s="1"/>
  <c r="M21" i="8"/>
  <c r="M25" i="8" s="1"/>
  <c r="L21" i="8"/>
  <c r="F29" i="8" s="1"/>
  <c r="K21" i="8"/>
  <c r="J21" i="8"/>
  <c r="J25" i="8" s="1"/>
  <c r="I21" i="8"/>
  <c r="I25" i="8" s="1"/>
  <c r="H21" i="8"/>
  <c r="H25" i="8" s="1"/>
  <c r="G21" i="8"/>
  <c r="F21" i="8"/>
  <c r="F25" i="8" s="1"/>
  <c r="E21" i="8"/>
  <c r="E25" i="8" s="1"/>
  <c r="D21" i="8"/>
  <c r="D29" i="8" s="1"/>
  <c r="C21" i="8"/>
  <c r="C29" i="8" s="1"/>
  <c r="S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R18" i="8" s="1"/>
  <c r="C32" i="7"/>
  <c r="C31" i="7"/>
  <c r="N25" i="7"/>
  <c r="J25" i="7"/>
  <c r="F25" i="7"/>
  <c r="Q24" i="7"/>
  <c r="P24" i="7"/>
  <c r="O24" i="7"/>
  <c r="N24" i="7"/>
  <c r="M24" i="7"/>
  <c r="L24" i="7"/>
  <c r="F32" i="7" s="1"/>
  <c r="K24" i="7"/>
  <c r="J24" i="7"/>
  <c r="I24" i="7"/>
  <c r="H24" i="7"/>
  <c r="G24" i="7"/>
  <c r="F24" i="7"/>
  <c r="E32" i="7" s="1"/>
  <c r="E24" i="7"/>
  <c r="D32" i="7" s="1"/>
  <c r="D24" i="7"/>
  <c r="C24" i="7"/>
  <c r="Q23" i="7"/>
  <c r="P23" i="7"/>
  <c r="O23" i="7"/>
  <c r="N23" i="7"/>
  <c r="M23" i="7"/>
  <c r="L23" i="7"/>
  <c r="F31" i="7" s="1"/>
  <c r="K23" i="7"/>
  <c r="J23" i="7"/>
  <c r="I23" i="7"/>
  <c r="H23" i="7"/>
  <c r="G23" i="7"/>
  <c r="F23" i="7"/>
  <c r="E31" i="7" s="1"/>
  <c r="E23" i="7"/>
  <c r="D23" i="7"/>
  <c r="D31" i="7" s="1"/>
  <c r="C23" i="7"/>
  <c r="Q22" i="7"/>
  <c r="P22" i="7"/>
  <c r="O22" i="7"/>
  <c r="N22" i="7"/>
  <c r="M22" i="7"/>
  <c r="L22" i="7"/>
  <c r="F30" i="7" s="1"/>
  <c r="K22" i="7"/>
  <c r="J22" i="7"/>
  <c r="I22" i="7"/>
  <c r="H22" i="7"/>
  <c r="G22" i="7"/>
  <c r="F22" i="7"/>
  <c r="E30" i="7" s="1"/>
  <c r="E22" i="7"/>
  <c r="D22" i="7"/>
  <c r="D30" i="7" s="1"/>
  <c r="C22" i="7"/>
  <c r="C30" i="7" s="1"/>
  <c r="R21" i="7"/>
  <c r="Q21" i="7"/>
  <c r="Q25" i="7" s="1"/>
  <c r="P21" i="7"/>
  <c r="P25" i="7" s="1"/>
  <c r="O21" i="7"/>
  <c r="O25" i="7" s="1"/>
  <c r="N21" i="7"/>
  <c r="M21" i="7"/>
  <c r="M25" i="7" s="1"/>
  <c r="L21" i="7"/>
  <c r="F29" i="7" s="1"/>
  <c r="K21" i="7"/>
  <c r="K25" i="7" s="1"/>
  <c r="J21" i="7"/>
  <c r="I21" i="7"/>
  <c r="I25" i="7" s="1"/>
  <c r="H21" i="7"/>
  <c r="H25" i="7" s="1"/>
  <c r="G21" i="7"/>
  <c r="G25" i="7" s="1"/>
  <c r="F21" i="7"/>
  <c r="E29" i="7" s="1"/>
  <c r="E21" i="7"/>
  <c r="E25" i="7" s="1"/>
  <c r="D21" i="7"/>
  <c r="D29" i="7" s="1"/>
  <c r="C21" i="7"/>
  <c r="C29" i="7" s="1"/>
  <c r="S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R18" i="7" s="1"/>
  <c r="D32" i="9"/>
  <c r="O25" i="9"/>
  <c r="K25" i="9"/>
  <c r="G25" i="9"/>
  <c r="C25" i="9"/>
  <c r="C33" i="9" s="1"/>
  <c r="Q24" i="9"/>
  <c r="P24" i="9"/>
  <c r="O24" i="9"/>
  <c r="N24" i="9"/>
  <c r="M24" i="9"/>
  <c r="L24" i="9"/>
  <c r="F32" i="9" s="1"/>
  <c r="K24" i="9"/>
  <c r="J24" i="9"/>
  <c r="I24" i="9"/>
  <c r="H24" i="9"/>
  <c r="G24" i="9"/>
  <c r="F24" i="9"/>
  <c r="E32" i="9" s="1"/>
  <c r="E24" i="9"/>
  <c r="D24" i="9"/>
  <c r="C24" i="9"/>
  <c r="C32" i="9" s="1"/>
  <c r="Q23" i="9"/>
  <c r="P23" i="9"/>
  <c r="O23" i="9"/>
  <c r="N23" i="9"/>
  <c r="M23" i="9"/>
  <c r="F31" i="9" s="1"/>
  <c r="L23" i="9"/>
  <c r="K23" i="9"/>
  <c r="J23" i="9"/>
  <c r="I23" i="9"/>
  <c r="H23" i="9"/>
  <c r="G23" i="9"/>
  <c r="F23" i="9"/>
  <c r="E31" i="9" s="1"/>
  <c r="E23" i="9"/>
  <c r="D31" i="9" s="1"/>
  <c r="D23" i="9"/>
  <c r="C23" i="9"/>
  <c r="C31" i="9" s="1"/>
  <c r="Q22" i="9"/>
  <c r="P22" i="9"/>
  <c r="O22" i="9"/>
  <c r="N22" i="9"/>
  <c r="M22" i="9"/>
  <c r="L22" i="9"/>
  <c r="F30" i="9" s="1"/>
  <c r="K22" i="9"/>
  <c r="J22" i="9"/>
  <c r="I22" i="9"/>
  <c r="H22" i="9"/>
  <c r="E30" i="9" s="1"/>
  <c r="G22" i="9"/>
  <c r="F22" i="9"/>
  <c r="E22" i="9"/>
  <c r="D22" i="9"/>
  <c r="D30" i="9" s="1"/>
  <c r="C22" i="9"/>
  <c r="C30" i="9" s="1"/>
  <c r="R21" i="9"/>
  <c r="Q21" i="9"/>
  <c r="Q25" i="9" s="1"/>
  <c r="P21" i="9"/>
  <c r="P25" i="9" s="1"/>
  <c r="O21" i="9"/>
  <c r="N21" i="9"/>
  <c r="N25" i="9" s="1"/>
  <c r="M21" i="9"/>
  <c r="M25" i="9" s="1"/>
  <c r="L21" i="9"/>
  <c r="F29" i="9" s="1"/>
  <c r="K21" i="9"/>
  <c r="J21" i="9"/>
  <c r="J25" i="9" s="1"/>
  <c r="I21" i="9"/>
  <c r="I25" i="9" s="1"/>
  <c r="H21" i="9"/>
  <c r="E29" i="9" s="1"/>
  <c r="G21" i="9"/>
  <c r="F21" i="9"/>
  <c r="F25" i="9" s="1"/>
  <c r="E21" i="9"/>
  <c r="E25" i="9" s="1"/>
  <c r="D21" i="9"/>
  <c r="D25" i="9" s="1"/>
  <c r="C21" i="9"/>
  <c r="C29" i="9" s="1"/>
  <c r="S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R18" i="9" s="1"/>
  <c r="D18" i="9"/>
  <c r="C18" i="9"/>
  <c r="D32" i="4"/>
  <c r="O25" i="4"/>
  <c r="K25" i="4"/>
  <c r="G25" i="4"/>
  <c r="C25" i="4"/>
  <c r="C33" i="4" s="1"/>
  <c r="Q24" i="4"/>
  <c r="P24" i="4"/>
  <c r="O24" i="4"/>
  <c r="N24" i="4"/>
  <c r="M24" i="4"/>
  <c r="L24" i="4"/>
  <c r="F32" i="4" s="1"/>
  <c r="K24" i="4"/>
  <c r="J24" i="4"/>
  <c r="I24" i="4"/>
  <c r="H24" i="4"/>
  <c r="G24" i="4"/>
  <c r="F24" i="4"/>
  <c r="E32" i="4" s="1"/>
  <c r="E24" i="4"/>
  <c r="D24" i="4"/>
  <c r="C24" i="4"/>
  <c r="C32" i="4" s="1"/>
  <c r="Q23" i="4"/>
  <c r="P23" i="4"/>
  <c r="O23" i="4"/>
  <c r="N23" i="4"/>
  <c r="M23" i="4"/>
  <c r="L23" i="4"/>
  <c r="F31" i="4" s="1"/>
  <c r="K23" i="4"/>
  <c r="J23" i="4"/>
  <c r="I23" i="4"/>
  <c r="H23" i="4"/>
  <c r="G23" i="4"/>
  <c r="F23" i="4"/>
  <c r="E31" i="4" s="1"/>
  <c r="E23" i="4"/>
  <c r="D31" i="4" s="1"/>
  <c r="D23" i="4"/>
  <c r="C23" i="4"/>
  <c r="C31" i="4" s="1"/>
  <c r="Q22" i="4"/>
  <c r="P22" i="4"/>
  <c r="O22" i="4"/>
  <c r="N22" i="4"/>
  <c r="M22" i="4"/>
  <c r="L22" i="4"/>
  <c r="F30" i="4" s="1"/>
  <c r="K22" i="4"/>
  <c r="J22" i="4"/>
  <c r="I22" i="4"/>
  <c r="H22" i="4"/>
  <c r="G22" i="4"/>
  <c r="F22" i="4"/>
  <c r="E30" i="4" s="1"/>
  <c r="E22" i="4"/>
  <c r="D22" i="4"/>
  <c r="D30" i="4" s="1"/>
  <c r="C22" i="4"/>
  <c r="C30" i="4" s="1"/>
  <c r="Q21" i="4"/>
  <c r="Q25" i="4" s="1"/>
  <c r="P21" i="4"/>
  <c r="P25" i="4" s="1"/>
  <c r="O21" i="4"/>
  <c r="N21" i="4"/>
  <c r="N25" i="4" s="1"/>
  <c r="M21" i="4"/>
  <c r="M25" i="4" s="1"/>
  <c r="L21" i="4"/>
  <c r="F29" i="4" s="1"/>
  <c r="K21" i="4"/>
  <c r="J21" i="4"/>
  <c r="J25" i="4" s="1"/>
  <c r="I21" i="4"/>
  <c r="I25" i="4" s="1"/>
  <c r="H21" i="4"/>
  <c r="H25" i="4" s="1"/>
  <c r="G21" i="4"/>
  <c r="F21" i="4"/>
  <c r="F25" i="4" s="1"/>
  <c r="E21" i="4"/>
  <c r="E25" i="4" s="1"/>
  <c r="D21" i="4"/>
  <c r="D29" i="4" s="1"/>
  <c r="C21" i="4"/>
  <c r="C29" i="4" s="1"/>
  <c r="S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R18" i="4" s="1"/>
  <c r="D32" i="5"/>
  <c r="O25" i="5"/>
  <c r="K25" i="5"/>
  <c r="G25" i="5"/>
  <c r="C25" i="5"/>
  <c r="C33" i="5" s="1"/>
  <c r="Q24" i="5"/>
  <c r="P24" i="5"/>
  <c r="O24" i="5"/>
  <c r="N24" i="5"/>
  <c r="M24" i="5"/>
  <c r="L24" i="5"/>
  <c r="F32" i="5" s="1"/>
  <c r="K24" i="5"/>
  <c r="J24" i="5"/>
  <c r="I24" i="5"/>
  <c r="H24" i="5"/>
  <c r="G24" i="5"/>
  <c r="F24" i="5"/>
  <c r="E32" i="5" s="1"/>
  <c r="E24" i="5"/>
  <c r="D24" i="5"/>
  <c r="C24" i="5"/>
  <c r="C32" i="5" s="1"/>
  <c r="Q23" i="5"/>
  <c r="P23" i="5"/>
  <c r="O23" i="5"/>
  <c r="N23" i="5"/>
  <c r="M23" i="5"/>
  <c r="F31" i="5" s="1"/>
  <c r="L23" i="5"/>
  <c r="K23" i="5"/>
  <c r="J23" i="5"/>
  <c r="I23" i="5"/>
  <c r="H23" i="5"/>
  <c r="G23" i="5"/>
  <c r="F23" i="5"/>
  <c r="E31" i="5" s="1"/>
  <c r="E23" i="5"/>
  <c r="D31" i="5" s="1"/>
  <c r="D23" i="5"/>
  <c r="C23" i="5"/>
  <c r="C31" i="5" s="1"/>
  <c r="Q22" i="5"/>
  <c r="P22" i="5"/>
  <c r="O22" i="5"/>
  <c r="N22" i="5"/>
  <c r="M22" i="5"/>
  <c r="L22" i="5"/>
  <c r="F30" i="5" s="1"/>
  <c r="K22" i="5"/>
  <c r="J22" i="5"/>
  <c r="I22" i="5"/>
  <c r="H22" i="5"/>
  <c r="G22" i="5"/>
  <c r="F22" i="5"/>
  <c r="E30" i="5" s="1"/>
  <c r="E22" i="5"/>
  <c r="D22" i="5"/>
  <c r="D30" i="5" s="1"/>
  <c r="C22" i="5"/>
  <c r="C30" i="5" s="1"/>
  <c r="R21" i="5"/>
  <c r="Q21" i="5"/>
  <c r="Q25" i="5" s="1"/>
  <c r="P21" i="5"/>
  <c r="P25" i="5" s="1"/>
  <c r="O21" i="5"/>
  <c r="N21" i="5"/>
  <c r="N25" i="5" s="1"/>
  <c r="M21" i="5"/>
  <c r="M25" i="5" s="1"/>
  <c r="L21" i="5"/>
  <c r="F29" i="5" s="1"/>
  <c r="K21" i="5"/>
  <c r="J21" i="5"/>
  <c r="J25" i="5" s="1"/>
  <c r="I21" i="5"/>
  <c r="I25" i="5" s="1"/>
  <c r="H21" i="5"/>
  <c r="H25" i="5" s="1"/>
  <c r="G21" i="5"/>
  <c r="F21" i="5"/>
  <c r="F25" i="5" s="1"/>
  <c r="E21" i="5"/>
  <c r="E25" i="5" s="1"/>
  <c r="D21" i="5"/>
  <c r="D25" i="5" s="1"/>
  <c r="C21" i="5"/>
  <c r="C29" i="5" s="1"/>
  <c r="S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R18" i="5" s="1"/>
  <c r="Q25" i="3"/>
  <c r="M25" i="3"/>
  <c r="I25" i="3"/>
  <c r="E25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Q21" i="3"/>
  <c r="P21" i="3"/>
  <c r="P25" i="3" s="1"/>
  <c r="O21" i="3"/>
  <c r="O25" i="3" s="1"/>
  <c r="N21" i="3"/>
  <c r="N25" i="3" s="1"/>
  <c r="M21" i="3"/>
  <c r="L21" i="3"/>
  <c r="L25" i="3" s="1"/>
  <c r="K21" i="3"/>
  <c r="K25" i="3" s="1"/>
  <c r="J21" i="3"/>
  <c r="J25" i="3" s="1"/>
  <c r="I21" i="3"/>
  <c r="H21" i="3"/>
  <c r="H25" i="3" s="1"/>
  <c r="G21" i="3"/>
  <c r="G25" i="3" s="1"/>
  <c r="F21" i="3"/>
  <c r="E21" i="3"/>
  <c r="D21" i="3"/>
  <c r="D25" i="3" s="1"/>
  <c r="C21" i="3"/>
  <c r="C25" i="3" s="1"/>
  <c r="S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R18" i="3" s="1"/>
  <c r="S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R18" i="2" s="1"/>
  <c r="D32" i="2"/>
  <c r="D29" i="2"/>
  <c r="Q24" i="2"/>
  <c r="P24" i="2"/>
  <c r="O24" i="2"/>
  <c r="N24" i="2"/>
  <c r="M24" i="2"/>
  <c r="L24" i="2"/>
  <c r="F32" i="2" s="1"/>
  <c r="K24" i="2"/>
  <c r="J24" i="2"/>
  <c r="I24" i="2"/>
  <c r="H24" i="2"/>
  <c r="G24" i="2"/>
  <c r="F24" i="2"/>
  <c r="E32" i="2" s="1"/>
  <c r="E24" i="2"/>
  <c r="D24" i="2"/>
  <c r="C24" i="2"/>
  <c r="C32" i="2" s="1"/>
  <c r="Q23" i="2"/>
  <c r="P23" i="2"/>
  <c r="O23" i="2"/>
  <c r="N23" i="2"/>
  <c r="M23" i="2"/>
  <c r="L23" i="2"/>
  <c r="F31" i="2" s="1"/>
  <c r="K23" i="2"/>
  <c r="J23" i="2"/>
  <c r="I23" i="2"/>
  <c r="H23" i="2"/>
  <c r="G23" i="2"/>
  <c r="F23" i="2"/>
  <c r="E31" i="2" s="1"/>
  <c r="E23" i="2"/>
  <c r="D31" i="2" s="1"/>
  <c r="D23" i="2"/>
  <c r="C23" i="2"/>
  <c r="C31" i="2" s="1"/>
  <c r="Q22" i="2"/>
  <c r="P22" i="2"/>
  <c r="O22" i="2"/>
  <c r="N22" i="2"/>
  <c r="M22" i="2"/>
  <c r="L22" i="2"/>
  <c r="F30" i="2" s="1"/>
  <c r="K22" i="2"/>
  <c r="J22" i="2"/>
  <c r="I22" i="2"/>
  <c r="H22" i="2"/>
  <c r="E30" i="2" s="1"/>
  <c r="G22" i="2"/>
  <c r="F22" i="2"/>
  <c r="E22" i="2"/>
  <c r="D22" i="2"/>
  <c r="D30" i="2" s="1"/>
  <c r="C22" i="2"/>
  <c r="C30" i="2" s="1"/>
  <c r="Q21" i="2"/>
  <c r="Q25" i="2" s="1"/>
  <c r="P21" i="2"/>
  <c r="P25" i="2" s="1"/>
  <c r="O21" i="2"/>
  <c r="O25" i="2" s="1"/>
  <c r="N21" i="2"/>
  <c r="N25" i="2" s="1"/>
  <c r="M21" i="2"/>
  <c r="M25" i="2" s="1"/>
  <c r="L21" i="2"/>
  <c r="L25" i="2" s="1"/>
  <c r="K21" i="2"/>
  <c r="K25" i="2" s="1"/>
  <c r="J21" i="2"/>
  <c r="J25" i="2" s="1"/>
  <c r="I21" i="2"/>
  <c r="I25" i="2" s="1"/>
  <c r="H21" i="2"/>
  <c r="H25" i="2" s="1"/>
  <c r="G21" i="2"/>
  <c r="G25" i="2" s="1"/>
  <c r="F21" i="2"/>
  <c r="F25" i="2" s="1"/>
  <c r="E21" i="2"/>
  <c r="E25" i="2" s="1"/>
  <c r="D21" i="2"/>
  <c r="D25" i="2" s="1"/>
  <c r="C21" i="2"/>
  <c r="C29" i="2" s="1"/>
  <c r="G33" i="1"/>
  <c r="F33" i="1"/>
  <c r="F32" i="1"/>
  <c r="F31" i="1"/>
  <c r="F30" i="1"/>
  <c r="F29" i="1"/>
  <c r="E30" i="1"/>
  <c r="E31" i="1"/>
  <c r="E32" i="1"/>
  <c r="E33" i="1"/>
  <c r="E29" i="1"/>
  <c r="D33" i="1"/>
  <c r="D32" i="1"/>
  <c r="D31" i="1"/>
  <c r="D30" i="1"/>
  <c r="D29" i="1"/>
  <c r="C33" i="1"/>
  <c r="C32" i="1"/>
  <c r="C31" i="1"/>
  <c r="C30" i="1"/>
  <c r="C29" i="1"/>
  <c r="Q24" i="1"/>
  <c r="Q23" i="1"/>
  <c r="Q22" i="1"/>
  <c r="Q21" i="1"/>
  <c r="Q25" i="1" s="1"/>
  <c r="P24" i="1"/>
  <c r="P23" i="1"/>
  <c r="P22" i="1"/>
  <c r="P21" i="1"/>
  <c r="P25" i="1" s="1"/>
  <c r="O24" i="1"/>
  <c r="O23" i="1"/>
  <c r="O22" i="1"/>
  <c r="O21" i="1"/>
  <c r="O25" i="1" s="1"/>
  <c r="N24" i="1"/>
  <c r="N23" i="1"/>
  <c r="N22" i="1"/>
  <c r="N21" i="1"/>
  <c r="N25" i="1" s="1"/>
  <c r="M24" i="1"/>
  <c r="M23" i="1"/>
  <c r="M22" i="1"/>
  <c r="M21" i="1"/>
  <c r="M25" i="1" s="1"/>
  <c r="L24" i="1"/>
  <c r="L23" i="1"/>
  <c r="L22" i="1"/>
  <c r="L21" i="1"/>
  <c r="L25" i="1" s="1"/>
  <c r="K24" i="1"/>
  <c r="K23" i="1"/>
  <c r="K22" i="1"/>
  <c r="K21" i="1"/>
  <c r="K25" i="1" s="1"/>
  <c r="J24" i="1"/>
  <c r="J23" i="1"/>
  <c r="J22" i="1"/>
  <c r="J21" i="1"/>
  <c r="J25" i="1" s="1"/>
  <c r="I24" i="1"/>
  <c r="I23" i="1"/>
  <c r="I22" i="1"/>
  <c r="I21" i="1"/>
  <c r="I25" i="1" s="1"/>
  <c r="H24" i="1"/>
  <c r="H23" i="1"/>
  <c r="H22" i="1"/>
  <c r="H21" i="1"/>
  <c r="H25" i="1" s="1"/>
  <c r="G24" i="1"/>
  <c r="G23" i="1"/>
  <c r="G22" i="1"/>
  <c r="G21" i="1"/>
  <c r="G25" i="1" s="1"/>
  <c r="F24" i="1"/>
  <c r="F23" i="1"/>
  <c r="F22" i="1"/>
  <c r="F21" i="1"/>
  <c r="F25" i="1" s="1"/>
  <c r="E24" i="1"/>
  <c r="E23" i="1"/>
  <c r="E22" i="1"/>
  <c r="E21" i="1"/>
  <c r="E25" i="1" s="1"/>
  <c r="D24" i="1"/>
  <c r="D23" i="1"/>
  <c r="D25" i="1" s="1"/>
  <c r="D22" i="1"/>
  <c r="D21" i="1"/>
  <c r="C25" i="1"/>
  <c r="C24" i="1"/>
  <c r="C22" i="1"/>
  <c r="C23" i="1"/>
  <c r="C21" i="1"/>
  <c r="S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C18" i="1"/>
  <c r="E33" i="8" l="1"/>
  <c r="D25" i="8"/>
  <c r="D33" i="8" s="1"/>
  <c r="G33" i="8" s="1"/>
  <c r="L25" i="8"/>
  <c r="F33" i="8" s="1"/>
  <c r="E29" i="8"/>
  <c r="E33" i="7"/>
  <c r="D25" i="7"/>
  <c r="D33" i="7" s="1"/>
  <c r="L25" i="7"/>
  <c r="F33" i="7" s="1"/>
  <c r="C25" i="7"/>
  <c r="C33" i="7" s="1"/>
  <c r="G33" i="7" s="1"/>
  <c r="D33" i="9"/>
  <c r="D29" i="9"/>
  <c r="H25" i="9"/>
  <c r="E33" i="9" s="1"/>
  <c r="G33" i="9" s="1"/>
  <c r="L25" i="9"/>
  <c r="F33" i="9" s="1"/>
  <c r="E33" i="4"/>
  <c r="G33" i="4" s="1"/>
  <c r="D25" i="4"/>
  <c r="D33" i="4" s="1"/>
  <c r="L25" i="4"/>
  <c r="F33" i="4" s="1"/>
  <c r="E29" i="4"/>
  <c r="E33" i="5"/>
  <c r="D33" i="5"/>
  <c r="G33" i="5" s="1"/>
  <c r="D29" i="5"/>
  <c r="L25" i="5"/>
  <c r="F33" i="5" s="1"/>
  <c r="E29" i="5"/>
  <c r="F25" i="3"/>
  <c r="E33" i="2"/>
  <c r="D33" i="2"/>
  <c r="F33" i="2"/>
  <c r="C25" i="2"/>
  <c r="C33" i="2" s="1"/>
  <c r="G33" i="2" s="1"/>
  <c r="E29" i="2"/>
  <c r="F29" i="2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17" i="2" l="1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3" i="5"/>
  <c r="R35" i="5" s="1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R4" i="8"/>
  <c r="R3" i="8"/>
  <c r="R17" i="7"/>
  <c r="R16" i="7"/>
  <c r="R15" i="7"/>
  <c r="R14" i="7"/>
  <c r="R13" i="7"/>
  <c r="R12" i="7"/>
  <c r="R11" i="7"/>
  <c r="R10" i="7"/>
  <c r="R9" i="7"/>
  <c r="R8" i="7"/>
  <c r="R7" i="7"/>
  <c r="R6" i="7"/>
  <c r="R5" i="7"/>
  <c r="R4" i="7"/>
  <c r="R3" i="7"/>
  <c r="R17" i="9"/>
  <c r="R16" i="9"/>
  <c r="R15" i="9"/>
  <c r="R14" i="9"/>
  <c r="R13" i="9"/>
  <c r="R12" i="9"/>
  <c r="R11" i="9"/>
  <c r="R10" i="9"/>
  <c r="R9" i="9"/>
  <c r="R8" i="9"/>
  <c r="R7" i="9"/>
  <c r="R6" i="9"/>
  <c r="R5" i="9"/>
  <c r="R4" i="9"/>
  <c r="R3" i="9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3" i="4"/>
  <c r="R21" i="2" l="1"/>
  <c r="A1" i="11"/>
  <c r="B1" i="11"/>
  <c r="C1" i="11"/>
  <c r="D1" i="11"/>
  <c r="E1" i="11"/>
  <c r="A2" i="11"/>
  <c r="B2" i="11"/>
  <c r="A3" i="11"/>
  <c r="A4" i="11"/>
  <c r="A5" i="11"/>
  <c r="D3" i="11" l="1"/>
  <c r="C2" i="11"/>
  <c r="C4" i="11"/>
  <c r="C3" i="11"/>
  <c r="E2" i="11"/>
  <c r="B4" i="11"/>
  <c r="D5" i="11"/>
  <c r="E4" i="11"/>
  <c r="E3" i="11"/>
  <c r="D4" i="11"/>
  <c r="B3" i="11"/>
  <c r="E5" i="11"/>
  <c r="D2" i="11"/>
  <c r="C5" i="11"/>
  <c r="B5" i="11" l="1"/>
</calcChain>
</file>

<file path=xl/sharedStrings.xml><?xml version="1.0" encoding="utf-8"?>
<sst xmlns="http://schemas.openxmlformats.org/spreadsheetml/2006/main" count="651" uniqueCount="27">
  <si>
    <t> </t>
  </si>
  <si>
    <t>age group of participant</t>
  </si>
  <si>
    <t>age of contact</t>
  </si>
  <si>
    <t>00-04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</si>
  <si>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</si>
  <si>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</si>
  <si>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</si>
  <si>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</si>
  <si>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</si>
  <si>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</si>
  <si>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</si>
  <si>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</si>
  <si>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</si>
  <si>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</si>
  <si>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</si>
  <si>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</si>
  <si>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05-09</t>
  </si>
  <si>
    <t>10-14</t>
  </si>
  <si>
    <t>0-4</t>
  </si>
  <si>
    <t>5-14</t>
  </si>
  <si>
    <t>15-44</t>
  </si>
  <si>
    <t>45+</t>
  </si>
  <si>
    <t>05-14</t>
  </si>
  <si>
    <t>From Totals:</t>
  </si>
  <si>
    <t>100 nodes</t>
  </si>
  <si>
    <t>Total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</si>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</sst>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1"/>
      <charset val="1"/>
      <scheme val="minor"/>
    </font>
    <font>
      <b/>
      <sz val="11"/>
      <color theme="1"/>
      <name val="Calibri"/>
      <family val="1"/>
      <charset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2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49" fontId="0" fillId="0" borderId="0" xfId="0" applyNumberFormat="1"/>
    <xf numFmtId="49" fontId="1" fillId="0" borderId="6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topLeftCell="A17" workbookViewId="0">
      <selection activeCell="D29" sqref="D29"/>
    </sheetView>
  </sheetViews>
  <sheetFormatPr defaultRowHeight="15" x14ac:dyDescent="0.25"/>
  <cols>
    <col min="5" max="7" width="11.5703125" bestFit="1" customWidth="1"/>
    <col min="18" max="19" width="11.5703125" bestFit="1" customWidth="1"/>
  </cols>
  <sheetData>
    <row r="1" spans="1:18" x14ac:dyDescent="0.25">
      <c r="A1" s="1" t="s">
        <v>0</v>
      </c>
      <c r="B1" s="2" t="s">
        <v>0</v>
      </c>
      <c r="C1" s="14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8" x14ac:dyDescent="0.25">
      <c r="A2" s="15" t="s">
        <v>2</v>
      </c>
      <c r="B2" s="16"/>
      <c r="C2" s="12" t="s">
        <v>3</v>
      </c>
      <c r="D2" s="9" t="s">
        <v>16</v>
      </c>
      <c r="E2" s="9" t="s">
        <v>17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13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8" x14ac:dyDescent="0.25">
      <c r="A3" s="5" t="s">
        <v>0</v>
      </c>
      <c r="B3" s="10" t="s">
        <v>3</v>
      </c>
      <c r="C3" s="7">
        <v>1.36</v>
      </c>
      <c r="D3" s="5">
        <v>0.66</v>
      </c>
      <c r="E3" s="5">
        <v>0.43</v>
      </c>
      <c r="F3" s="5">
        <v>0.28000000000000003</v>
      </c>
      <c r="G3" s="5">
        <v>0.1</v>
      </c>
      <c r="H3" s="5">
        <v>0.44</v>
      </c>
      <c r="I3" s="5">
        <v>0.8</v>
      </c>
      <c r="J3" s="5">
        <v>0.74</v>
      </c>
      <c r="K3" s="5">
        <v>0.18</v>
      </c>
      <c r="L3" s="5">
        <v>0.22</v>
      </c>
      <c r="M3" s="5">
        <v>0.39</v>
      </c>
      <c r="N3" s="5">
        <v>0.46</v>
      </c>
      <c r="O3" s="5">
        <v>0.34</v>
      </c>
      <c r="P3" s="5">
        <v>0.32</v>
      </c>
      <c r="Q3" s="5">
        <v>0.11</v>
      </c>
      <c r="R3">
        <f>SUM(C3:Q3)</f>
        <v>6.83</v>
      </c>
    </row>
    <row r="4" spans="1:18" x14ac:dyDescent="0.25">
      <c r="A4" s="1" t="s">
        <v>0</v>
      </c>
      <c r="B4" s="9" t="s">
        <v>16</v>
      </c>
      <c r="C4" s="8">
        <v>0.74</v>
      </c>
      <c r="D4" s="1">
        <v>3.28</v>
      </c>
      <c r="E4" s="1">
        <v>0.78</v>
      </c>
      <c r="F4" s="1">
        <v>0.68</v>
      </c>
      <c r="G4" s="1">
        <v>0.57999999999999996</v>
      </c>
      <c r="H4" s="1">
        <v>0.09</v>
      </c>
      <c r="I4" s="1">
        <v>0.68</v>
      </c>
      <c r="J4" s="1">
        <v>0.69</v>
      </c>
      <c r="K4" s="1">
        <v>0.21</v>
      </c>
      <c r="L4" s="1">
        <v>0.06</v>
      </c>
      <c r="M4" s="1">
        <v>0.39</v>
      </c>
      <c r="N4" s="1">
        <v>0.23</v>
      </c>
      <c r="O4" s="1">
        <v>7.0000000000000007E-2</v>
      </c>
      <c r="P4" s="1">
        <v>0.59</v>
      </c>
      <c r="Q4" s="1">
        <v>0.15</v>
      </c>
      <c r="R4">
        <f t="shared" ref="R4:R17" si="0">SUM(C4:Q4)</f>
        <v>9.2200000000000006</v>
      </c>
    </row>
    <row r="5" spans="1:18" x14ac:dyDescent="0.25">
      <c r="A5" s="1" t="s">
        <v>0</v>
      </c>
      <c r="B5" s="9" t="s">
        <v>17</v>
      </c>
      <c r="C5" s="8">
        <v>0.42</v>
      </c>
      <c r="D5" s="1">
        <v>0.76</v>
      </c>
      <c r="E5" s="1">
        <v>5.6</v>
      </c>
      <c r="F5" s="1">
        <v>0.81</v>
      </c>
      <c r="G5" s="1">
        <v>0.46</v>
      </c>
      <c r="H5" s="1">
        <v>7.0000000000000007E-2</v>
      </c>
      <c r="I5" s="1">
        <v>0.34</v>
      </c>
      <c r="J5" s="1">
        <v>1.1299999999999999</v>
      </c>
      <c r="K5" s="1">
        <v>0.89</v>
      </c>
      <c r="L5" s="1">
        <v>0.26</v>
      </c>
      <c r="M5" s="1">
        <v>0.31</v>
      </c>
      <c r="N5" s="1">
        <v>0.13</v>
      </c>
      <c r="O5" s="1">
        <v>0.1</v>
      </c>
      <c r="P5" s="1">
        <v>0.18</v>
      </c>
      <c r="Q5" s="1">
        <v>0.3</v>
      </c>
      <c r="R5">
        <f t="shared" si="0"/>
        <v>11.760000000000002</v>
      </c>
    </row>
    <row r="6" spans="1:18" x14ac:dyDescent="0.25">
      <c r="A6" s="1" t="s">
        <v>0</v>
      </c>
      <c r="B6" s="9" t="s">
        <v>4</v>
      </c>
      <c r="C6" s="8">
        <v>0.14000000000000001</v>
      </c>
      <c r="D6" s="1">
        <v>0.25</v>
      </c>
      <c r="E6" s="1">
        <v>1.34</v>
      </c>
      <c r="F6" s="1">
        <v>6.39</v>
      </c>
      <c r="G6" s="1">
        <v>2.02</v>
      </c>
      <c r="H6" s="1">
        <v>0.35</v>
      </c>
      <c r="I6" s="1">
        <v>0.55000000000000004</v>
      </c>
      <c r="J6" s="1">
        <v>0.44</v>
      </c>
      <c r="K6" s="1">
        <v>0.92</v>
      </c>
      <c r="L6" s="1">
        <v>0.76</v>
      </c>
      <c r="M6" s="1">
        <v>0.33</v>
      </c>
      <c r="N6" s="1">
        <v>0.27</v>
      </c>
      <c r="O6" s="1">
        <v>7.0000000000000007E-2</v>
      </c>
      <c r="P6" s="1">
        <v>0.09</v>
      </c>
      <c r="Q6" s="1">
        <v>0.33</v>
      </c>
      <c r="R6">
        <f t="shared" si="0"/>
        <v>14.249999999999998</v>
      </c>
    </row>
    <row r="7" spans="1:18" x14ac:dyDescent="0.25">
      <c r="A7" s="1" t="s">
        <v>0</v>
      </c>
      <c r="B7" s="9" t="s">
        <v>5</v>
      </c>
      <c r="C7" s="8">
        <v>0.34</v>
      </c>
      <c r="D7" s="1">
        <v>0.17</v>
      </c>
      <c r="E7" s="1">
        <v>0.7</v>
      </c>
      <c r="F7" s="1">
        <v>1.67</v>
      </c>
      <c r="G7" s="1">
        <v>4.4000000000000004</v>
      </c>
      <c r="H7" s="1">
        <v>0.91</v>
      </c>
      <c r="I7" s="1">
        <v>0.84</v>
      </c>
      <c r="J7" s="1">
        <v>0.46</v>
      </c>
      <c r="K7" s="1">
        <v>0.55000000000000004</v>
      </c>
      <c r="L7" s="1">
        <v>0.8</v>
      </c>
      <c r="M7" s="1">
        <v>0.93</v>
      </c>
      <c r="N7" s="1">
        <v>0.71</v>
      </c>
      <c r="O7" s="1">
        <v>0.27</v>
      </c>
      <c r="P7" s="1">
        <v>0.23</v>
      </c>
      <c r="Q7" s="1">
        <v>7.0000000000000007E-2</v>
      </c>
      <c r="R7">
        <f t="shared" si="0"/>
        <v>13.05</v>
      </c>
    </row>
    <row r="8" spans="1:18" x14ac:dyDescent="0.25">
      <c r="A8" s="1" t="s">
        <v>0</v>
      </c>
      <c r="B8" s="9" t="s">
        <v>6</v>
      </c>
      <c r="C8" s="8">
        <v>1.08</v>
      </c>
      <c r="D8" s="1">
        <v>0.61</v>
      </c>
      <c r="E8" s="1">
        <v>0.28000000000000003</v>
      </c>
      <c r="F8" s="1">
        <v>0.72</v>
      </c>
      <c r="G8" s="1">
        <v>1.77</v>
      </c>
      <c r="H8" s="1">
        <v>2.2799999999999998</v>
      </c>
      <c r="I8" s="1">
        <v>1.1599999999999999</v>
      </c>
      <c r="J8" s="1">
        <v>1.1499999999999999</v>
      </c>
      <c r="K8" s="1">
        <v>0.89</v>
      </c>
      <c r="L8" s="1">
        <v>1.08</v>
      </c>
      <c r="M8" s="1">
        <v>1.3</v>
      </c>
      <c r="N8" s="1">
        <v>1.1299999999999999</v>
      </c>
      <c r="O8" s="1">
        <v>0.54</v>
      </c>
      <c r="P8" s="1">
        <v>0.27</v>
      </c>
      <c r="Q8" s="1">
        <v>0.3</v>
      </c>
      <c r="R8">
        <f t="shared" si="0"/>
        <v>14.560000000000002</v>
      </c>
    </row>
    <row r="9" spans="1:18" x14ac:dyDescent="0.25">
      <c r="A9" s="1" t="s">
        <v>0</v>
      </c>
      <c r="B9" s="9" t="s">
        <v>7</v>
      </c>
      <c r="C9" s="8">
        <v>1.46</v>
      </c>
      <c r="D9" s="1">
        <v>1.29</v>
      </c>
      <c r="E9" s="1">
        <v>0.56999999999999995</v>
      </c>
      <c r="F9" s="1">
        <v>0.37</v>
      </c>
      <c r="G9" s="1">
        <v>1.29</v>
      </c>
      <c r="H9" s="1">
        <v>1.37</v>
      </c>
      <c r="I9" s="1">
        <v>2.0699999999999998</v>
      </c>
      <c r="J9" s="1">
        <v>1.46</v>
      </c>
      <c r="K9" s="1">
        <v>0.57999999999999996</v>
      </c>
      <c r="L9" s="1">
        <v>1.06</v>
      </c>
      <c r="M9" s="1">
        <v>0.74</v>
      </c>
      <c r="N9" s="1">
        <v>1.77</v>
      </c>
      <c r="O9" s="1">
        <v>1.2</v>
      </c>
      <c r="P9" s="1">
        <v>0.41</v>
      </c>
      <c r="Q9" s="1">
        <v>0.3</v>
      </c>
      <c r="R9">
        <f t="shared" si="0"/>
        <v>15.94</v>
      </c>
    </row>
    <row r="10" spans="1:18" x14ac:dyDescent="0.25">
      <c r="A10" s="1" t="s">
        <v>0</v>
      </c>
      <c r="B10" s="9" t="s">
        <v>8</v>
      </c>
      <c r="C10" s="8">
        <v>0.77</v>
      </c>
      <c r="D10" s="1">
        <v>1.2</v>
      </c>
      <c r="E10" s="1">
        <v>1.1499999999999999</v>
      </c>
      <c r="F10" s="1">
        <v>0.73</v>
      </c>
      <c r="G10" s="1">
        <v>0.56000000000000005</v>
      </c>
      <c r="H10" s="1">
        <v>1.0900000000000001</v>
      </c>
      <c r="I10" s="1">
        <v>2.1800000000000002</v>
      </c>
      <c r="J10" s="1">
        <v>1.67</v>
      </c>
      <c r="K10" s="1">
        <v>1.29</v>
      </c>
      <c r="L10" s="1">
        <v>1.46</v>
      </c>
      <c r="M10" s="1">
        <v>0.83</v>
      </c>
      <c r="N10" s="1">
        <v>1.27</v>
      </c>
      <c r="O10" s="1">
        <v>0.76</v>
      </c>
      <c r="P10" s="1">
        <v>0.91</v>
      </c>
      <c r="Q10" s="1">
        <v>0.52</v>
      </c>
      <c r="R10">
        <f t="shared" si="0"/>
        <v>16.39</v>
      </c>
    </row>
    <row r="11" spans="1:18" x14ac:dyDescent="0.25">
      <c r="A11" s="1" t="s">
        <v>0</v>
      </c>
      <c r="B11" s="9" t="s">
        <v>9</v>
      </c>
      <c r="C11" s="8">
        <v>0.38</v>
      </c>
      <c r="D11" s="1">
        <v>0.82</v>
      </c>
      <c r="E11" s="1">
        <v>1.1499999999999999</v>
      </c>
      <c r="F11" s="1">
        <v>1.1499999999999999</v>
      </c>
      <c r="G11" s="1">
        <v>0.96</v>
      </c>
      <c r="H11" s="1">
        <v>0.57999999999999996</v>
      </c>
      <c r="I11" s="1">
        <v>1.57</v>
      </c>
      <c r="J11" s="1">
        <v>1.64</v>
      </c>
      <c r="K11" s="1">
        <v>1.42</v>
      </c>
      <c r="L11" s="1">
        <v>1</v>
      </c>
      <c r="M11" s="1">
        <v>1.0900000000000001</v>
      </c>
      <c r="N11" s="1">
        <v>1.37</v>
      </c>
      <c r="O11" s="1">
        <v>1.07</v>
      </c>
      <c r="P11" s="1">
        <v>0.73</v>
      </c>
      <c r="Q11" s="1">
        <v>0.56000000000000005</v>
      </c>
      <c r="R11">
        <f t="shared" si="0"/>
        <v>15.49</v>
      </c>
    </row>
    <row r="12" spans="1:18" x14ac:dyDescent="0.25">
      <c r="A12" s="1" t="s">
        <v>0</v>
      </c>
      <c r="B12" s="9" t="s">
        <v>10</v>
      </c>
      <c r="C12" s="8">
        <v>0.26</v>
      </c>
      <c r="D12" s="1">
        <v>0.41</v>
      </c>
      <c r="E12" s="1">
        <v>0.9</v>
      </c>
      <c r="F12" s="1">
        <v>1.27</v>
      </c>
      <c r="G12" s="1">
        <v>1.17</v>
      </c>
      <c r="H12" s="1">
        <v>1.05</v>
      </c>
      <c r="I12" s="1">
        <v>0.77</v>
      </c>
      <c r="J12" s="1">
        <v>0.82</v>
      </c>
      <c r="K12" s="1">
        <v>1.42</v>
      </c>
      <c r="L12" s="1">
        <v>1.98</v>
      </c>
      <c r="M12" s="1">
        <v>1.1299999999999999</v>
      </c>
      <c r="N12" s="1">
        <v>1.06</v>
      </c>
      <c r="O12" s="1">
        <v>0.83</v>
      </c>
      <c r="P12" s="1">
        <v>0.27</v>
      </c>
      <c r="Q12" s="1">
        <v>0.93</v>
      </c>
      <c r="R12">
        <f t="shared" si="0"/>
        <v>14.27</v>
      </c>
    </row>
    <row r="13" spans="1:18" x14ac:dyDescent="0.25">
      <c r="A13" s="1" t="s">
        <v>0</v>
      </c>
      <c r="B13" s="9" t="s">
        <v>11</v>
      </c>
      <c r="C13" s="8">
        <v>0.41</v>
      </c>
      <c r="D13" s="1">
        <v>0.3</v>
      </c>
      <c r="E13" s="1">
        <v>0.21</v>
      </c>
      <c r="F13" s="1">
        <v>0.51</v>
      </c>
      <c r="G13" s="1">
        <v>0.77</v>
      </c>
      <c r="H13" s="1">
        <v>0.77</v>
      </c>
      <c r="I13" s="1">
        <v>0.59</v>
      </c>
      <c r="J13" s="1">
        <v>0.69</v>
      </c>
      <c r="K13" s="1">
        <v>0.82</v>
      </c>
      <c r="L13" s="1">
        <v>0.86</v>
      </c>
      <c r="M13" s="1">
        <v>1.48</v>
      </c>
      <c r="N13" s="1">
        <v>1.46</v>
      </c>
      <c r="O13" s="1">
        <v>0.51</v>
      </c>
      <c r="P13" s="1">
        <v>0.36</v>
      </c>
      <c r="Q13" s="1">
        <v>0.59</v>
      </c>
      <c r="R13">
        <f t="shared" si="0"/>
        <v>10.33</v>
      </c>
    </row>
    <row r="14" spans="1:18" x14ac:dyDescent="0.25">
      <c r="A14" s="1" t="s">
        <v>0</v>
      </c>
      <c r="B14" s="9" t="s">
        <v>12</v>
      </c>
      <c r="C14" s="8">
        <v>0.39</v>
      </c>
      <c r="D14" s="1">
        <v>0.3</v>
      </c>
      <c r="E14" s="1">
        <v>0.34</v>
      </c>
      <c r="F14" s="1">
        <v>0.2</v>
      </c>
      <c r="G14" s="1">
        <v>0.35</v>
      </c>
      <c r="H14" s="1">
        <v>0.4</v>
      </c>
      <c r="I14" s="1">
        <v>0.86</v>
      </c>
      <c r="J14" s="1">
        <v>0.28000000000000003</v>
      </c>
      <c r="K14" s="1">
        <v>0.24</v>
      </c>
      <c r="L14" s="1">
        <v>0.72</v>
      </c>
      <c r="M14" s="1">
        <v>1.04</v>
      </c>
      <c r="N14" s="1">
        <v>1.58</v>
      </c>
      <c r="O14" s="1">
        <v>0.88</v>
      </c>
      <c r="P14" s="1">
        <v>0.36</v>
      </c>
      <c r="Q14" s="1">
        <v>0.41</v>
      </c>
      <c r="R14">
        <f t="shared" si="0"/>
        <v>8.35</v>
      </c>
    </row>
    <row r="15" spans="1:18" x14ac:dyDescent="0.25">
      <c r="A15" s="1" t="s">
        <v>0</v>
      </c>
      <c r="B15" s="9" t="s">
        <v>13</v>
      </c>
      <c r="C15" s="8">
        <v>0.24</v>
      </c>
      <c r="D15" s="1">
        <v>0.28999999999999998</v>
      </c>
      <c r="E15" s="1">
        <v>0.34</v>
      </c>
      <c r="F15" s="1">
        <v>0.09</v>
      </c>
      <c r="G15" s="1">
        <v>0.13</v>
      </c>
      <c r="H15" s="1">
        <v>0.14000000000000001</v>
      </c>
      <c r="I15" s="1">
        <v>0.39</v>
      </c>
      <c r="J15" s="1">
        <v>0.51</v>
      </c>
      <c r="K15" s="1">
        <v>0.28999999999999998</v>
      </c>
      <c r="L15" s="1">
        <v>0.18</v>
      </c>
      <c r="M15" s="1">
        <v>0.85</v>
      </c>
      <c r="N15" s="1">
        <v>0.81</v>
      </c>
      <c r="O15" s="1">
        <v>1.41</v>
      </c>
      <c r="P15" s="1">
        <v>0.59</v>
      </c>
      <c r="Q15" s="1">
        <v>0.93</v>
      </c>
      <c r="R15">
        <f t="shared" si="0"/>
        <v>7.1899999999999995</v>
      </c>
    </row>
    <row r="16" spans="1:18" x14ac:dyDescent="0.25">
      <c r="A16" s="1" t="s">
        <v>0</v>
      </c>
      <c r="B16" s="9" t="s">
        <v>14</v>
      </c>
      <c r="C16" s="8">
        <v>0.16</v>
      </c>
      <c r="D16" s="1">
        <v>0.16</v>
      </c>
      <c r="E16" s="1">
        <v>0.16</v>
      </c>
      <c r="F16" s="1">
        <v>0.13</v>
      </c>
      <c r="G16" s="1">
        <v>0.17</v>
      </c>
      <c r="H16" s="1">
        <v>7.0000000000000007E-2</v>
      </c>
      <c r="I16" s="1">
        <v>0.32</v>
      </c>
      <c r="J16" s="1">
        <v>0.26</v>
      </c>
      <c r="K16" s="1">
        <v>0.24</v>
      </c>
      <c r="L16" s="1">
        <v>0.38</v>
      </c>
      <c r="M16" s="1">
        <v>0.26</v>
      </c>
      <c r="N16" s="1">
        <v>0.42</v>
      </c>
      <c r="O16" s="1">
        <v>0.88</v>
      </c>
      <c r="P16" s="1">
        <v>0.91</v>
      </c>
      <c r="Q16" s="1">
        <v>0.59</v>
      </c>
      <c r="R16">
        <f t="shared" si="0"/>
        <v>5.1100000000000003</v>
      </c>
    </row>
    <row r="17" spans="1:29 16384:16384" x14ac:dyDescent="0.25">
      <c r="A17" s="1" t="s">
        <v>0</v>
      </c>
      <c r="B17" s="9" t="s">
        <v>15</v>
      </c>
      <c r="C17" s="8">
        <v>0.23</v>
      </c>
      <c r="D17" s="1">
        <v>0.2</v>
      </c>
      <c r="E17" s="1">
        <v>0.3</v>
      </c>
      <c r="F17" s="1">
        <v>0.15</v>
      </c>
      <c r="G17" s="1">
        <v>0.31</v>
      </c>
      <c r="H17" s="1">
        <v>0.3</v>
      </c>
      <c r="I17" s="1">
        <v>0.43</v>
      </c>
      <c r="J17" s="1">
        <v>0.33</v>
      </c>
      <c r="K17" s="1">
        <v>0.82</v>
      </c>
      <c r="L17" s="1">
        <v>0.92</v>
      </c>
      <c r="M17" s="1">
        <v>0.8</v>
      </c>
      <c r="N17" s="1">
        <v>1.08</v>
      </c>
      <c r="O17" s="1">
        <v>1.1200000000000001</v>
      </c>
      <c r="P17" s="1">
        <v>1.36</v>
      </c>
      <c r="Q17" s="1">
        <v>1.48</v>
      </c>
      <c r="R17">
        <f t="shared" si="0"/>
        <v>9.83</v>
      </c>
    </row>
    <row r="18" spans="1:29 16384:16384" x14ac:dyDescent="0.25">
      <c r="A18" s="1"/>
      <c r="B18" s="17" t="s">
        <v>25</v>
      </c>
      <c r="C18" s="18">
        <f>SUM(C3:C17)</f>
        <v>8.3800000000000008</v>
      </c>
      <c r="D18" s="18">
        <f t="shared" ref="D18:Q18" si="1">SUM(D3:D17)</f>
        <v>10.700000000000001</v>
      </c>
      <c r="E18" s="18">
        <f t="shared" si="1"/>
        <v>14.250000000000002</v>
      </c>
      <c r="F18" s="18">
        <f t="shared" si="1"/>
        <v>15.15</v>
      </c>
      <c r="G18" s="18">
        <f t="shared" si="1"/>
        <v>15.040000000000001</v>
      </c>
      <c r="H18" s="18">
        <f t="shared" si="1"/>
        <v>9.9100000000000019</v>
      </c>
      <c r="I18" s="18">
        <f t="shared" si="1"/>
        <v>13.549999999999999</v>
      </c>
      <c r="J18" s="18">
        <f t="shared" si="1"/>
        <v>12.269999999999998</v>
      </c>
      <c r="K18" s="18">
        <f t="shared" si="1"/>
        <v>10.76</v>
      </c>
      <c r="L18" s="18">
        <f t="shared" si="1"/>
        <v>11.74</v>
      </c>
      <c r="M18" s="18">
        <f t="shared" si="1"/>
        <v>11.870000000000001</v>
      </c>
      <c r="N18" s="18">
        <f t="shared" si="1"/>
        <v>13.75</v>
      </c>
      <c r="O18" s="18">
        <f t="shared" si="1"/>
        <v>10.050000000000001</v>
      </c>
      <c r="P18" s="18">
        <f t="shared" si="1"/>
        <v>7.580000000000001</v>
      </c>
      <c r="Q18" s="18">
        <f t="shared" si="1"/>
        <v>7.57</v>
      </c>
      <c r="R18" s="18">
        <f>AVERAGE(C18:Q18)</f>
        <v>11.504666666666669</v>
      </c>
      <c r="S18" s="19">
        <f>AVERAGE(R3:R17)</f>
        <v>11.504666666666669</v>
      </c>
    </row>
    <row r="19" spans="1:29 16384:16384" x14ac:dyDescent="0.25">
      <c r="A19" s="1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9"/>
    </row>
    <row r="20" spans="1:29 16384:16384" s="12" customFormat="1" x14ac:dyDescent="0.25">
      <c r="A20" s="13"/>
      <c r="C20" s="13" t="s">
        <v>18</v>
      </c>
      <c r="D20" s="13" t="s">
        <v>16</v>
      </c>
      <c r="E20" s="13" t="s">
        <v>17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13" t="s">
        <v>11</v>
      </c>
      <c r="N20" s="4" t="s">
        <v>12</v>
      </c>
      <c r="O20" s="4" t="s">
        <v>13</v>
      </c>
      <c r="P20" s="4" t="s">
        <v>14</v>
      </c>
      <c r="Q20" s="4" t="s">
        <v>15</v>
      </c>
      <c r="AC20" s="13"/>
    </row>
    <row r="21" spans="1:29 16384:16384" x14ac:dyDescent="0.25">
      <c r="A21" s="1"/>
      <c r="B21" s="9" t="s">
        <v>3</v>
      </c>
      <c r="C21" s="18">
        <f>SUM(C3)</f>
        <v>1.36</v>
      </c>
      <c r="D21" s="18">
        <f>SUM(D3)</f>
        <v>0.66</v>
      </c>
      <c r="E21" s="18">
        <f>SUM(E3)</f>
        <v>0.43</v>
      </c>
      <c r="F21" s="18">
        <f>SUM(F3)</f>
        <v>0.28000000000000003</v>
      </c>
      <c r="G21" s="18">
        <f>SUM(G3)</f>
        <v>0.1</v>
      </c>
      <c r="H21" s="18">
        <f>SUM(H3)</f>
        <v>0.44</v>
      </c>
      <c r="I21" s="18">
        <f>SUM(I3)</f>
        <v>0.8</v>
      </c>
      <c r="J21" s="18">
        <f>SUM(J3)</f>
        <v>0.74</v>
      </c>
      <c r="K21" s="18">
        <f>SUM(K3)</f>
        <v>0.18</v>
      </c>
      <c r="L21" s="18">
        <f>SUM(L3)</f>
        <v>0.22</v>
      </c>
      <c r="M21" s="18">
        <f>SUM(M3)</f>
        <v>0.39</v>
      </c>
      <c r="N21" s="18">
        <f>SUM(N3)</f>
        <v>0.46</v>
      </c>
      <c r="O21" s="18">
        <f>SUM(O3)</f>
        <v>0.34</v>
      </c>
      <c r="P21" s="18">
        <f>SUM(P3)</f>
        <v>0.32</v>
      </c>
      <c r="Q21" s="18">
        <f>SUM(Q3)</f>
        <v>0.11</v>
      </c>
      <c r="R21" s="18"/>
      <c r="S21" s="19"/>
    </row>
    <row r="22" spans="1:29 16384:16384" x14ac:dyDescent="0.25">
      <c r="A22" s="1"/>
      <c r="B22" s="9" t="s">
        <v>22</v>
      </c>
      <c r="C22" s="18">
        <f>SUM(C4:C5)</f>
        <v>1.1599999999999999</v>
      </c>
      <c r="D22" s="18">
        <f>SUM(D4:D5)</f>
        <v>4.04</v>
      </c>
      <c r="E22" s="18">
        <f>SUM(E4:E5)</f>
        <v>6.38</v>
      </c>
      <c r="F22" s="18">
        <f>SUM(F4:F5)</f>
        <v>1.4900000000000002</v>
      </c>
      <c r="G22" s="18">
        <f>SUM(G4:G5)</f>
        <v>1.04</v>
      </c>
      <c r="H22" s="18">
        <f>SUM(H4:H5)</f>
        <v>0.16</v>
      </c>
      <c r="I22" s="18">
        <f>SUM(I4:I5)</f>
        <v>1.02</v>
      </c>
      <c r="J22" s="18">
        <f>SUM(J4:J5)</f>
        <v>1.8199999999999998</v>
      </c>
      <c r="K22" s="18">
        <f>SUM(K4:K5)</f>
        <v>1.1000000000000001</v>
      </c>
      <c r="L22" s="18">
        <f>SUM(L4:L5)</f>
        <v>0.32</v>
      </c>
      <c r="M22" s="18">
        <f>SUM(M4:M5)</f>
        <v>0.7</v>
      </c>
      <c r="N22" s="18">
        <f>SUM(N4:N5)</f>
        <v>0.36</v>
      </c>
      <c r="O22" s="18">
        <f>SUM(O4:O5)</f>
        <v>0.17</v>
      </c>
      <c r="P22" s="18">
        <f>SUM(P4:P5)</f>
        <v>0.77</v>
      </c>
      <c r="Q22" s="18">
        <f>SUM(Q4:Q5)</f>
        <v>0.44999999999999996</v>
      </c>
      <c r="R22" s="18"/>
      <c r="S22" s="19"/>
    </row>
    <row r="23" spans="1:29 16384:16384" x14ac:dyDescent="0.25">
      <c r="A23" s="1"/>
      <c r="B23" s="9" t="s">
        <v>20</v>
      </c>
      <c r="C23" s="18">
        <f>SUM(C6:C11)</f>
        <v>4.17</v>
      </c>
      <c r="D23" s="18">
        <f>SUM(D6:D11)</f>
        <v>4.3400000000000007</v>
      </c>
      <c r="E23" s="18">
        <f>SUM(E6:E11)</f>
        <v>5.1899999999999995</v>
      </c>
      <c r="F23" s="18">
        <f>SUM(F6:F11)</f>
        <v>11.03</v>
      </c>
      <c r="G23" s="18">
        <f>SUM(G6:G11)</f>
        <v>11</v>
      </c>
      <c r="H23" s="18">
        <f>SUM(H6:H11)</f>
        <v>6.58</v>
      </c>
      <c r="I23" s="18">
        <f>SUM(I6:I11)</f>
        <v>8.3699999999999992</v>
      </c>
      <c r="J23" s="18">
        <f>SUM(J6:J11)</f>
        <v>6.8199999999999994</v>
      </c>
      <c r="K23" s="18">
        <f>SUM(K6:K11)</f>
        <v>5.65</v>
      </c>
      <c r="L23" s="18">
        <f>SUM(L6:L11)</f>
        <v>6.16</v>
      </c>
      <c r="M23" s="18">
        <f>SUM(M6:M11)</f>
        <v>5.22</v>
      </c>
      <c r="N23" s="18">
        <f>SUM(N6:N11)</f>
        <v>6.5200000000000005</v>
      </c>
      <c r="O23" s="18">
        <f>SUM(O6:O11)</f>
        <v>3.91</v>
      </c>
      <c r="P23" s="18">
        <f>SUM(P6:P11)</f>
        <v>2.64</v>
      </c>
      <c r="Q23" s="18">
        <f>SUM(Q6:Q11)</f>
        <v>2.08</v>
      </c>
    </row>
    <row r="24" spans="1:29 16384:16384" x14ac:dyDescent="0.25">
      <c r="B24" s="9" t="s">
        <v>21</v>
      </c>
      <c r="C24">
        <f>SUM(C12:C17)</f>
        <v>1.69</v>
      </c>
      <c r="D24">
        <f>SUM(D12:D17)</f>
        <v>1.66</v>
      </c>
      <c r="E24">
        <f>SUM(E12:E17)</f>
        <v>2.25</v>
      </c>
      <c r="F24">
        <f>SUM(F12:F17)</f>
        <v>2.3499999999999996</v>
      </c>
      <c r="G24">
        <f>SUM(G12:G17)</f>
        <v>2.9</v>
      </c>
      <c r="H24">
        <f>SUM(H12:H17)</f>
        <v>2.73</v>
      </c>
      <c r="I24">
        <f>SUM(I12:I17)</f>
        <v>3.36</v>
      </c>
      <c r="J24">
        <f>SUM(J12:J17)</f>
        <v>2.8899999999999997</v>
      </c>
      <c r="K24">
        <f>SUM(K12:K17)</f>
        <v>3.8299999999999996</v>
      </c>
      <c r="L24">
        <f>SUM(L12:L17)</f>
        <v>5.04</v>
      </c>
      <c r="M24">
        <f>SUM(M12:M17)</f>
        <v>5.56</v>
      </c>
      <c r="N24">
        <f>SUM(N12:N17)</f>
        <v>6.41</v>
      </c>
      <c r="O24">
        <f>SUM(O12:O17)</f>
        <v>5.63</v>
      </c>
      <c r="P24">
        <f>SUM(P12:P17)</f>
        <v>3.8500000000000005</v>
      </c>
      <c r="Q24">
        <f>SUM(Q12:Q17)</f>
        <v>4.93</v>
      </c>
      <c r="XFD24" t="s">
        <v>26</v>
      </c>
    </row>
    <row r="25" spans="1:29 16384:16384" x14ac:dyDescent="0.25">
      <c r="A25" s="1"/>
      <c r="B25" s="9" t="s">
        <v>25</v>
      </c>
      <c r="C25" s="18">
        <f>SUM(C21:C24)</f>
        <v>8.379999999999999</v>
      </c>
      <c r="D25" s="18">
        <f>SUM(D21:D24)</f>
        <v>10.700000000000001</v>
      </c>
      <c r="E25" s="18">
        <f>SUM(E21:E24)</f>
        <v>14.25</v>
      </c>
      <c r="F25" s="18">
        <f>SUM(F21:F24)</f>
        <v>15.149999999999999</v>
      </c>
      <c r="G25" s="18">
        <f>SUM(G21:G24)</f>
        <v>15.040000000000001</v>
      </c>
      <c r="H25" s="18">
        <f>SUM(H21:H24)</f>
        <v>9.91</v>
      </c>
      <c r="I25" s="18">
        <f>SUM(I21:I24)</f>
        <v>13.549999999999999</v>
      </c>
      <c r="J25" s="18">
        <f>SUM(J21:J24)</f>
        <v>12.27</v>
      </c>
      <c r="K25" s="18">
        <f>SUM(K21:K24)</f>
        <v>10.76</v>
      </c>
      <c r="L25" s="18">
        <f>SUM(L21:L24)</f>
        <v>11.74</v>
      </c>
      <c r="M25" s="18">
        <f>SUM(M21:M24)</f>
        <v>11.87</v>
      </c>
      <c r="N25" s="18">
        <f>SUM(N21:N24)</f>
        <v>13.75</v>
      </c>
      <c r="O25" s="18">
        <f>SUM(O21:O24)</f>
        <v>10.050000000000001</v>
      </c>
      <c r="P25" s="18">
        <f>SUM(P21:P24)</f>
        <v>7.580000000000001</v>
      </c>
      <c r="Q25" s="18">
        <f>SUM(Q21:Q24)</f>
        <v>7.57</v>
      </c>
    </row>
    <row r="26" spans="1:29 16384:16384" x14ac:dyDescent="0.25">
      <c r="B26" s="17"/>
    </row>
    <row r="27" spans="1:29 16384:16384" x14ac:dyDescent="0.25">
      <c r="A27" s="1"/>
      <c r="B27" s="17"/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29 16384:16384" x14ac:dyDescent="0.25">
      <c r="B28" s="11"/>
      <c r="C28" s="11" t="s">
        <v>18</v>
      </c>
      <c r="D28" s="11" t="s">
        <v>22</v>
      </c>
      <c r="E28" s="11" t="s">
        <v>20</v>
      </c>
      <c r="F28" s="11" t="s">
        <v>21</v>
      </c>
      <c r="XFD28" t="s">
        <v>26</v>
      </c>
    </row>
    <row r="29" spans="1:29 16384:16384" x14ac:dyDescent="0.25">
      <c r="A29" s="1"/>
      <c r="B29" s="11" t="s">
        <v>18</v>
      </c>
      <c r="C29" s="18">
        <f>C21</f>
        <v>1.36</v>
      </c>
      <c r="D29" s="1">
        <f>AVERAGE(D21:E21)</f>
        <v>0.54500000000000004</v>
      </c>
      <c r="E29" s="1">
        <f>AVERAGE(F21:K21)</f>
        <v>0.42333333333333339</v>
      </c>
      <c r="F29" s="1">
        <f>AVERAGE(L21:Q21)</f>
        <v>0.3066666666666667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29 16384:16384" x14ac:dyDescent="0.25">
      <c r="B30" s="11" t="s">
        <v>19</v>
      </c>
      <c r="C30" s="18">
        <f t="shared" ref="C30:C32" si="2">C22</f>
        <v>1.1599999999999999</v>
      </c>
      <c r="D30">
        <f>AVERAGE(D22:E22)</f>
        <v>5.21</v>
      </c>
      <c r="E30" s="1">
        <f t="shared" ref="E30:E33" si="3">AVERAGE(F22:K22)</f>
        <v>1.1050000000000002</v>
      </c>
      <c r="F30" s="1">
        <f t="shared" ref="F30:F33" si="4">AVERAGE(L22:Q22)</f>
        <v>0.46166666666666661</v>
      </c>
    </row>
    <row r="31" spans="1:29 16384:16384" x14ac:dyDescent="0.25">
      <c r="A31" s="1"/>
      <c r="B31" s="11" t="s">
        <v>20</v>
      </c>
      <c r="C31" s="18">
        <f t="shared" si="2"/>
        <v>4.17</v>
      </c>
      <c r="D31" s="1">
        <f>AVERAGE(D23:E23)</f>
        <v>4.7650000000000006</v>
      </c>
      <c r="E31" s="1">
        <f t="shared" si="3"/>
        <v>8.2416666666666654</v>
      </c>
      <c r="F31" s="1">
        <f t="shared" si="4"/>
        <v>4.4216666666666669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29 16384:16384" x14ac:dyDescent="0.25">
      <c r="B32" s="11" t="s">
        <v>21</v>
      </c>
      <c r="C32" s="18">
        <f t="shared" si="2"/>
        <v>1.69</v>
      </c>
      <c r="D32">
        <f>AVERAGE(D24:E24)</f>
        <v>1.9550000000000001</v>
      </c>
      <c r="E32" s="1">
        <f t="shared" si="3"/>
        <v>3.01</v>
      </c>
      <c r="F32" s="1">
        <f t="shared" si="4"/>
        <v>5.2366666666666664</v>
      </c>
      <c r="XFD32" t="s">
        <v>26</v>
      </c>
    </row>
    <row r="33" spans="1:17" x14ac:dyDescent="0.25">
      <c r="A33" s="1"/>
      <c r="B33" s="13" t="s">
        <v>25</v>
      </c>
      <c r="C33" s="4">
        <f>C25</f>
        <v>8.379999999999999</v>
      </c>
      <c r="D33" s="4">
        <f>AVERAGE(D25:E25)</f>
        <v>12.475000000000001</v>
      </c>
      <c r="E33" s="4">
        <f t="shared" si="3"/>
        <v>12.78</v>
      </c>
      <c r="F33" s="4">
        <f t="shared" si="4"/>
        <v>10.426666666666666</v>
      </c>
      <c r="G33" s="4">
        <f>AVERAGE(C33:F33)</f>
        <v>11.015416666666667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5" spans="1:17" x14ac:dyDescent="0.25">
      <c r="B35" s="11"/>
      <c r="C35" s="11"/>
      <c r="D35" s="11"/>
      <c r="E35" s="11"/>
      <c r="F35" s="11"/>
    </row>
    <row r="36" spans="1:17" x14ac:dyDescent="0.25">
      <c r="B36" s="11"/>
    </row>
    <row r="37" spans="1:17" x14ac:dyDescent="0.25">
      <c r="B37" s="11"/>
    </row>
    <row r="38" spans="1:17" x14ac:dyDescent="0.25">
      <c r="B38" s="11"/>
    </row>
    <row r="39" spans="1:17" x14ac:dyDescent="0.25">
      <c r="B39" s="11"/>
    </row>
    <row r="41" spans="1:17" x14ac:dyDescent="0.25">
      <c r="B41" s="11"/>
      <c r="C41" s="11"/>
      <c r="D41" s="11"/>
      <c r="E41" s="11"/>
      <c r="F41" s="11"/>
    </row>
    <row r="42" spans="1:17" x14ac:dyDescent="0.25">
      <c r="B42" s="11"/>
    </row>
    <row r="43" spans="1:17" x14ac:dyDescent="0.25">
      <c r="B43" s="11"/>
    </row>
    <row r="44" spans="1:17" x14ac:dyDescent="0.25">
      <c r="B44" s="11"/>
    </row>
    <row r="45" spans="1:17" x14ac:dyDescent="0.25">
      <c r="B45" s="11"/>
    </row>
  </sheetData>
  <mergeCells count="2">
    <mergeCell ref="C1:Q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opLeftCell="A19" workbookViewId="0">
      <selection activeCell="C29" sqref="C29"/>
    </sheetView>
  </sheetViews>
  <sheetFormatPr defaultRowHeight="15" x14ac:dyDescent="0.25"/>
  <sheetData>
    <row r="1" spans="1:18" x14ac:dyDescent="0.25">
      <c r="A1" s="1" t="s">
        <v>0</v>
      </c>
      <c r="B1" s="2" t="s">
        <v>0</v>
      </c>
      <c r="C1" s="14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8" x14ac:dyDescent="0.25">
      <c r="A2" s="15" t="s">
        <v>2</v>
      </c>
      <c r="B2" s="16"/>
      <c r="C2" s="3" t="s">
        <v>3</v>
      </c>
      <c r="D2" s="9" t="s">
        <v>16</v>
      </c>
      <c r="E2" s="9" t="s">
        <v>17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8" x14ac:dyDescent="0.25">
      <c r="A3" s="5" t="s">
        <v>0</v>
      </c>
      <c r="B3" s="6" t="s">
        <v>3</v>
      </c>
      <c r="C3" s="7">
        <v>1.9</v>
      </c>
      <c r="D3" s="5">
        <v>0.36</v>
      </c>
      <c r="E3" s="5">
        <v>0.09</v>
      </c>
      <c r="F3" s="5">
        <v>0.04</v>
      </c>
      <c r="G3" s="5">
        <v>0.08</v>
      </c>
      <c r="H3" s="5">
        <v>0.27</v>
      </c>
      <c r="I3" s="5">
        <v>0.46</v>
      </c>
      <c r="J3" s="5">
        <v>0.2</v>
      </c>
      <c r="K3" s="5">
        <v>0.2</v>
      </c>
      <c r="L3" s="5">
        <v>0.09</v>
      </c>
      <c r="M3" s="5">
        <v>0.19</v>
      </c>
      <c r="N3" s="5">
        <v>7.0000000000000007E-2</v>
      </c>
      <c r="O3" s="5">
        <v>0.1</v>
      </c>
      <c r="P3" s="5">
        <v>0.03</v>
      </c>
      <c r="Q3" s="5">
        <v>7.0000000000000007E-2</v>
      </c>
      <c r="R3">
        <f>SUM(C3:Q3)</f>
        <v>4.1500000000000004</v>
      </c>
    </row>
    <row r="4" spans="1:18" x14ac:dyDescent="0.25">
      <c r="A4" s="1" t="s">
        <v>0</v>
      </c>
      <c r="B4" s="9" t="s">
        <v>16</v>
      </c>
      <c r="C4" s="8">
        <v>0.81</v>
      </c>
      <c r="D4" s="1">
        <v>2.25</v>
      </c>
      <c r="E4" s="1">
        <v>0.35</v>
      </c>
      <c r="F4" s="1">
        <v>0.18</v>
      </c>
      <c r="G4" s="1">
        <v>0.03</v>
      </c>
      <c r="H4" s="1">
        <v>0.17</v>
      </c>
      <c r="I4" s="1">
        <v>0.26</v>
      </c>
      <c r="J4" s="1">
        <v>0.49</v>
      </c>
      <c r="K4" s="1">
        <v>0.23</v>
      </c>
      <c r="L4" s="1">
        <v>0.09</v>
      </c>
      <c r="M4" s="1">
        <v>0.2</v>
      </c>
      <c r="N4" s="1">
        <v>0.11</v>
      </c>
      <c r="O4" s="1">
        <v>0.14000000000000001</v>
      </c>
      <c r="P4" s="1">
        <v>0.11</v>
      </c>
      <c r="Q4" s="1">
        <v>0.27</v>
      </c>
      <c r="R4">
        <f t="shared" ref="R4:R17" si="0">SUM(C4:Q4)</f>
        <v>5.6900000000000013</v>
      </c>
    </row>
    <row r="5" spans="1:18" x14ac:dyDescent="0.25">
      <c r="A5" s="1" t="s">
        <v>0</v>
      </c>
      <c r="B5" s="9" t="s">
        <v>17</v>
      </c>
      <c r="C5" s="8">
        <v>0.34</v>
      </c>
      <c r="D5" s="1">
        <v>0.61</v>
      </c>
      <c r="E5" s="1">
        <v>3.58</v>
      </c>
      <c r="F5" s="1">
        <v>0.69</v>
      </c>
      <c r="G5" s="1">
        <v>0.12</v>
      </c>
      <c r="H5" s="1">
        <v>0.16</v>
      </c>
      <c r="I5" s="1">
        <v>0.14000000000000001</v>
      </c>
      <c r="J5" s="1">
        <v>0.62</v>
      </c>
      <c r="K5" s="1">
        <v>0.67</v>
      </c>
      <c r="L5" s="1">
        <v>0.35</v>
      </c>
      <c r="M5" s="1">
        <v>0.16</v>
      </c>
      <c r="N5" s="1">
        <v>7.0000000000000007E-2</v>
      </c>
      <c r="O5" s="1">
        <v>7.0000000000000007E-2</v>
      </c>
      <c r="P5" s="1">
        <v>0.18</v>
      </c>
      <c r="Q5" s="1">
        <v>0.34</v>
      </c>
      <c r="R5">
        <f t="shared" si="0"/>
        <v>8.1000000000000014</v>
      </c>
    </row>
    <row r="6" spans="1:18" x14ac:dyDescent="0.25">
      <c r="A6" s="1" t="s">
        <v>0</v>
      </c>
      <c r="B6" s="2" t="s">
        <v>4</v>
      </c>
      <c r="C6" s="8">
        <v>0.42</v>
      </c>
      <c r="D6" s="1">
        <v>0.42</v>
      </c>
      <c r="E6" s="1">
        <v>0.93</v>
      </c>
      <c r="F6" s="1">
        <v>4.1900000000000004</v>
      </c>
      <c r="G6" s="1">
        <v>0.9</v>
      </c>
      <c r="H6" s="1">
        <v>0.28000000000000003</v>
      </c>
      <c r="I6" s="1">
        <v>0.19</v>
      </c>
      <c r="J6" s="1">
        <v>0.46</v>
      </c>
      <c r="K6" s="1">
        <v>1.1100000000000001</v>
      </c>
      <c r="L6" s="1">
        <v>1.21</v>
      </c>
      <c r="M6" s="1">
        <v>0.27</v>
      </c>
      <c r="N6" s="1">
        <v>0.26</v>
      </c>
      <c r="O6" s="1">
        <v>0.11</v>
      </c>
      <c r="P6" s="1">
        <v>0.15</v>
      </c>
      <c r="Q6" s="1">
        <v>0.49</v>
      </c>
      <c r="R6">
        <f t="shared" si="0"/>
        <v>11.390000000000002</v>
      </c>
    </row>
    <row r="7" spans="1:18" x14ac:dyDescent="0.25">
      <c r="A7" s="1" t="s">
        <v>0</v>
      </c>
      <c r="B7" s="2" t="s">
        <v>5</v>
      </c>
      <c r="C7" s="8">
        <v>0.56000000000000005</v>
      </c>
      <c r="D7" s="1">
        <v>0.24</v>
      </c>
      <c r="E7" s="1">
        <v>0.25</v>
      </c>
      <c r="F7" s="1">
        <v>1.29</v>
      </c>
      <c r="G7" s="1">
        <v>2.59</v>
      </c>
      <c r="H7" s="1">
        <v>1.43</v>
      </c>
      <c r="I7" s="1">
        <v>0.44</v>
      </c>
      <c r="J7" s="1">
        <v>0.22</v>
      </c>
      <c r="K7" s="1">
        <v>0.56999999999999995</v>
      </c>
      <c r="L7" s="1">
        <v>0.45</v>
      </c>
      <c r="M7" s="1">
        <v>0.47</v>
      </c>
      <c r="N7" s="1">
        <v>0.33</v>
      </c>
      <c r="O7" s="1">
        <v>0.19</v>
      </c>
      <c r="P7" s="1">
        <v>0.15</v>
      </c>
      <c r="Q7" s="1">
        <v>0.3</v>
      </c>
      <c r="R7">
        <f t="shared" si="0"/>
        <v>9.48</v>
      </c>
    </row>
    <row r="8" spans="1:18" x14ac:dyDescent="0.25">
      <c r="A8" s="1" t="s">
        <v>0</v>
      </c>
      <c r="B8" s="2" t="s">
        <v>6</v>
      </c>
      <c r="C8" s="8">
        <v>0.62</v>
      </c>
      <c r="D8" s="1">
        <v>0.43</v>
      </c>
      <c r="E8" s="1">
        <v>0.25</v>
      </c>
      <c r="F8" s="1">
        <v>0.36</v>
      </c>
      <c r="G8" s="1">
        <v>1.1399999999999999</v>
      </c>
      <c r="H8" s="1">
        <v>1.79</v>
      </c>
      <c r="I8" s="1">
        <v>0.98</v>
      </c>
      <c r="J8" s="1">
        <v>0.3</v>
      </c>
      <c r="K8" s="1">
        <v>0.38</v>
      </c>
      <c r="L8" s="1">
        <v>0.56999999999999995</v>
      </c>
      <c r="M8" s="1">
        <v>0.6</v>
      </c>
      <c r="N8" s="1">
        <v>0.45</v>
      </c>
      <c r="O8" s="1">
        <v>0.32</v>
      </c>
      <c r="P8" s="1">
        <v>0.19</v>
      </c>
      <c r="Q8" s="1">
        <v>0.24</v>
      </c>
      <c r="R8">
        <f t="shared" si="0"/>
        <v>8.6199999999999992</v>
      </c>
    </row>
    <row r="9" spans="1:18" x14ac:dyDescent="0.25">
      <c r="A9" s="1" t="s">
        <v>0</v>
      </c>
      <c r="B9" s="2" t="s">
        <v>7</v>
      </c>
      <c r="C9" s="8">
        <v>1.2</v>
      </c>
      <c r="D9" s="1">
        <v>0.66</v>
      </c>
      <c r="E9" s="1">
        <v>0.34</v>
      </c>
      <c r="F9" s="1">
        <v>0.22</v>
      </c>
      <c r="G9" s="1">
        <v>0.45</v>
      </c>
      <c r="H9" s="1">
        <v>1.0900000000000001</v>
      </c>
      <c r="I9" s="1">
        <v>1.49</v>
      </c>
      <c r="J9" s="1">
        <v>0.74</v>
      </c>
      <c r="K9" s="1">
        <v>0.56999999999999995</v>
      </c>
      <c r="L9" s="1">
        <v>0.59</v>
      </c>
      <c r="M9" s="1">
        <v>0.54</v>
      </c>
      <c r="N9" s="1">
        <v>0.61</v>
      </c>
      <c r="O9" s="1">
        <v>0.31</v>
      </c>
      <c r="P9" s="1">
        <v>0.32</v>
      </c>
      <c r="Q9" s="1">
        <v>0.41</v>
      </c>
      <c r="R9">
        <f t="shared" si="0"/>
        <v>9.5400000000000009</v>
      </c>
    </row>
    <row r="10" spans="1:18" x14ac:dyDescent="0.25">
      <c r="A10" s="1" t="s">
        <v>0</v>
      </c>
      <c r="B10" s="2" t="s">
        <v>8</v>
      </c>
      <c r="C10" s="8">
        <v>0.87</v>
      </c>
      <c r="D10" s="1">
        <v>0.77</v>
      </c>
      <c r="E10" s="1">
        <v>0.65</v>
      </c>
      <c r="F10" s="1">
        <v>0.6</v>
      </c>
      <c r="G10" s="1">
        <v>0.45</v>
      </c>
      <c r="H10" s="1">
        <v>0.77</v>
      </c>
      <c r="I10" s="1">
        <v>1.18</v>
      </c>
      <c r="J10" s="1">
        <v>1.43</v>
      </c>
      <c r="K10" s="1">
        <v>0.95</v>
      </c>
      <c r="L10" s="1">
        <v>0.7</v>
      </c>
      <c r="M10" s="1">
        <v>0.57999999999999996</v>
      </c>
      <c r="N10" s="1">
        <v>0.56999999999999995</v>
      </c>
      <c r="O10" s="1">
        <v>0.36</v>
      </c>
      <c r="P10" s="1">
        <v>0.42</v>
      </c>
      <c r="Q10" s="1">
        <v>0.5</v>
      </c>
      <c r="R10">
        <f t="shared" si="0"/>
        <v>10.799999999999999</v>
      </c>
    </row>
    <row r="11" spans="1:18" x14ac:dyDescent="0.25">
      <c r="A11" s="1" t="s">
        <v>0</v>
      </c>
      <c r="B11" s="2" t="s">
        <v>9</v>
      </c>
      <c r="C11" s="8">
        <v>0.49</v>
      </c>
      <c r="D11" s="1">
        <v>0.72</v>
      </c>
      <c r="E11" s="1">
        <v>0.97</v>
      </c>
      <c r="F11" s="1">
        <v>0.69</v>
      </c>
      <c r="G11" s="1">
        <v>0.47</v>
      </c>
      <c r="H11" s="1">
        <v>0.6</v>
      </c>
      <c r="I11" s="1">
        <v>0.98</v>
      </c>
      <c r="J11" s="1">
        <v>1.03</v>
      </c>
      <c r="K11" s="1">
        <v>1.23</v>
      </c>
      <c r="L11" s="1">
        <v>1.05</v>
      </c>
      <c r="M11" s="1">
        <v>0.71</v>
      </c>
      <c r="N11" s="1">
        <v>0.59</v>
      </c>
      <c r="O11" s="1">
        <v>0.49</v>
      </c>
      <c r="P11" s="1">
        <v>0.62</v>
      </c>
      <c r="Q11" s="1">
        <v>0.52</v>
      </c>
      <c r="R11">
        <f t="shared" si="0"/>
        <v>11.16</v>
      </c>
    </row>
    <row r="12" spans="1:18" x14ac:dyDescent="0.25">
      <c r="A12" s="1" t="s">
        <v>0</v>
      </c>
      <c r="B12" s="2" t="s">
        <v>10</v>
      </c>
      <c r="C12" s="8">
        <v>0.4</v>
      </c>
      <c r="D12" s="1">
        <v>0.38</v>
      </c>
      <c r="E12" s="1">
        <v>0.44</v>
      </c>
      <c r="F12" s="1">
        <v>0.68</v>
      </c>
      <c r="G12" s="1">
        <v>0.63</v>
      </c>
      <c r="H12" s="1">
        <v>0.77</v>
      </c>
      <c r="I12" s="1">
        <v>0.32</v>
      </c>
      <c r="J12" s="1">
        <v>0.59</v>
      </c>
      <c r="K12" s="1">
        <v>0.93</v>
      </c>
      <c r="L12" s="1">
        <v>1.23</v>
      </c>
      <c r="M12" s="1">
        <v>0.99</v>
      </c>
      <c r="N12" s="1">
        <v>0.62</v>
      </c>
      <c r="O12" s="1">
        <v>0.44</v>
      </c>
      <c r="P12" s="1">
        <v>0.38</v>
      </c>
      <c r="Q12" s="1">
        <v>0.37</v>
      </c>
      <c r="R12">
        <f t="shared" si="0"/>
        <v>9.17</v>
      </c>
    </row>
    <row r="13" spans="1:18" x14ac:dyDescent="0.25">
      <c r="A13" s="1" t="s">
        <v>0</v>
      </c>
      <c r="B13" s="2" t="s">
        <v>11</v>
      </c>
      <c r="C13" s="8">
        <v>0.38</v>
      </c>
      <c r="D13" s="1">
        <v>0.23</v>
      </c>
      <c r="E13" s="1">
        <v>0.37</v>
      </c>
      <c r="F13" s="1">
        <v>0.39</v>
      </c>
      <c r="G13" s="1">
        <v>0.41</v>
      </c>
      <c r="H13" s="1">
        <v>0.59</v>
      </c>
      <c r="I13" s="1">
        <v>0.67</v>
      </c>
      <c r="J13" s="1">
        <v>0.36</v>
      </c>
      <c r="K13" s="1">
        <v>0.47</v>
      </c>
      <c r="L13" s="1">
        <v>0.82</v>
      </c>
      <c r="M13" s="1">
        <v>1.18</v>
      </c>
      <c r="N13" s="1">
        <v>0.79</v>
      </c>
      <c r="O13" s="1">
        <v>0.4</v>
      </c>
      <c r="P13" s="1">
        <v>0.45</v>
      </c>
      <c r="Q13" s="1">
        <v>0.38</v>
      </c>
      <c r="R13">
        <f t="shared" si="0"/>
        <v>7.8900000000000006</v>
      </c>
    </row>
    <row r="14" spans="1:18" x14ac:dyDescent="0.25">
      <c r="A14" s="1" t="s">
        <v>0</v>
      </c>
      <c r="B14" s="2" t="s">
        <v>12</v>
      </c>
      <c r="C14" s="8">
        <v>0.26</v>
      </c>
      <c r="D14" s="1">
        <v>0.26</v>
      </c>
      <c r="E14" s="1">
        <v>0.15</v>
      </c>
      <c r="F14" s="1">
        <v>0.26</v>
      </c>
      <c r="G14" s="1">
        <v>0.26</v>
      </c>
      <c r="H14" s="1">
        <v>0.59</v>
      </c>
      <c r="I14" s="1">
        <v>0.35</v>
      </c>
      <c r="J14" s="1">
        <v>0.28000000000000003</v>
      </c>
      <c r="K14" s="1">
        <v>0.22</v>
      </c>
      <c r="L14" s="1">
        <v>0.41</v>
      </c>
      <c r="M14" s="1">
        <v>0.79</v>
      </c>
      <c r="N14" s="1">
        <v>1.1200000000000001</v>
      </c>
      <c r="O14" s="1">
        <v>0.75</v>
      </c>
      <c r="P14" s="1">
        <v>0.35</v>
      </c>
      <c r="Q14" s="1">
        <v>0.31</v>
      </c>
      <c r="R14">
        <f t="shared" si="0"/>
        <v>6.36</v>
      </c>
    </row>
    <row r="15" spans="1:18" x14ac:dyDescent="0.25">
      <c r="A15" s="1" t="s">
        <v>0</v>
      </c>
      <c r="B15" s="2" t="s">
        <v>13</v>
      </c>
      <c r="C15" s="8">
        <v>0.27</v>
      </c>
      <c r="D15" s="1">
        <v>0.22</v>
      </c>
      <c r="E15" s="1">
        <v>0.19</v>
      </c>
      <c r="F15" s="1">
        <v>0.12</v>
      </c>
      <c r="G15" s="1">
        <v>0.11</v>
      </c>
      <c r="H15" s="1">
        <v>0.49</v>
      </c>
      <c r="I15" s="1">
        <v>0.42</v>
      </c>
      <c r="J15" s="1">
        <v>0.36</v>
      </c>
      <c r="K15" s="1">
        <v>0.32</v>
      </c>
      <c r="L15" s="1">
        <v>0.28000000000000003</v>
      </c>
      <c r="M15" s="1">
        <v>0.42</v>
      </c>
      <c r="N15" s="1">
        <v>0.54</v>
      </c>
      <c r="O15" s="1">
        <v>0.85</v>
      </c>
      <c r="P15" s="1">
        <v>0.8</v>
      </c>
      <c r="Q15" s="1">
        <v>0.43</v>
      </c>
      <c r="R15">
        <f t="shared" si="0"/>
        <v>5.8199999999999985</v>
      </c>
    </row>
    <row r="16" spans="1:18" x14ac:dyDescent="0.25">
      <c r="A16" s="1" t="s">
        <v>0</v>
      </c>
      <c r="B16" s="2" t="s">
        <v>14</v>
      </c>
      <c r="C16" s="8">
        <v>0.19</v>
      </c>
      <c r="D16" s="1">
        <v>0.18</v>
      </c>
      <c r="E16" s="1">
        <v>0.19</v>
      </c>
      <c r="F16" s="1">
        <v>0.15</v>
      </c>
      <c r="G16" s="1">
        <v>0.08</v>
      </c>
      <c r="H16" s="1">
        <v>0.23</v>
      </c>
      <c r="I16" s="1">
        <v>0.19</v>
      </c>
      <c r="J16" s="1">
        <v>0.3</v>
      </c>
      <c r="K16" s="1">
        <v>0.2</v>
      </c>
      <c r="L16" s="1">
        <v>0.15</v>
      </c>
      <c r="M16" s="1">
        <v>0.18</v>
      </c>
      <c r="N16" s="1">
        <v>0.3</v>
      </c>
      <c r="O16" s="1">
        <v>0.52</v>
      </c>
      <c r="P16" s="1">
        <v>0.91</v>
      </c>
      <c r="Q16" s="1">
        <v>0.44</v>
      </c>
      <c r="R16">
        <f t="shared" si="0"/>
        <v>4.21</v>
      </c>
    </row>
    <row r="17" spans="1:19" x14ac:dyDescent="0.25">
      <c r="A17" s="1" t="s">
        <v>0</v>
      </c>
      <c r="B17" s="2" t="s">
        <v>15</v>
      </c>
      <c r="C17" s="8">
        <v>0.38</v>
      </c>
      <c r="D17" s="1">
        <v>0.63</v>
      </c>
      <c r="E17" s="1">
        <v>0.24</v>
      </c>
      <c r="F17" s="1">
        <v>0.14000000000000001</v>
      </c>
      <c r="G17" s="1">
        <v>0.19</v>
      </c>
      <c r="H17" s="1">
        <v>0.28000000000000003</v>
      </c>
      <c r="I17" s="1">
        <v>0.21</v>
      </c>
      <c r="J17" s="1">
        <v>0.22</v>
      </c>
      <c r="K17" s="1">
        <v>0.4</v>
      </c>
      <c r="L17" s="1">
        <v>0.26</v>
      </c>
      <c r="M17" s="1">
        <v>0.28000000000000003</v>
      </c>
      <c r="N17" s="1">
        <v>0.34</v>
      </c>
      <c r="O17" s="1">
        <v>0.37</v>
      </c>
      <c r="P17" s="1">
        <v>1.3</v>
      </c>
      <c r="Q17" s="1">
        <v>0.76</v>
      </c>
      <c r="R17">
        <f t="shared" si="0"/>
        <v>6</v>
      </c>
    </row>
    <row r="18" spans="1:19" x14ac:dyDescent="0.25">
      <c r="A18" s="1"/>
      <c r="B18" s="17" t="s">
        <v>25</v>
      </c>
      <c r="C18" s="18">
        <f>SUM(C3:C17)</f>
        <v>9.09</v>
      </c>
      <c r="D18" s="18">
        <f t="shared" ref="D18:Q18" si="1">SUM(D3:D17)</f>
        <v>8.36</v>
      </c>
      <c r="E18" s="18">
        <f t="shared" si="1"/>
        <v>8.9899999999999984</v>
      </c>
      <c r="F18" s="18">
        <f t="shared" si="1"/>
        <v>10</v>
      </c>
      <c r="G18" s="18">
        <f t="shared" si="1"/>
        <v>7.91</v>
      </c>
      <c r="H18" s="18">
        <f t="shared" si="1"/>
        <v>9.509999999999998</v>
      </c>
      <c r="I18" s="18">
        <f t="shared" si="1"/>
        <v>8.2799999999999994</v>
      </c>
      <c r="J18" s="18">
        <f t="shared" si="1"/>
        <v>7.6000000000000005</v>
      </c>
      <c r="K18" s="18">
        <f t="shared" si="1"/>
        <v>8.4499999999999993</v>
      </c>
      <c r="L18" s="18">
        <f t="shared" si="1"/>
        <v>8.2500000000000018</v>
      </c>
      <c r="M18" s="18">
        <f t="shared" si="1"/>
        <v>7.56</v>
      </c>
      <c r="N18" s="18">
        <f t="shared" si="1"/>
        <v>6.77</v>
      </c>
      <c r="O18" s="18">
        <f t="shared" si="1"/>
        <v>5.419999999999999</v>
      </c>
      <c r="P18" s="18">
        <f t="shared" si="1"/>
        <v>6.36</v>
      </c>
      <c r="Q18" s="18">
        <f t="shared" si="1"/>
        <v>5.83</v>
      </c>
      <c r="R18" s="18">
        <f>AVERAGE(C18:Q18)</f>
        <v>7.8919999999999995</v>
      </c>
      <c r="S18" s="19">
        <f>AVERAGE(R3:R17)</f>
        <v>7.8919999999999986</v>
      </c>
    </row>
    <row r="19" spans="1:19" x14ac:dyDescent="0.25">
      <c r="A19" s="1"/>
      <c r="B19" s="18"/>
      <c r="C19" s="1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9" x14ac:dyDescent="0.25">
      <c r="A20" s="13"/>
      <c r="B20" s="12"/>
      <c r="C20" s="13" t="s">
        <v>18</v>
      </c>
      <c r="D20" s="13" t="s">
        <v>16</v>
      </c>
      <c r="E20" s="13" t="s">
        <v>17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13" t="s">
        <v>11</v>
      </c>
      <c r="N20" s="4" t="s">
        <v>12</v>
      </c>
      <c r="O20" s="4" t="s">
        <v>13</v>
      </c>
      <c r="P20" s="4" t="s">
        <v>14</v>
      </c>
      <c r="Q20" s="4" t="s">
        <v>15</v>
      </c>
    </row>
    <row r="21" spans="1:19" x14ac:dyDescent="0.25">
      <c r="A21" s="1"/>
      <c r="B21" s="9" t="s">
        <v>3</v>
      </c>
      <c r="C21" s="18">
        <f>SUM(C3)</f>
        <v>1.9</v>
      </c>
      <c r="D21" s="18">
        <f>SUM(D3)</f>
        <v>0.36</v>
      </c>
      <c r="E21" s="18">
        <f>SUM(E3)</f>
        <v>0.09</v>
      </c>
      <c r="F21" s="18">
        <f>SUM(F3)</f>
        <v>0.04</v>
      </c>
      <c r="G21" s="18">
        <f>SUM(G3)</f>
        <v>0.08</v>
      </c>
      <c r="H21" s="18">
        <f>SUM(H3)</f>
        <v>0.27</v>
      </c>
      <c r="I21" s="18">
        <f>SUM(I3)</f>
        <v>0.46</v>
      </c>
      <c r="J21" s="18">
        <f>SUM(J3)</f>
        <v>0.2</v>
      </c>
      <c r="K21" s="18">
        <f>SUM(K3)</f>
        <v>0.2</v>
      </c>
      <c r="L21" s="18">
        <f>SUM(L3)</f>
        <v>0.09</v>
      </c>
      <c r="M21" s="18">
        <f>SUM(M3)</f>
        <v>0.19</v>
      </c>
      <c r="N21" s="18">
        <f>SUM(N3)</f>
        <v>7.0000000000000007E-2</v>
      </c>
      <c r="O21" s="18">
        <f>SUM(O3)</f>
        <v>0.1</v>
      </c>
      <c r="P21" s="18">
        <f>SUM(P3)</f>
        <v>0.03</v>
      </c>
      <c r="Q21" s="18">
        <f>SUM(Q3)</f>
        <v>7.0000000000000007E-2</v>
      </c>
      <c r="R21">
        <f>AVERAGE(R3:R17)</f>
        <v>7.8919999999999986</v>
      </c>
    </row>
    <row r="22" spans="1:19" x14ac:dyDescent="0.25">
      <c r="A22" s="1"/>
      <c r="B22" s="9" t="s">
        <v>22</v>
      </c>
      <c r="C22" s="18">
        <f>SUM(C4:C5)</f>
        <v>1.1500000000000001</v>
      </c>
      <c r="D22" s="18">
        <f>SUM(D4:D5)</f>
        <v>2.86</v>
      </c>
      <c r="E22" s="18">
        <f>SUM(E4:E5)</f>
        <v>3.93</v>
      </c>
      <c r="F22" s="18">
        <f>SUM(F4:F5)</f>
        <v>0.86999999999999988</v>
      </c>
      <c r="G22" s="18">
        <f>SUM(G4:G5)</f>
        <v>0.15</v>
      </c>
      <c r="H22" s="18">
        <f>SUM(H4:H5)</f>
        <v>0.33</v>
      </c>
      <c r="I22" s="18">
        <f>SUM(I4:I5)</f>
        <v>0.4</v>
      </c>
      <c r="J22" s="18">
        <f>SUM(J4:J5)</f>
        <v>1.1099999999999999</v>
      </c>
      <c r="K22" s="18">
        <f>SUM(K4:K5)</f>
        <v>0.9</v>
      </c>
      <c r="L22" s="18">
        <f>SUM(L4:L5)</f>
        <v>0.43999999999999995</v>
      </c>
      <c r="M22" s="18">
        <f>SUM(M4:M5)</f>
        <v>0.36</v>
      </c>
      <c r="N22" s="18">
        <f>SUM(N4:N5)</f>
        <v>0.18</v>
      </c>
      <c r="O22" s="18">
        <f>SUM(O4:O5)</f>
        <v>0.21000000000000002</v>
      </c>
      <c r="P22" s="18">
        <f>SUM(P4:P5)</f>
        <v>0.28999999999999998</v>
      </c>
      <c r="Q22" s="18">
        <f>SUM(Q4:Q5)</f>
        <v>0.6100000000000001</v>
      </c>
    </row>
    <row r="23" spans="1:19" x14ac:dyDescent="0.25">
      <c r="A23" s="1"/>
      <c r="B23" s="9" t="s">
        <v>20</v>
      </c>
      <c r="C23" s="18">
        <f>SUM(C6:C11)</f>
        <v>4.16</v>
      </c>
      <c r="D23" s="18">
        <f>SUM(D6:D11)</f>
        <v>3.24</v>
      </c>
      <c r="E23" s="18">
        <f>SUM(E6:E11)</f>
        <v>3.3900000000000006</v>
      </c>
      <c r="F23" s="18">
        <f>SUM(F6:F11)</f>
        <v>7.35</v>
      </c>
      <c r="G23" s="18">
        <f>SUM(G6:G11)</f>
        <v>6</v>
      </c>
      <c r="H23" s="18">
        <f>SUM(H6:H11)</f>
        <v>5.9599999999999991</v>
      </c>
      <c r="I23" s="18">
        <f>SUM(I6:I11)</f>
        <v>5.26</v>
      </c>
      <c r="J23" s="18">
        <f>SUM(J6:J11)</f>
        <v>4.18</v>
      </c>
      <c r="K23" s="18">
        <f>SUM(K6:K11)</f>
        <v>4.8100000000000005</v>
      </c>
      <c r="L23" s="18">
        <f>SUM(L6:L11)</f>
        <v>4.5699999999999994</v>
      </c>
      <c r="M23" s="18">
        <f>SUM(M6:M11)</f>
        <v>3.17</v>
      </c>
      <c r="N23" s="18">
        <f>SUM(N6:N11)</f>
        <v>2.8099999999999996</v>
      </c>
      <c r="O23" s="18">
        <f>SUM(O6:O11)</f>
        <v>1.78</v>
      </c>
      <c r="P23" s="18">
        <f>SUM(P6:P11)</f>
        <v>1.85</v>
      </c>
      <c r="Q23" s="18">
        <f>SUM(Q6:Q11)</f>
        <v>2.46</v>
      </c>
    </row>
    <row r="24" spans="1:19" x14ac:dyDescent="0.25">
      <c r="B24" s="9" t="s">
        <v>21</v>
      </c>
      <c r="C24">
        <f>SUM(C12:C17)</f>
        <v>1.88</v>
      </c>
      <c r="D24">
        <f>SUM(D12:D17)</f>
        <v>1.9</v>
      </c>
      <c r="E24">
        <f>SUM(E12:E17)</f>
        <v>1.58</v>
      </c>
      <c r="F24">
        <f>SUM(F12:F17)</f>
        <v>1.7400000000000002</v>
      </c>
      <c r="G24">
        <f>SUM(G12:G17)</f>
        <v>1.6800000000000002</v>
      </c>
      <c r="H24">
        <f>SUM(H12:H17)</f>
        <v>2.9499999999999993</v>
      </c>
      <c r="I24">
        <f>SUM(I12:I17)</f>
        <v>2.1599999999999997</v>
      </c>
      <c r="J24">
        <f>SUM(J12:J17)</f>
        <v>2.11</v>
      </c>
      <c r="K24">
        <f>SUM(K12:K17)</f>
        <v>2.54</v>
      </c>
      <c r="L24">
        <f>SUM(L12:L17)</f>
        <v>3.1500000000000004</v>
      </c>
      <c r="M24">
        <f>SUM(M12:M17)</f>
        <v>3.84</v>
      </c>
      <c r="N24">
        <f>SUM(N12:N17)</f>
        <v>3.71</v>
      </c>
      <c r="O24">
        <f>SUM(O12:O17)</f>
        <v>3.33</v>
      </c>
      <c r="P24">
        <f>SUM(P12:P17)</f>
        <v>4.1900000000000004</v>
      </c>
      <c r="Q24">
        <f>SUM(Q12:Q17)</f>
        <v>2.69</v>
      </c>
    </row>
    <row r="25" spans="1:19" x14ac:dyDescent="0.25">
      <c r="A25" s="1"/>
      <c r="B25" s="9" t="s">
        <v>25</v>
      </c>
      <c r="C25" s="18">
        <f>SUM(C21:C24)</f>
        <v>9.09</v>
      </c>
      <c r="D25" s="18">
        <f>SUM(D21:D24)</f>
        <v>8.36</v>
      </c>
      <c r="E25" s="18">
        <f>SUM(E21:E24)</f>
        <v>8.990000000000002</v>
      </c>
      <c r="F25" s="18">
        <f>SUM(F21:F24)</f>
        <v>10</v>
      </c>
      <c r="G25" s="18">
        <f>SUM(G21:G24)</f>
        <v>7.91</v>
      </c>
      <c r="H25" s="18">
        <f>SUM(H21:H24)</f>
        <v>9.509999999999998</v>
      </c>
      <c r="I25" s="18">
        <f>SUM(I21:I24)</f>
        <v>8.2799999999999994</v>
      </c>
      <c r="J25" s="18">
        <f>SUM(J21:J24)</f>
        <v>7.6</v>
      </c>
      <c r="K25" s="18">
        <f>SUM(K21:K24)</f>
        <v>8.4499999999999993</v>
      </c>
      <c r="L25" s="18">
        <f>SUM(L21:L24)</f>
        <v>8.25</v>
      </c>
      <c r="M25" s="18">
        <f>SUM(M21:M24)</f>
        <v>7.56</v>
      </c>
      <c r="N25" s="18">
        <f>SUM(N21:N24)</f>
        <v>6.77</v>
      </c>
      <c r="O25" s="18">
        <f>SUM(O21:O24)</f>
        <v>5.42</v>
      </c>
      <c r="P25" s="18">
        <f>SUM(P21:P24)</f>
        <v>6.36</v>
      </c>
      <c r="Q25" s="18">
        <f>SUM(Q21:Q24)</f>
        <v>5.83</v>
      </c>
    </row>
    <row r="26" spans="1:19" x14ac:dyDescent="0.25">
      <c r="B26" s="17"/>
    </row>
    <row r="27" spans="1:19" x14ac:dyDescent="0.25">
      <c r="A27" s="1"/>
      <c r="B27" s="17"/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9" x14ac:dyDescent="0.25">
      <c r="B28" s="11"/>
      <c r="C28" s="11" t="s">
        <v>18</v>
      </c>
      <c r="D28" s="11" t="s">
        <v>22</v>
      </c>
      <c r="E28" s="11" t="s">
        <v>20</v>
      </c>
      <c r="F28" s="11" t="s">
        <v>21</v>
      </c>
    </row>
    <row r="29" spans="1:19" x14ac:dyDescent="0.25">
      <c r="A29" s="1"/>
      <c r="B29" s="11" t="s">
        <v>18</v>
      </c>
      <c r="C29" s="18">
        <f>C21</f>
        <v>1.9</v>
      </c>
      <c r="D29" s="1">
        <f>AVERAGE(D21:E21)</f>
        <v>0.22499999999999998</v>
      </c>
      <c r="E29" s="1">
        <f>AVERAGE(F21:K21)</f>
        <v>0.20833333333333334</v>
      </c>
      <c r="F29" s="1">
        <f>AVERAGE(L21:Q21)</f>
        <v>9.1666666666666674E-2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9" x14ac:dyDescent="0.25">
      <c r="B30" s="11" t="s">
        <v>19</v>
      </c>
      <c r="C30" s="18">
        <f t="shared" ref="C30:C32" si="2">C22</f>
        <v>1.1500000000000001</v>
      </c>
      <c r="D30">
        <f>AVERAGE(D22:E22)</f>
        <v>3.395</v>
      </c>
      <c r="E30" s="1">
        <f t="shared" ref="E30:E33" si="3">AVERAGE(F22:K22)</f>
        <v>0.62666666666666659</v>
      </c>
      <c r="F30" s="1">
        <f t="shared" ref="F30:F33" si="4">AVERAGE(L22:Q22)</f>
        <v>0.34833333333333333</v>
      </c>
    </row>
    <row r="31" spans="1:19" x14ac:dyDescent="0.25">
      <c r="A31" s="1"/>
      <c r="B31" s="11" t="s">
        <v>20</v>
      </c>
      <c r="C31" s="18">
        <f t="shared" si="2"/>
        <v>4.16</v>
      </c>
      <c r="D31" s="1">
        <f>AVERAGE(D23:E23)</f>
        <v>3.3150000000000004</v>
      </c>
      <c r="E31" s="1">
        <f t="shared" si="3"/>
        <v>5.5933333333333337</v>
      </c>
      <c r="F31" s="1">
        <f t="shared" si="4"/>
        <v>2.773333333333333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9" x14ac:dyDescent="0.25">
      <c r="B32" s="11" t="s">
        <v>21</v>
      </c>
      <c r="C32" s="18">
        <f t="shared" si="2"/>
        <v>1.88</v>
      </c>
      <c r="D32">
        <f>AVERAGE(D24:E24)</f>
        <v>1.74</v>
      </c>
      <c r="E32" s="1">
        <f t="shared" si="3"/>
        <v>2.1966666666666668</v>
      </c>
      <c r="F32" s="1">
        <f t="shared" si="4"/>
        <v>3.4849999999999999</v>
      </c>
    </row>
    <row r="33" spans="1:17" x14ac:dyDescent="0.25">
      <c r="A33" s="1"/>
      <c r="B33" s="13" t="s">
        <v>25</v>
      </c>
      <c r="C33" s="4">
        <f>C25</f>
        <v>9.09</v>
      </c>
      <c r="D33" s="4">
        <f>AVERAGE(D25:E25)</f>
        <v>8.6750000000000007</v>
      </c>
      <c r="E33" s="4">
        <f t="shared" si="3"/>
        <v>8.625</v>
      </c>
      <c r="F33" s="4">
        <f t="shared" si="4"/>
        <v>6.6983333333333333</v>
      </c>
      <c r="G33" s="4">
        <f>AVERAGE(C33:F33)</f>
        <v>8.2720833333333328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5" spans="1:17" x14ac:dyDescent="0.25">
      <c r="B35" s="11"/>
      <c r="C35" s="11"/>
      <c r="D35" s="11"/>
      <c r="E35" s="11"/>
      <c r="F35" s="11"/>
    </row>
    <row r="36" spans="1:17" x14ac:dyDescent="0.25">
      <c r="B36" s="11"/>
    </row>
    <row r="37" spans="1:17" x14ac:dyDescent="0.25">
      <c r="B37" s="11"/>
    </row>
    <row r="38" spans="1:17" x14ac:dyDescent="0.25">
      <c r="B38" s="11"/>
    </row>
    <row r="39" spans="1:17" x14ac:dyDescent="0.25">
      <c r="B39" s="11"/>
    </row>
  </sheetData>
  <mergeCells count="2">
    <mergeCell ref="C1:Q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opLeftCell="A16" workbookViewId="0">
      <selection activeCell="E29" sqref="E29"/>
    </sheetView>
  </sheetViews>
  <sheetFormatPr defaultRowHeight="15" x14ac:dyDescent="0.25"/>
  <sheetData>
    <row r="1" spans="1:18" x14ac:dyDescent="0.25">
      <c r="A1" s="1" t="s">
        <v>0</v>
      </c>
      <c r="B1" s="2" t="s">
        <v>0</v>
      </c>
      <c r="C1" s="14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8" x14ac:dyDescent="0.25">
      <c r="A2" s="15" t="s">
        <v>2</v>
      </c>
      <c r="B2" s="16"/>
      <c r="C2" s="3" t="s">
        <v>3</v>
      </c>
      <c r="D2" s="9" t="s">
        <v>16</v>
      </c>
      <c r="E2" s="9" t="s">
        <v>17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8" x14ac:dyDescent="0.25">
      <c r="A3" s="5" t="s">
        <v>0</v>
      </c>
      <c r="B3" s="6" t="s">
        <v>3</v>
      </c>
      <c r="C3" s="7">
        <v>1.97</v>
      </c>
      <c r="D3" s="5">
        <v>1.32</v>
      </c>
      <c r="E3" s="5">
        <v>0.36</v>
      </c>
      <c r="F3" s="5">
        <v>0.3</v>
      </c>
      <c r="G3" s="5">
        <v>0.28999999999999998</v>
      </c>
      <c r="H3" s="5">
        <v>0.75</v>
      </c>
      <c r="I3" s="5">
        <v>0.92</v>
      </c>
      <c r="J3" s="5">
        <v>0.73</v>
      </c>
      <c r="K3" s="5">
        <v>0.2</v>
      </c>
      <c r="L3" s="5">
        <v>0.23</v>
      </c>
      <c r="M3" s="5">
        <v>0.25</v>
      </c>
      <c r="N3" s="5">
        <v>0.13</v>
      </c>
      <c r="O3" s="5">
        <v>0.4</v>
      </c>
      <c r="P3" s="5">
        <v>0.08</v>
      </c>
      <c r="Q3" s="5">
        <v>0.23</v>
      </c>
      <c r="R3">
        <f>SUM(C3:Q3)</f>
        <v>8.16</v>
      </c>
    </row>
    <row r="4" spans="1:18" x14ac:dyDescent="0.25">
      <c r="A4" s="1" t="s">
        <v>0</v>
      </c>
      <c r="B4" s="9" t="s">
        <v>16</v>
      </c>
      <c r="C4" s="8">
        <v>1.0900000000000001</v>
      </c>
      <c r="D4" s="1">
        <v>4.8</v>
      </c>
      <c r="E4" s="1">
        <v>1.22</v>
      </c>
      <c r="F4" s="1">
        <v>0.36</v>
      </c>
      <c r="G4" s="1">
        <v>0.02</v>
      </c>
      <c r="H4" s="1">
        <v>0.37</v>
      </c>
      <c r="I4" s="1">
        <v>0.43</v>
      </c>
      <c r="J4" s="1">
        <v>0.77</v>
      </c>
      <c r="K4" s="1">
        <v>0.4</v>
      </c>
      <c r="L4" s="1">
        <v>0.39</v>
      </c>
      <c r="M4" s="1">
        <v>0.22</v>
      </c>
      <c r="N4" s="1">
        <v>0.12</v>
      </c>
      <c r="O4" s="1">
        <v>0.18</v>
      </c>
      <c r="P4" s="1">
        <v>0.17</v>
      </c>
      <c r="Q4" s="1">
        <v>0.04</v>
      </c>
      <c r="R4">
        <f t="shared" ref="R4:R17" si="0">SUM(C4:Q4)</f>
        <v>10.579999999999998</v>
      </c>
    </row>
    <row r="5" spans="1:18" x14ac:dyDescent="0.25">
      <c r="A5" s="1" t="s">
        <v>0</v>
      </c>
      <c r="B5" s="9" t="s">
        <v>17</v>
      </c>
      <c r="C5" s="8">
        <v>0.4</v>
      </c>
      <c r="D5" s="1">
        <v>1.57</v>
      </c>
      <c r="E5" s="1">
        <v>8.48</v>
      </c>
      <c r="F5" s="1">
        <v>1.55</v>
      </c>
      <c r="G5" s="1">
        <v>0.21</v>
      </c>
      <c r="H5" s="1">
        <v>0.05</v>
      </c>
      <c r="I5" s="1">
        <v>0.42</v>
      </c>
      <c r="J5" s="1">
        <v>0.81</v>
      </c>
      <c r="K5" s="1">
        <v>0.88</v>
      </c>
      <c r="L5" s="1">
        <v>0.63</v>
      </c>
      <c r="M5" s="1">
        <v>0.2</v>
      </c>
      <c r="N5" s="1">
        <v>0.13</v>
      </c>
      <c r="O5" s="1">
        <v>0.08</v>
      </c>
      <c r="P5" s="1">
        <v>0.25</v>
      </c>
      <c r="Q5" s="1">
        <v>0.08</v>
      </c>
      <c r="R5">
        <f t="shared" si="0"/>
        <v>15.740000000000006</v>
      </c>
    </row>
    <row r="6" spans="1:18" x14ac:dyDescent="0.25">
      <c r="A6" s="1" t="s">
        <v>0</v>
      </c>
      <c r="B6" s="2" t="s">
        <v>4</v>
      </c>
      <c r="C6" s="8">
        <v>0.21</v>
      </c>
      <c r="D6" s="1">
        <v>0.23</v>
      </c>
      <c r="E6" s="1">
        <v>1.04</v>
      </c>
      <c r="F6" s="1">
        <v>4.5599999999999996</v>
      </c>
      <c r="G6" s="1">
        <v>1.0900000000000001</v>
      </c>
      <c r="H6" s="1">
        <v>0.35</v>
      </c>
      <c r="I6" s="1">
        <v>0.1</v>
      </c>
      <c r="J6" s="1">
        <v>0.35</v>
      </c>
      <c r="K6" s="1">
        <v>0.6</v>
      </c>
      <c r="L6" s="1">
        <v>0.66</v>
      </c>
      <c r="M6" s="1">
        <v>0.49</v>
      </c>
      <c r="N6" s="1">
        <v>0.17</v>
      </c>
      <c r="O6" s="1">
        <v>0.08</v>
      </c>
      <c r="P6" s="1">
        <v>0.09</v>
      </c>
      <c r="Q6" s="1">
        <v>0.15</v>
      </c>
      <c r="R6">
        <f t="shared" si="0"/>
        <v>10.169999999999998</v>
      </c>
    </row>
    <row r="7" spans="1:18" x14ac:dyDescent="0.25">
      <c r="A7" s="1" t="s">
        <v>0</v>
      </c>
      <c r="B7" s="2" t="s">
        <v>5</v>
      </c>
      <c r="C7" s="8">
        <v>0.18</v>
      </c>
      <c r="D7" s="1">
        <v>0.33</v>
      </c>
      <c r="E7" s="1">
        <v>0.22</v>
      </c>
      <c r="F7" s="1">
        <v>1.0900000000000001</v>
      </c>
      <c r="G7" s="1">
        <v>2.71</v>
      </c>
      <c r="H7" s="1">
        <v>1.49</v>
      </c>
      <c r="I7" s="1">
        <v>0.7</v>
      </c>
      <c r="J7" s="1">
        <v>0.71</v>
      </c>
      <c r="K7" s="1">
        <v>0.56999999999999995</v>
      </c>
      <c r="L7" s="1">
        <v>0.89</v>
      </c>
      <c r="M7" s="1">
        <v>0.59</v>
      </c>
      <c r="N7" s="1">
        <v>0.32</v>
      </c>
      <c r="O7" s="1">
        <v>0.27</v>
      </c>
      <c r="P7" s="1">
        <v>0.28000000000000003</v>
      </c>
      <c r="Q7" s="1">
        <v>0.15</v>
      </c>
      <c r="R7">
        <f t="shared" si="0"/>
        <v>10.5</v>
      </c>
    </row>
    <row r="8" spans="1:18" x14ac:dyDescent="0.25">
      <c r="A8" s="1" t="s">
        <v>0</v>
      </c>
      <c r="B8" s="2" t="s">
        <v>6</v>
      </c>
      <c r="C8" s="8">
        <v>0.71</v>
      </c>
      <c r="D8" s="1">
        <v>0.4</v>
      </c>
      <c r="E8" s="1">
        <v>0.34</v>
      </c>
      <c r="F8" s="1">
        <v>0.51</v>
      </c>
      <c r="G8" s="1">
        <v>1.45</v>
      </c>
      <c r="H8" s="1">
        <v>2.09</v>
      </c>
      <c r="I8" s="1">
        <v>0.95</v>
      </c>
      <c r="J8" s="1">
        <v>1.39</v>
      </c>
      <c r="K8" s="1">
        <v>0.77</v>
      </c>
      <c r="L8" s="1">
        <v>0.55000000000000004</v>
      </c>
      <c r="M8" s="1">
        <v>1</v>
      </c>
      <c r="N8" s="1">
        <v>0.72</v>
      </c>
      <c r="O8" s="1">
        <v>0.45</v>
      </c>
      <c r="P8" s="1">
        <v>0.39</v>
      </c>
      <c r="Q8" s="1">
        <v>0.35</v>
      </c>
      <c r="R8">
        <f t="shared" si="0"/>
        <v>12.07</v>
      </c>
    </row>
    <row r="9" spans="1:18" x14ac:dyDescent="0.25">
      <c r="A9" s="1" t="s">
        <v>0</v>
      </c>
      <c r="B9" s="2" t="s">
        <v>7</v>
      </c>
      <c r="C9" s="8">
        <v>0.88</v>
      </c>
      <c r="D9" s="1">
        <v>0.87</v>
      </c>
      <c r="E9" s="1">
        <v>0.54</v>
      </c>
      <c r="F9" s="1">
        <v>0.44</v>
      </c>
      <c r="G9" s="1">
        <v>0.79</v>
      </c>
      <c r="H9" s="1">
        <v>1.3</v>
      </c>
      <c r="I9" s="1">
        <v>1.57</v>
      </c>
      <c r="J9" s="1">
        <v>1.58</v>
      </c>
      <c r="K9" s="1">
        <v>0.83</v>
      </c>
      <c r="L9" s="1">
        <v>1</v>
      </c>
      <c r="M9" s="1">
        <v>1.1499999999999999</v>
      </c>
      <c r="N9" s="1">
        <v>0.88</v>
      </c>
      <c r="O9" s="1">
        <v>0.69</v>
      </c>
      <c r="P9" s="1">
        <v>0.39</v>
      </c>
      <c r="Q9" s="1">
        <v>0.15</v>
      </c>
      <c r="R9">
        <f t="shared" si="0"/>
        <v>13.060000000000002</v>
      </c>
    </row>
    <row r="10" spans="1:18" x14ac:dyDescent="0.25">
      <c r="A10" s="1" t="s">
        <v>0</v>
      </c>
      <c r="B10" s="2" t="s">
        <v>8</v>
      </c>
      <c r="C10" s="8">
        <v>0.84</v>
      </c>
      <c r="D10" s="1">
        <v>1.01</v>
      </c>
      <c r="E10" s="1">
        <v>0.78</v>
      </c>
      <c r="F10" s="1">
        <v>0.57999999999999996</v>
      </c>
      <c r="G10" s="1">
        <v>0.5</v>
      </c>
      <c r="H10" s="1">
        <v>1.05</v>
      </c>
      <c r="I10" s="1">
        <v>1.25</v>
      </c>
      <c r="J10" s="1">
        <v>2.06</v>
      </c>
      <c r="K10" s="1">
        <v>1</v>
      </c>
      <c r="L10" s="1">
        <v>0.84</v>
      </c>
      <c r="M10" s="1">
        <v>0.71</v>
      </c>
      <c r="N10" s="1">
        <v>0.83</v>
      </c>
      <c r="O10" s="1">
        <v>0.69</v>
      </c>
      <c r="P10" s="1">
        <v>0.36</v>
      </c>
      <c r="Q10" s="1">
        <v>0.31</v>
      </c>
      <c r="R10">
        <f t="shared" si="0"/>
        <v>12.81</v>
      </c>
    </row>
    <row r="11" spans="1:18" x14ac:dyDescent="0.25">
      <c r="A11" s="1" t="s">
        <v>0</v>
      </c>
      <c r="B11" s="2" t="s">
        <v>9</v>
      </c>
      <c r="C11" s="8">
        <v>0.6</v>
      </c>
      <c r="D11" s="1">
        <v>1.0900000000000001</v>
      </c>
      <c r="E11" s="1">
        <v>1.39</v>
      </c>
      <c r="F11" s="1">
        <v>0.72</v>
      </c>
      <c r="G11" s="1">
        <v>0.6</v>
      </c>
      <c r="H11" s="1">
        <v>0.81</v>
      </c>
      <c r="I11" s="1">
        <v>0.88</v>
      </c>
      <c r="J11" s="1">
        <v>1.71</v>
      </c>
      <c r="K11" s="1">
        <v>2.08</v>
      </c>
      <c r="L11" s="1">
        <v>1.45</v>
      </c>
      <c r="M11" s="1">
        <v>1.32</v>
      </c>
      <c r="N11" s="1">
        <v>1.07</v>
      </c>
      <c r="O11" s="1">
        <v>0.63</v>
      </c>
      <c r="P11" s="1">
        <v>0.33</v>
      </c>
      <c r="Q11" s="1">
        <v>0.46</v>
      </c>
      <c r="R11">
        <f t="shared" si="0"/>
        <v>15.14</v>
      </c>
    </row>
    <row r="12" spans="1:18" x14ac:dyDescent="0.25">
      <c r="A12" s="1" t="s">
        <v>0</v>
      </c>
      <c r="B12" s="2" t="s">
        <v>10</v>
      </c>
      <c r="C12" s="8">
        <v>0.49</v>
      </c>
      <c r="D12" s="1">
        <v>0.52</v>
      </c>
      <c r="E12" s="1">
        <v>0.81</v>
      </c>
      <c r="F12" s="1">
        <v>1.17</v>
      </c>
      <c r="G12" s="1">
        <v>0.62</v>
      </c>
      <c r="H12" s="1">
        <v>0.84</v>
      </c>
      <c r="I12" s="1">
        <v>0.9</v>
      </c>
      <c r="J12" s="1">
        <v>1.18</v>
      </c>
      <c r="K12" s="1">
        <v>1.5</v>
      </c>
      <c r="L12" s="1">
        <v>1.33</v>
      </c>
      <c r="M12" s="1">
        <v>1.49</v>
      </c>
      <c r="N12" s="1">
        <v>0.92</v>
      </c>
      <c r="O12" s="1">
        <v>0.47</v>
      </c>
      <c r="P12" s="1">
        <v>0.3</v>
      </c>
      <c r="Q12" s="1">
        <v>0.23</v>
      </c>
      <c r="R12">
        <f t="shared" si="0"/>
        <v>12.770000000000003</v>
      </c>
    </row>
    <row r="13" spans="1:18" x14ac:dyDescent="0.25">
      <c r="A13" s="1" t="s">
        <v>0</v>
      </c>
      <c r="B13" s="2" t="s">
        <v>11</v>
      </c>
      <c r="C13" s="8">
        <v>0.44</v>
      </c>
      <c r="D13" s="1">
        <v>0.47</v>
      </c>
      <c r="E13" s="1">
        <v>0.48</v>
      </c>
      <c r="F13" s="1">
        <v>0.53</v>
      </c>
      <c r="G13" s="1">
        <v>0.62</v>
      </c>
      <c r="H13" s="1">
        <v>1.02</v>
      </c>
      <c r="I13" s="1">
        <v>0.8</v>
      </c>
      <c r="J13" s="1">
        <v>1.4</v>
      </c>
      <c r="K13" s="1">
        <v>1.58</v>
      </c>
      <c r="L13" s="1">
        <v>1.1299999999999999</v>
      </c>
      <c r="M13" s="1">
        <v>1.64</v>
      </c>
      <c r="N13" s="1">
        <v>1.45</v>
      </c>
      <c r="O13" s="1">
        <v>0.6</v>
      </c>
      <c r="P13" s="1">
        <v>0.36</v>
      </c>
      <c r="Q13" s="1">
        <v>0.35</v>
      </c>
      <c r="R13">
        <f t="shared" si="0"/>
        <v>12.869999999999997</v>
      </c>
    </row>
    <row r="14" spans="1:18" x14ac:dyDescent="0.25">
      <c r="A14" s="1" t="s">
        <v>0</v>
      </c>
      <c r="B14" s="2" t="s">
        <v>12</v>
      </c>
      <c r="C14" s="8">
        <v>0.33</v>
      </c>
      <c r="D14" s="1">
        <v>0.28999999999999998</v>
      </c>
      <c r="E14" s="1">
        <v>0.21</v>
      </c>
      <c r="F14" s="1">
        <v>0.39</v>
      </c>
      <c r="G14" s="1">
        <v>0.33</v>
      </c>
      <c r="H14" s="1">
        <v>0.49</v>
      </c>
      <c r="I14" s="1">
        <v>0.78</v>
      </c>
      <c r="J14" s="1">
        <v>0.5</v>
      </c>
      <c r="K14" s="1">
        <v>0.57999999999999996</v>
      </c>
      <c r="L14" s="1">
        <v>0.55000000000000004</v>
      </c>
      <c r="M14" s="1">
        <v>1.46</v>
      </c>
      <c r="N14" s="1">
        <v>1.28</v>
      </c>
      <c r="O14" s="1">
        <v>0.82</v>
      </c>
      <c r="P14" s="1">
        <v>0.5</v>
      </c>
      <c r="Q14" s="1">
        <v>0.23</v>
      </c>
      <c r="R14">
        <f t="shared" si="0"/>
        <v>8.74</v>
      </c>
    </row>
    <row r="15" spans="1:18" x14ac:dyDescent="0.25">
      <c r="A15" s="1" t="s">
        <v>0</v>
      </c>
      <c r="B15" s="2" t="s">
        <v>13</v>
      </c>
      <c r="C15" s="8">
        <v>0.38</v>
      </c>
      <c r="D15" s="1">
        <v>0.25</v>
      </c>
      <c r="E15" s="1">
        <v>0.11</v>
      </c>
      <c r="F15" s="1">
        <v>0.11</v>
      </c>
      <c r="G15" s="1">
        <v>7.0000000000000007E-2</v>
      </c>
      <c r="H15" s="1">
        <v>0.25</v>
      </c>
      <c r="I15" s="1">
        <v>0.52</v>
      </c>
      <c r="J15" s="1">
        <v>0.35</v>
      </c>
      <c r="K15" s="1">
        <v>0.18</v>
      </c>
      <c r="L15" s="1">
        <v>0.42</v>
      </c>
      <c r="M15" s="1">
        <v>0.66</v>
      </c>
      <c r="N15" s="1">
        <v>0.52</v>
      </c>
      <c r="O15" s="1">
        <v>1.27</v>
      </c>
      <c r="P15" s="1">
        <v>0.57999999999999996</v>
      </c>
      <c r="Q15" s="1">
        <v>0.46</v>
      </c>
      <c r="R15">
        <f t="shared" si="0"/>
        <v>6.13</v>
      </c>
    </row>
    <row r="16" spans="1:18" x14ac:dyDescent="0.25">
      <c r="A16" s="1" t="s">
        <v>0</v>
      </c>
      <c r="B16" s="2" t="s">
        <v>14</v>
      </c>
      <c r="C16" s="8">
        <v>0.19</v>
      </c>
      <c r="D16" s="1">
        <v>0.22</v>
      </c>
      <c r="E16" s="1">
        <v>0.08</v>
      </c>
      <c r="F16" s="1">
        <v>7.0000000000000007E-2</v>
      </c>
      <c r="G16" s="1">
        <v>0.09</v>
      </c>
      <c r="H16" s="1">
        <v>0.09</v>
      </c>
      <c r="I16" s="1">
        <v>0.13</v>
      </c>
      <c r="J16" s="1">
        <v>0.21</v>
      </c>
      <c r="K16" s="1">
        <v>0.25</v>
      </c>
      <c r="L16" s="1">
        <v>0.13</v>
      </c>
      <c r="M16" s="1">
        <v>0.19</v>
      </c>
      <c r="N16" s="1">
        <v>0.27</v>
      </c>
      <c r="O16" s="1">
        <v>0.53</v>
      </c>
      <c r="P16" s="1">
        <v>0.77</v>
      </c>
      <c r="Q16" s="1">
        <v>0.81</v>
      </c>
      <c r="R16">
        <f t="shared" si="0"/>
        <v>4.03</v>
      </c>
    </row>
    <row r="17" spans="1:19" x14ac:dyDescent="0.25">
      <c r="A17" s="1" t="s">
        <v>0</v>
      </c>
      <c r="B17" s="2" t="s">
        <v>15</v>
      </c>
      <c r="C17" s="8">
        <v>0.15</v>
      </c>
      <c r="D17" s="1">
        <v>0.19</v>
      </c>
      <c r="E17" s="1">
        <v>0.21</v>
      </c>
      <c r="F17" s="1">
        <v>0.15</v>
      </c>
      <c r="G17" s="1">
        <v>0.12</v>
      </c>
      <c r="H17" s="1">
        <v>0.14000000000000001</v>
      </c>
      <c r="I17" s="1">
        <v>0.25</v>
      </c>
      <c r="J17" s="1">
        <v>0.23</v>
      </c>
      <c r="K17" s="1">
        <v>0.43</v>
      </c>
      <c r="L17" s="1">
        <v>0.3</v>
      </c>
      <c r="M17" s="1">
        <v>0.37</v>
      </c>
      <c r="N17" s="1">
        <v>0.4</v>
      </c>
      <c r="O17" s="1">
        <v>0.6</v>
      </c>
      <c r="P17" s="1">
        <v>0.88</v>
      </c>
      <c r="Q17" s="1">
        <v>1.69</v>
      </c>
      <c r="R17">
        <f t="shared" si="0"/>
        <v>6.1099999999999994</v>
      </c>
    </row>
    <row r="18" spans="1:19" x14ac:dyDescent="0.25">
      <c r="A18" s="1"/>
      <c r="B18" s="17" t="s">
        <v>25</v>
      </c>
      <c r="C18" s="18">
        <f>SUM(C3:C17)</f>
        <v>8.8600000000000012</v>
      </c>
      <c r="D18" s="18">
        <f t="shared" ref="D18:Q18" si="1">SUM(D3:D17)</f>
        <v>13.559999999999999</v>
      </c>
      <c r="E18" s="18">
        <f t="shared" si="1"/>
        <v>16.270000000000003</v>
      </c>
      <c r="F18" s="18">
        <f t="shared" si="1"/>
        <v>12.53</v>
      </c>
      <c r="G18" s="18">
        <f t="shared" si="1"/>
        <v>9.509999999999998</v>
      </c>
      <c r="H18" s="18">
        <f t="shared" si="1"/>
        <v>11.09</v>
      </c>
      <c r="I18" s="18">
        <f t="shared" si="1"/>
        <v>10.600000000000001</v>
      </c>
      <c r="J18" s="18">
        <f t="shared" si="1"/>
        <v>13.98</v>
      </c>
      <c r="K18" s="18">
        <f t="shared" si="1"/>
        <v>11.85</v>
      </c>
      <c r="L18" s="18">
        <f t="shared" si="1"/>
        <v>10.500000000000004</v>
      </c>
      <c r="M18" s="18">
        <f t="shared" si="1"/>
        <v>11.739999999999998</v>
      </c>
      <c r="N18" s="18">
        <f t="shared" si="1"/>
        <v>9.2099999999999991</v>
      </c>
      <c r="O18" s="18">
        <f t="shared" si="1"/>
        <v>7.7599999999999989</v>
      </c>
      <c r="P18" s="18">
        <f t="shared" si="1"/>
        <v>5.7299999999999995</v>
      </c>
      <c r="Q18" s="18">
        <f t="shared" si="1"/>
        <v>5.6899999999999995</v>
      </c>
      <c r="R18" s="18">
        <f>AVERAGE(C18:Q18)</f>
        <v>10.592000000000001</v>
      </c>
      <c r="S18" s="19">
        <f>AVERAGE(R3:R17)</f>
        <v>10.592000000000001</v>
      </c>
    </row>
    <row r="19" spans="1:19" x14ac:dyDescent="0.25">
      <c r="A19" s="1"/>
      <c r="B19" s="18"/>
      <c r="C19" s="1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9" x14ac:dyDescent="0.25">
      <c r="A20" s="13"/>
      <c r="B20" s="12"/>
      <c r="C20" s="13" t="s">
        <v>18</v>
      </c>
      <c r="D20" s="13" t="s">
        <v>16</v>
      </c>
      <c r="E20" s="13" t="s">
        <v>17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13" t="s">
        <v>11</v>
      </c>
      <c r="N20" s="4" t="s">
        <v>12</v>
      </c>
      <c r="O20" s="4" t="s">
        <v>13</v>
      </c>
      <c r="P20" s="4" t="s">
        <v>14</v>
      </c>
      <c r="Q20" s="4" t="s">
        <v>15</v>
      </c>
    </row>
    <row r="21" spans="1:19" x14ac:dyDescent="0.25">
      <c r="A21" s="1"/>
      <c r="B21" s="9" t="s">
        <v>3</v>
      </c>
      <c r="C21" s="18">
        <f>SUM(C3)</f>
        <v>1.97</v>
      </c>
      <c r="D21" s="18">
        <f>SUM(D3)</f>
        <v>1.32</v>
      </c>
      <c r="E21" s="18">
        <f>SUM(E3)</f>
        <v>0.36</v>
      </c>
      <c r="F21" s="18">
        <f>SUM(F3)</f>
        <v>0.3</v>
      </c>
      <c r="G21" s="18">
        <f>SUM(G3)</f>
        <v>0.28999999999999998</v>
      </c>
      <c r="H21" s="18">
        <f>SUM(H3)</f>
        <v>0.75</v>
      </c>
      <c r="I21" s="18">
        <f>SUM(I3)</f>
        <v>0.92</v>
      </c>
      <c r="J21" s="18">
        <f>SUM(J3)</f>
        <v>0.73</v>
      </c>
      <c r="K21" s="18">
        <f>SUM(K3)</f>
        <v>0.2</v>
      </c>
      <c r="L21" s="18">
        <f>SUM(L3)</f>
        <v>0.23</v>
      </c>
      <c r="M21" s="18">
        <f>SUM(M3)</f>
        <v>0.25</v>
      </c>
      <c r="N21" s="18">
        <f>SUM(N3)</f>
        <v>0.13</v>
      </c>
      <c r="O21" s="18">
        <f>SUM(O3)</f>
        <v>0.4</v>
      </c>
      <c r="P21" s="18">
        <f>SUM(P3)</f>
        <v>0.08</v>
      </c>
      <c r="Q21" s="18">
        <f>SUM(Q3)</f>
        <v>0.23</v>
      </c>
    </row>
    <row r="22" spans="1:19" x14ac:dyDescent="0.25">
      <c r="A22" s="1"/>
      <c r="B22" s="9" t="s">
        <v>22</v>
      </c>
      <c r="C22" s="18">
        <f>SUM(C4:C5)</f>
        <v>1.4900000000000002</v>
      </c>
      <c r="D22" s="18">
        <f>SUM(D4:D5)</f>
        <v>6.37</v>
      </c>
      <c r="E22" s="18">
        <f>SUM(E4:E5)</f>
        <v>9.7000000000000011</v>
      </c>
      <c r="F22" s="18">
        <f>SUM(F4:F5)</f>
        <v>1.9100000000000001</v>
      </c>
      <c r="G22" s="18">
        <f>SUM(G4:G5)</f>
        <v>0.22999999999999998</v>
      </c>
      <c r="H22" s="18">
        <f>SUM(H4:H5)</f>
        <v>0.42</v>
      </c>
      <c r="I22" s="18">
        <f>SUM(I4:I5)</f>
        <v>0.85</v>
      </c>
      <c r="J22" s="18">
        <f>SUM(J4:J5)</f>
        <v>1.58</v>
      </c>
      <c r="K22" s="18">
        <f>SUM(K4:K5)</f>
        <v>1.28</v>
      </c>
      <c r="L22" s="18">
        <f>SUM(L4:L5)</f>
        <v>1.02</v>
      </c>
      <c r="M22" s="18">
        <f>SUM(M4:M5)</f>
        <v>0.42000000000000004</v>
      </c>
      <c r="N22" s="18">
        <f>SUM(N4:N5)</f>
        <v>0.25</v>
      </c>
      <c r="O22" s="18">
        <f>SUM(O4:O5)</f>
        <v>0.26</v>
      </c>
      <c r="P22" s="18">
        <f>SUM(P4:P5)</f>
        <v>0.42000000000000004</v>
      </c>
      <c r="Q22" s="18">
        <f>SUM(Q4:Q5)</f>
        <v>0.12</v>
      </c>
    </row>
    <row r="23" spans="1:19" x14ac:dyDescent="0.25">
      <c r="A23" s="1"/>
      <c r="B23" s="9" t="s">
        <v>20</v>
      </c>
      <c r="C23" s="18">
        <f>SUM(C6:C11)</f>
        <v>3.42</v>
      </c>
      <c r="D23" s="18">
        <f>SUM(D6:D11)</f>
        <v>3.9299999999999997</v>
      </c>
      <c r="E23" s="18">
        <f>SUM(E6:E11)</f>
        <v>4.3099999999999996</v>
      </c>
      <c r="F23" s="18">
        <f>SUM(F6:F11)</f>
        <v>7.8999999999999995</v>
      </c>
      <c r="G23" s="18">
        <f>SUM(G6:G11)</f>
        <v>7.14</v>
      </c>
      <c r="H23" s="18">
        <f>SUM(H6:H11)</f>
        <v>7.09</v>
      </c>
      <c r="I23" s="18">
        <f>SUM(I6:I11)</f>
        <v>5.45</v>
      </c>
      <c r="J23" s="18">
        <f>SUM(J6:J11)</f>
        <v>7.8</v>
      </c>
      <c r="K23" s="18">
        <f>SUM(K6:K11)</f>
        <v>5.85</v>
      </c>
      <c r="L23" s="18">
        <f>SUM(L6:L11)</f>
        <v>5.39</v>
      </c>
      <c r="M23" s="18">
        <f>SUM(M6:M11)</f>
        <v>5.26</v>
      </c>
      <c r="N23" s="18">
        <f>SUM(N6:N11)</f>
        <v>3.99</v>
      </c>
      <c r="O23" s="18">
        <f>SUM(O6:O11)</f>
        <v>2.8099999999999996</v>
      </c>
      <c r="P23" s="18">
        <f>SUM(P6:P11)</f>
        <v>1.8399999999999999</v>
      </c>
      <c r="Q23" s="18">
        <f>SUM(Q6:Q11)</f>
        <v>1.5699999999999998</v>
      </c>
    </row>
    <row r="24" spans="1:19" x14ac:dyDescent="0.25">
      <c r="B24" s="9" t="s">
        <v>21</v>
      </c>
      <c r="C24">
        <f>SUM(C12:C17)</f>
        <v>1.98</v>
      </c>
      <c r="D24">
        <f>SUM(D12:D17)</f>
        <v>1.94</v>
      </c>
      <c r="E24">
        <f>SUM(E12:E17)</f>
        <v>1.9000000000000001</v>
      </c>
      <c r="F24">
        <f>SUM(F12:F17)</f>
        <v>2.4199999999999995</v>
      </c>
      <c r="G24">
        <f>SUM(G12:G17)</f>
        <v>1.85</v>
      </c>
      <c r="H24">
        <f>SUM(H12:H17)</f>
        <v>2.8299999999999996</v>
      </c>
      <c r="I24">
        <f>SUM(I12:I17)</f>
        <v>3.3800000000000003</v>
      </c>
      <c r="J24">
        <f>SUM(J12:J17)</f>
        <v>3.87</v>
      </c>
      <c r="K24">
        <f>SUM(K12:K17)</f>
        <v>4.5199999999999996</v>
      </c>
      <c r="L24">
        <f>SUM(L12:L17)</f>
        <v>3.8599999999999994</v>
      </c>
      <c r="M24">
        <f>SUM(M12:M17)</f>
        <v>5.8100000000000005</v>
      </c>
      <c r="N24">
        <f>SUM(N12:N17)</f>
        <v>4.84</v>
      </c>
      <c r="O24">
        <f>SUM(O12:O17)</f>
        <v>4.2899999999999991</v>
      </c>
      <c r="P24">
        <f>SUM(P12:P17)</f>
        <v>3.3899999999999997</v>
      </c>
      <c r="Q24">
        <f>SUM(Q12:Q17)</f>
        <v>3.77</v>
      </c>
    </row>
    <row r="25" spans="1:19" x14ac:dyDescent="0.25">
      <c r="A25" s="1"/>
      <c r="B25" s="9" t="s">
        <v>25</v>
      </c>
      <c r="C25" s="18">
        <f>SUM(C21:C24)</f>
        <v>8.86</v>
      </c>
      <c r="D25" s="18">
        <f>SUM(D21:D24)</f>
        <v>13.56</v>
      </c>
      <c r="E25" s="18">
        <f>SUM(E21:E24)</f>
        <v>16.27</v>
      </c>
      <c r="F25" s="18">
        <f>SUM(F21:F24)</f>
        <v>12.53</v>
      </c>
      <c r="G25" s="18">
        <f>SUM(G21:G24)</f>
        <v>9.51</v>
      </c>
      <c r="H25" s="18">
        <f>SUM(H21:H24)</f>
        <v>11.09</v>
      </c>
      <c r="I25" s="18">
        <f>SUM(I21:I24)</f>
        <v>10.600000000000001</v>
      </c>
      <c r="J25" s="18">
        <f>SUM(J21:J24)</f>
        <v>13.98</v>
      </c>
      <c r="K25" s="18">
        <f>SUM(K21:K24)</f>
        <v>11.85</v>
      </c>
      <c r="L25" s="18">
        <f>SUM(L21:L24)</f>
        <v>10.5</v>
      </c>
      <c r="M25" s="18">
        <f>SUM(M21:M24)</f>
        <v>11.74</v>
      </c>
      <c r="N25" s="18">
        <f>SUM(N21:N24)</f>
        <v>9.2100000000000009</v>
      </c>
      <c r="O25" s="18">
        <f>SUM(O21:O24)</f>
        <v>7.7599999999999989</v>
      </c>
      <c r="P25" s="18">
        <f>SUM(P21:P24)</f>
        <v>5.7299999999999995</v>
      </c>
      <c r="Q25" s="18">
        <f>SUM(Q21:Q24)</f>
        <v>5.6899999999999995</v>
      </c>
    </row>
    <row r="26" spans="1:19" x14ac:dyDescent="0.25">
      <c r="B26" s="17"/>
    </row>
    <row r="27" spans="1:19" x14ac:dyDescent="0.25">
      <c r="A27" s="1"/>
      <c r="B27" s="17"/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9" x14ac:dyDescent="0.25">
      <c r="B28" s="11"/>
      <c r="C28" s="11" t="s">
        <v>18</v>
      </c>
      <c r="D28" s="11" t="s">
        <v>22</v>
      </c>
      <c r="E28" s="11" t="s">
        <v>20</v>
      </c>
      <c r="F28" s="11" t="s">
        <v>21</v>
      </c>
    </row>
    <row r="29" spans="1:19" x14ac:dyDescent="0.25">
      <c r="A29" s="1"/>
      <c r="B29" s="11" t="s">
        <v>18</v>
      </c>
      <c r="C29" s="18">
        <f>C21</f>
        <v>1.97</v>
      </c>
      <c r="D29" s="1">
        <f>AVERAGE(D21:E21)</f>
        <v>0.84000000000000008</v>
      </c>
      <c r="E29" s="1">
        <f>AVERAGE(F21:K21)</f>
        <v>0.53166666666666662</v>
      </c>
      <c r="F29" s="1">
        <f>AVERAGE(L21:Q21)</f>
        <v>0.22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9" x14ac:dyDescent="0.25">
      <c r="B30" s="11" t="s">
        <v>19</v>
      </c>
      <c r="C30" s="18">
        <f t="shared" ref="C30:C32" si="2">C22</f>
        <v>1.4900000000000002</v>
      </c>
      <c r="D30">
        <f>AVERAGE(D22:E22)</f>
        <v>8.0350000000000001</v>
      </c>
      <c r="E30" s="1">
        <f t="shared" ref="E30:E33" si="3">AVERAGE(F22:K22)</f>
        <v>1.0450000000000002</v>
      </c>
      <c r="F30" s="1">
        <f t="shared" ref="F30:F33" si="4">AVERAGE(L22:Q22)</f>
        <v>0.41500000000000004</v>
      </c>
    </row>
    <row r="31" spans="1:19" x14ac:dyDescent="0.25">
      <c r="A31" s="1"/>
      <c r="B31" s="11" t="s">
        <v>20</v>
      </c>
      <c r="C31" s="18">
        <f t="shared" si="2"/>
        <v>3.42</v>
      </c>
      <c r="D31" s="1">
        <f>AVERAGE(D23:E23)</f>
        <v>4.1199999999999992</v>
      </c>
      <c r="E31" s="1">
        <f t="shared" si="3"/>
        <v>6.8716666666666661</v>
      </c>
      <c r="F31" s="1">
        <f t="shared" si="4"/>
        <v>3.4766666666666666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9" x14ac:dyDescent="0.25">
      <c r="B32" s="11" t="s">
        <v>21</v>
      </c>
      <c r="C32" s="18">
        <f t="shared" si="2"/>
        <v>1.98</v>
      </c>
      <c r="D32">
        <f>AVERAGE(D24:E24)</f>
        <v>1.92</v>
      </c>
      <c r="E32" s="1">
        <f t="shared" si="3"/>
        <v>3.145</v>
      </c>
      <c r="F32" s="1">
        <f t="shared" si="4"/>
        <v>4.3266666666666662</v>
      </c>
    </row>
    <row r="33" spans="1:17" x14ac:dyDescent="0.25">
      <c r="A33" s="1"/>
      <c r="B33" s="13" t="s">
        <v>25</v>
      </c>
      <c r="C33" s="4">
        <f>C25</f>
        <v>8.86</v>
      </c>
      <c r="D33" s="4">
        <f>AVERAGE(D25:E25)</f>
        <v>14.914999999999999</v>
      </c>
      <c r="E33" s="4">
        <f t="shared" si="3"/>
        <v>11.593333333333332</v>
      </c>
      <c r="F33" s="4">
        <f t="shared" si="4"/>
        <v>8.4383333333333326</v>
      </c>
      <c r="G33" s="4">
        <f>AVERAGE(C33:F33)</f>
        <v>10.951666666666666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5" spans="1:17" x14ac:dyDescent="0.25">
      <c r="B35" s="11"/>
      <c r="C35" s="11"/>
      <c r="D35" s="11"/>
      <c r="E35" s="11"/>
      <c r="F35" s="11"/>
    </row>
    <row r="36" spans="1:17" x14ac:dyDescent="0.25">
      <c r="B36" s="11"/>
    </row>
    <row r="37" spans="1:17" x14ac:dyDescent="0.25">
      <c r="B37" s="11"/>
    </row>
    <row r="38" spans="1:17" x14ac:dyDescent="0.25">
      <c r="B38" s="11"/>
    </row>
    <row r="39" spans="1:17" x14ac:dyDescent="0.25">
      <c r="B39" s="11"/>
    </row>
  </sheetData>
  <mergeCells count="2">
    <mergeCell ref="C1:Q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opLeftCell="A22" workbookViewId="0">
      <selection activeCell="A35" sqref="A35:J40"/>
    </sheetView>
  </sheetViews>
  <sheetFormatPr defaultRowHeight="15" x14ac:dyDescent="0.25"/>
  <sheetData>
    <row r="1" spans="1:18" x14ac:dyDescent="0.25">
      <c r="A1" s="1" t="s">
        <v>0</v>
      </c>
      <c r="B1" s="2" t="s">
        <v>0</v>
      </c>
      <c r="C1" s="14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8" x14ac:dyDescent="0.25">
      <c r="A2" s="15" t="s">
        <v>2</v>
      </c>
      <c r="B2" s="16"/>
      <c r="C2" s="3" t="s">
        <v>3</v>
      </c>
      <c r="D2" s="9" t="s">
        <v>16</v>
      </c>
      <c r="E2" s="9" t="s">
        <v>17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8" x14ac:dyDescent="0.25">
      <c r="A3" s="5" t="s">
        <v>0</v>
      </c>
      <c r="B3" s="6" t="s">
        <v>3</v>
      </c>
      <c r="C3" s="7">
        <v>1.92</v>
      </c>
      <c r="D3" s="5">
        <v>0.65</v>
      </c>
      <c r="E3" s="5">
        <v>0.41</v>
      </c>
      <c r="F3" s="5">
        <v>0.24</v>
      </c>
      <c r="G3" s="5">
        <v>0.46</v>
      </c>
      <c r="H3" s="5">
        <v>0.73</v>
      </c>
      <c r="I3" s="5">
        <v>0.67</v>
      </c>
      <c r="J3" s="5">
        <v>0.83</v>
      </c>
      <c r="K3" s="5">
        <v>0.24</v>
      </c>
      <c r="L3" s="5">
        <v>0.22</v>
      </c>
      <c r="M3" s="5">
        <v>0.36</v>
      </c>
      <c r="N3" s="5">
        <v>0.2</v>
      </c>
      <c r="O3" s="5">
        <v>0.2</v>
      </c>
      <c r="P3" s="5">
        <v>0.26</v>
      </c>
      <c r="Q3" s="5">
        <v>0.13</v>
      </c>
      <c r="R3">
        <f>SUM(C3:Q3)</f>
        <v>7.5200000000000005</v>
      </c>
    </row>
    <row r="4" spans="1:18" x14ac:dyDescent="0.25">
      <c r="A4" s="1" t="s">
        <v>0</v>
      </c>
      <c r="B4" s="9" t="s">
        <v>16</v>
      </c>
      <c r="C4" s="8">
        <v>0.95</v>
      </c>
      <c r="D4" s="1">
        <v>6.64</v>
      </c>
      <c r="E4" s="1">
        <v>1.0900000000000001</v>
      </c>
      <c r="F4" s="1">
        <v>0.73</v>
      </c>
      <c r="G4" s="1">
        <v>0.61</v>
      </c>
      <c r="H4" s="1">
        <v>0.75</v>
      </c>
      <c r="I4" s="1">
        <v>0.95</v>
      </c>
      <c r="J4" s="1">
        <v>1.39</v>
      </c>
      <c r="K4" s="1">
        <v>0.9</v>
      </c>
      <c r="L4" s="1">
        <v>0.16</v>
      </c>
      <c r="M4" s="1">
        <v>0.3</v>
      </c>
      <c r="N4" s="1">
        <v>0.22</v>
      </c>
      <c r="O4" s="1">
        <v>0.5</v>
      </c>
      <c r="P4" s="1">
        <v>0.48</v>
      </c>
      <c r="Q4" s="1">
        <v>0.2</v>
      </c>
      <c r="R4">
        <f t="shared" ref="R4:R17" si="0">SUM(C4:Q4)</f>
        <v>15.870000000000001</v>
      </c>
    </row>
    <row r="5" spans="1:18" x14ac:dyDescent="0.25">
      <c r="A5" s="1" t="s">
        <v>0</v>
      </c>
      <c r="B5" s="9" t="s">
        <v>17</v>
      </c>
      <c r="C5" s="8">
        <v>0.48</v>
      </c>
      <c r="D5" s="1">
        <v>1.31</v>
      </c>
      <c r="E5" s="1">
        <v>6.85</v>
      </c>
      <c r="F5" s="1">
        <v>1.52</v>
      </c>
      <c r="G5" s="1">
        <v>0.27</v>
      </c>
      <c r="H5" s="1">
        <v>0.31</v>
      </c>
      <c r="I5" s="1">
        <v>0.48</v>
      </c>
      <c r="J5" s="1">
        <v>0.76</v>
      </c>
      <c r="K5" s="1">
        <v>1</v>
      </c>
      <c r="L5" s="1">
        <v>0.69</v>
      </c>
      <c r="M5" s="1">
        <v>0.32</v>
      </c>
      <c r="N5" s="1">
        <v>0.44</v>
      </c>
      <c r="O5" s="1">
        <v>0.27</v>
      </c>
      <c r="P5" s="1">
        <v>0.41</v>
      </c>
      <c r="Q5" s="1">
        <v>0.33</v>
      </c>
      <c r="R5">
        <f t="shared" si="0"/>
        <v>15.44</v>
      </c>
    </row>
    <row r="6" spans="1:18" x14ac:dyDescent="0.25">
      <c r="A6" s="1" t="s">
        <v>0</v>
      </c>
      <c r="B6" s="2" t="s">
        <v>4</v>
      </c>
      <c r="C6" s="8">
        <v>0.33</v>
      </c>
      <c r="D6" s="1">
        <v>0.34</v>
      </c>
      <c r="E6" s="1">
        <v>1.03</v>
      </c>
      <c r="F6" s="1">
        <v>6.71</v>
      </c>
      <c r="G6" s="1">
        <v>1.58</v>
      </c>
      <c r="H6" s="1">
        <v>0.73</v>
      </c>
      <c r="I6" s="1">
        <v>0.42</v>
      </c>
      <c r="J6" s="1">
        <v>0.56000000000000005</v>
      </c>
      <c r="K6" s="1">
        <v>0.85</v>
      </c>
      <c r="L6" s="1">
        <v>1.1599999999999999</v>
      </c>
      <c r="M6" s="1">
        <v>0.7</v>
      </c>
      <c r="N6" s="1">
        <v>0.3</v>
      </c>
      <c r="O6" s="1">
        <v>0.2</v>
      </c>
      <c r="P6" s="1">
        <v>0.48</v>
      </c>
      <c r="Q6" s="1">
        <v>0.63</v>
      </c>
      <c r="R6">
        <f t="shared" si="0"/>
        <v>16.02</v>
      </c>
    </row>
    <row r="7" spans="1:18" x14ac:dyDescent="0.25">
      <c r="A7" s="1" t="s">
        <v>0</v>
      </c>
      <c r="B7" s="2" t="s">
        <v>5</v>
      </c>
      <c r="C7" s="8">
        <v>0.45</v>
      </c>
      <c r="D7" s="1">
        <v>0.3</v>
      </c>
      <c r="E7" s="1">
        <v>0.22</v>
      </c>
      <c r="F7" s="1">
        <v>0.93</v>
      </c>
      <c r="G7" s="1">
        <v>2.59</v>
      </c>
      <c r="H7" s="1">
        <v>1.49</v>
      </c>
      <c r="I7" s="1">
        <v>0.75</v>
      </c>
      <c r="J7" s="1">
        <v>0.63</v>
      </c>
      <c r="K7" s="1">
        <v>0.77</v>
      </c>
      <c r="L7" s="1">
        <v>0.87</v>
      </c>
      <c r="M7" s="1">
        <v>0.88</v>
      </c>
      <c r="N7" s="1">
        <v>0.61</v>
      </c>
      <c r="O7" s="1">
        <v>0.53</v>
      </c>
      <c r="P7" s="1">
        <v>0.37</v>
      </c>
      <c r="Q7" s="1">
        <v>0.33</v>
      </c>
      <c r="R7">
        <f t="shared" si="0"/>
        <v>11.719999999999999</v>
      </c>
    </row>
    <row r="8" spans="1:18" x14ac:dyDescent="0.25">
      <c r="A8" s="1" t="s">
        <v>0</v>
      </c>
      <c r="B8" s="2" t="s">
        <v>6</v>
      </c>
      <c r="C8" s="8">
        <v>0.79</v>
      </c>
      <c r="D8" s="1">
        <v>0.66</v>
      </c>
      <c r="E8" s="1">
        <v>0.44</v>
      </c>
      <c r="F8" s="1">
        <v>0.74</v>
      </c>
      <c r="G8" s="1">
        <v>1.29</v>
      </c>
      <c r="H8" s="1">
        <v>1.83</v>
      </c>
      <c r="I8" s="1">
        <v>0.97</v>
      </c>
      <c r="J8" s="1">
        <v>0.71</v>
      </c>
      <c r="K8" s="1">
        <v>0.74</v>
      </c>
      <c r="L8" s="1">
        <v>0.85</v>
      </c>
      <c r="M8" s="1">
        <v>0.88</v>
      </c>
      <c r="N8" s="1">
        <v>0.87</v>
      </c>
      <c r="O8" s="1">
        <v>0.67</v>
      </c>
      <c r="P8" s="1">
        <v>0.74</v>
      </c>
      <c r="Q8" s="1">
        <v>0.33</v>
      </c>
      <c r="R8">
        <f t="shared" si="0"/>
        <v>12.51</v>
      </c>
    </row>
    <row r="9" spans="1:18" x14ac:dyDescent="0.25">
      <c r="A9" s="1" t="s">
        <v>0</v>
      </c>
      <c r="B9" s="2" t="s">
        <v>7</v>
      </c>
      <c r="C9" s="8">
        <v>0.97</v>
      </c>
      <c r="D9" s="1">
        <v>1.07</v>
      </c>
      <c r="E9" s="1">
        <v>0.62</v>
      </c>
      <c r="F9" s="1">
        <v>0.5</v>
      </c>
      <c r="G9" s="1">
        <v>0.88</v>
      </c>
      <c r="H9" s="1">
        <v>1.19</v>
      </c>
      <c r="I9" s="1">
        <v>1.67</v>
      </c>
      <c r="J9" s="1">
        <v>0.89</v>
      </c>
      <c r="K9" s="1">
        <v>1.02</v>
      </c>
      <c r="L9" s="1">
        <v>0.91</v>
      </c>
      <c r="M9" s="1">
        <v>0.92</v>
      </c>
      <c r="N9" s="1">
        <v>0.61</v>
      </c>
      <c r="O9" s="1">
        <v>0.76</v>
      </c>
      <c r="P9" s="1">
        <v>0.63</v>
      </c>
      <c r="Q9" s="1">
        <v>0.27</v>
      </c>
      <c r="R9">
        <f t="shared" si="0"/>
        <v>12.91</v>
      </c>
    </row>
    <row r="10" spans="1:18" x14ac:dyDescent="0.25">
      <c r="A10" s="1" t="s">
        <v>0</v>
      </c>
      <c r="B10" s="2" t="s">
        <v>8</v>
      </c>
      <c r="C10" s="8">
        <v>1.02</v>
      </c>
      <c r="D10" s="1">
        <v>0.98</v>
      </c>
      <c r="E10" s="1">
        <v>1.26</v>
      </c>
      <c r="F10" s="1">
        <v>1.0900000000000001</v>
      </c>
      <c r="G10" s="1">
        <v>0.76</v>
      </c>
      <c r="H10" s="1">
        <v>0.95</v>
      </c>
      <c r="I10" s="1">
        <v>1.53</v>
      </c>
      <c r="J10" s="1">
        <v>1.5</v>
      </c>
      <c r="K10" s="1">
        <v>1.32</v>
      </c>
      <c r="L10" s="1">
        <v>1.0900000000000001</v>
      </c>
      <c r="M10" s="1">
        <v>0.83</v>
      </c>
      <c r="N10" s="1">
        <v>0.69</v>
      </c>
      <c r="O10" s="1">
        <v>1.02</v>
      </c>
      <c r="P10" s="1">
        <v>0.96</v>
      </c>
      <c r="Q10" s="1">
        <v>0.2</v>
      </c>
      <c r="R10">
        <f t="shared" si="0"/>
        <v>15.2</v>
      </c>
    </row>
    <row r="11" spans="1:18" x14ac:dyDescent="0.25">
      <c r="A11" s="1" t="s">
        <v>0</v>
      </c>
      <c r="B11" s="2" t="s">
        <v>9</v>
      </c>
      <c r="C11" s="8">
        <v>0.55000000000000004</v>
      </c>
      <c r="D11" s="1">
        <v>1</v>
      </c>
      <c r="E11" s="1">
        <v>1.1399999999999999</v>
      </c>
      <c r="F11" s="1">
        <v>0.94</v>
      </c>
      <c r="G11" s="1">
        <v>0.73</v>
      </c>
      <c r="H11" s="1">
        <v>0.88</v>
      </c>
      <c r="I11" s="1">
        <v>0.82</v>
      </c>
      <c r="J11" s="1">
        <v>1.23</v>
      </c>
      <c r="K11" s="1">
        <v>1.35</v>
      </c>
      <c r="L11" s="1">
        <v>1.27</v>
      </c>
      <c r="M11" s="1">
        <v>0.89</v>
      </c>
      <c r="N11" s="1">
        <v>0.67</v>
      </c>
      <c r="O11" s="1">
        <v>0.94</v>
      </c>
      <c r="P11" s="1">
        <v>0.81</v>
      </c>
      <c r="Q11" s="1">
        <v>0.8</v>
      </c>
      <c r="R11">
        <f t="shared" si="0"/>
        <v>14.02</v>
      </c>
    </row>
    <row r="12" spans="1:18" x14ac:dyDescent="0.25">
      <c r="A12" s="1" t="s">
        <v>0</v>
      </c>
      <c r="B12" s="2" t="s">
        <v>10</v>
      </c>
      <c r="C12" s="8">
        <v>0.28999999999999998</v>
      </c>
      <c r="D12" s="1">
        <v>0.54</v>
      </c>
      <c r="E12" s="1">
        <v>0.56999999999999995</v>
      </c>
      <c r="F12" s="1">
        <v>0.77</v>
      </c>
      <c r="G12" s="1">
        <v>0.97</v>
      </c>
      <c r="H12" s="1">
        <v>0.93</v>
      </c>
      <c r="I12" s="1">
        <v>0.56999999999999995</v>
      </c>
      <c r="J12" s="1">
        <v>0.8</v>
      </c>
      <c r="K12" s="1">
        <v>1.32</v>
      </c>
      <c r="L12" s="1">
        <v>1.87</v>
      </c>
      <c r="M12" s="1">
        <v>0.61</v>
      </c>
      <c r="N12" s="1">
        <v>0.8</v>
      </c>
      <c r="O12" s="1">
        <v>0.61</v>
      </c>
      <c r="P12" s="1">
        <v>0.59</v>
      </c>
      <c r="Q12" s="1">
        <v>0.56999999999999995</v>
      </c>
      <c r="R12">
        <f t="shared" si="0"/>
        <v>11.809999999999999</v>
      </c>
    </row>
    <row r="13" spans="1:18" x14ac:dyDescent="0.25">
      <c r="A13" s="1" t="s">
        <v>0</v>
      </c>
      <c r="B13" s="2" t="s">
        <v>11</v>
      </c>
      <c r="C13" s="8">
        <v>0.33</v>
      </c>
      <c r="D13" s="1">
        <v>0.38</v>
      </c>
      <c r="E13" s="1">
        <v>0.4</v>
      </c>
      <c r="F13" s="1">
        <v>0.41</v>
      </c>
      <c r="G13" s="1">
        <v>0.44</v>
      </c>
      <c r="H13" s="1">
        <v>0.85</v>
      </c>
      <c r="I13" s="1">
        <v>0.6</v>
      </c>
      <c r="J13" s="1">
        <v>0.61</v>
      </c>
      <c r="K13" s="1">
        <v>0.71</v>
      </c>
      <c r="L13" s="1">
        <v>0.95</v>
      </c>
      <c r="M13" s="1">
        <v>0.74</v>
      </c>
      <c r="N13" s="1">
        <v>1.06</v>
      </c>
      <c r="O13" s="1">
        <v>0.59</v>
      </c>
      <c r="P13" s="1">
        <v>0.56000000000000005</v>
      </c>
      <c r="Q13" s="1">
        <v>0.56999999999999995</v>
      </c>
      <c r="R13">
        <f t="shared" si="0"/>
        <v>9.2000000000000011</v>
      </c>
    </row>
    <row r="14" spans="1:18" x14ac:dyDescent="0.25">
      <c r="A14" s="1" t="s">
        <v>0</v>
      </c>
      <c r="B14" s="2" t="s">
        <v>12</v>
      </c>
      <c r="C14" s="8">
        <v>0.31</v>
      </c>
      <c r="D14" s="1">
        <v>0.21</v>
      </c>
      <c r="E14" s="1">
        <v>0.25</v>
      </c>
      <c r="F14" s="1">
        <v>0.33</v>
      </c>
      <c r="G14" s="1">
        <v>0.39</v>
      </c>
      <c r="H14" s="1">
        <v>0.53</v>
      </c>
      <c r="I14" s="1">
        <v>0.68</v>
      </c>
      <c r="J14" s="1">
        <v>0.53</v>
      </c>
      <c r="K14" s="1">
        <v>0.55000000000000004</v>
      </c>
      <c r="L14" s="1">
        <v>0.51</v>
      </c>
      <c r="M14" s="1">
        <v>0.82</v>
      </c>
      <c r="N14" s="1">
        <v>1.17</v>
      </c>
      <c r="O14" s="1">
        <v>0.85</v>
      </c>
      <c r="P14" s="1">
        <v>0.85</v>
      </c>
      <c r="Q14" s="1">
        <v>0.33</v>
      </c>
      <c r="R14">
        <f t="shared" si="0"/>
        <v>8.3099999999999987</v>
      </c>
    </row>
    <row r="15" spans="1:18" x14ac:dyDescent="0.25">
      <c r="A15" s="1" t="s">
        <v>0</v>
      </c>
      <c r="B15" s="2" t="s">
        <v>13</v>
      </c>
      <c r="C15" s="8">
        <v>0.26</v>
      </c>
      <c r="D15" s="1">
        <v>0.25</v>
      </c>
      <c r="E15" s="1">
        <v>0.19</v>
      </c>
      <c r="F15" s="1">
        <v>0.24</v>
      </c>
      <c r="G15" s="1">
        <v>0.19</v>
      </c>
      <c r="H15" s="1">
        <v>0.34</v>
      </c>
      <c r="I15" s="1">
        <v>0.4</v>
      </c>
      <c r="J15" s="1">
        <v>0.39</v>
      </c>
      <c r="K15" s="1">
        <v>0.47</v>
      </c>
      <c r="L15" s="1">
        <v>0.55000000000000004</v>
      </c>
      <c r="M15" s="1">
        <v>0.41</v>
      </c>
      <c r="N15" s="1">
        <v>0.78</v>
      </c>
      <c r="O15" s="1">
        <v>0.65</v>
      </c>
      <c r="P15" s="1">
        <v>0.85</v>
      </c>
      <c r="Q15" s="1">
        <v>0.56999999999999995</v>
      </c>
      <c r="R15">
        <f t="shared" si="0"/>
        <v>6.5400000000000009</v>
      </c>
    </row>
    <row r="16" spans="1:18" x14ac:dyDescent="0.25">
      <c r="A16" s="1" t="s">
        <v>0</v>
      </c>
      <c r="B16" s="2" t="s">
        <v>14</v>
      </c>
      <c r="C16" s="8">
        <v>0.09</v>
      </c>
      <c r="D16" s="1">
        <v>0.11</v>
      </c>
      <c r="E16" s="1">
        <v>0.12</v>
      </c>
      <c r="F16" s="1">
        <v>0.2</v>
      </c>
      <c r="G16" s="1">
        <v>0.19</v>
      </c>
      <c r="H16" s="1">
        <v>0.22</v>
      </c>
      <c r="I16" s="1">
        <v>0.13</v>
      </c>
      <c r="J16" s="1">
        <v>0.3</v>
      </c>
      <c r="K16" s="1">
        <v>0.23</v>
      </c>
      <c r="L16" s="1">
        <v>0.13</v>
      </c>
      <c r="M16" s="1">
        <v>0.21</v>
      </c>
      <c r="N16" s="1">
        <v>0.28000000000000003</v>
      </c>
      <c r="O16" s="1">
        <v>0.36</v>
      </c>
      <c r="P16" s="1">
        <v>0.7</v>
      </c>
      <c r="Q16" s="1">
        <v>0.6</v>
      </c>
      <c r="R16">
        <f t="shared" si="0"/>
        <v>3.8699999999999997</v>
      </c>
    </row>
    <row r="17" spans="1:19" x14ac:dyDescent="0.25">
      <c r="A17" s="1" t="s">
        <v>0</v>
      </c>
      <c r="B17" s="2" t="s">
        <v>15</v>
      </c>
      <c r="C17" s="8">
        <v>0.14000000000000001</v>
      </c>
      <c r="D17" s="1">
        <v>0.15</v>
      </c>
      <c r="E17" s="1">
        <v>0.21</v>
      </c>
      <c r="F17" s="1">
        <v>0.1</v>
      </c>
      <c r="G17" s="1">
        <v>0.24</v>
      </c>
      <c r="H17" s="1">
        <v>0.17</v>
      </c>
      <c r="I17" s="1">
        <v>0.15</v>
      </c>
      <c r="J17" s="1">
        <v>0.41</v>
      </c>
      <c r="K17" s="1">
        <v>0.5</v>
      </c>
      <c r="L17" s="1">
        <v>0.71</v>
      </c>
      <c r="M17" s="1">
        <v>0.53</v>
      </c>
      <c r="N17" s="1">
        <v>0.76</v>
      </c>
      <c r="O17" s="1">
        <v>0.47</v>
      </c>
      <c r="P17" s="1">
        <v>0.74</v>
      </c>
      <c r="Q17" s="1">
        <v>1.47</v>
      </c>
      <c r="R17">
        <f t="shared" si="0"/>
        <v>6.7499999999999991</v>
      </c>
    </row>
    <row r="18" spans="1:19" x14ac:dyDescent="0.25">
      <c r="A18" s="1"/>
      <c r="B18" s="17" t="s">
        <v>25</v>
      </c>
      <c r="C18" s="18">
        <f>SUM(C3:C17)</f>
        <v>8.8800000000000008</v>
      </c>
      <c r="D18" s="18">
        <f t="shared" ref="D18:Q18" si="1">SUM(D3:D17)</f>
        <v>14.590000000000003</v>
      </c>
      <c r="E18" s="18">
        <f t="shared" si="1"/>
        <v>14.799999999999999</v>
      </c>
      <c r="F18" s="18">
        <f t="shared" si="1"/>
        <v>15.449999999999998</v>
      </c>
      <c r="G18" s="18">
        <f t="shared" si="1"/>
        <v>11.59</v>
      </c>
      <c r="H18" s="18">
        <f t="shared" si="1"/>
        <v>11.899999999999999</v>
      </c>
      <c r="I18" s="18">
        <f t="shared" si="1"/>
        <v>10.790000000000001</v>
      </c>
      <c r="J18" s="18">
        <f t="shared" si="1"/>
        <v>11.540000000000001</v>
      </c>
      <c r="K18" s="18">
        <f t="shared" si="1"/>
        <v>11.97</v>
      </c>
      <c r="L18" s="18">
        <f t="shared" si="1"/>
        <v>11.940000000000001</v>
      </c>
      <c r="M18" s="18">
        <f t="shared" si="1"/>
        <v>9.4</v>
      </c>
      <c r="N18" s="18">
        <f t="shared" si="1"/>
        <v>9.4599999999999991</v>
      </c>
      <c r="O18" s="18">
        <f t="shared" si="1"/>
        <v>8.620000000000001</v>
      </c>
      <c r="P18" s="18">
        <f t="shared" si="1"/>
        <v>9.43</v>
      </c>
      <c r="Q18" s="18">
        <f t="shared" si="1"/>
        <v>7.33</v>
      </c>
      <c r="R18" s="18">
        <f>AVERAGE(C18:Q18)</f>
        <v>11.179333333333338</v>
      </c>
      <c r="S18" s="19">
        <f>AVERAGE(R3:R17)</f>
        <v>11.17933333333333</v>
      </c>
    </row>
    <row r="19" spans="1:19" x14ac:dyDescent="0.25">
      <c r="A19" s="1"/>
      <c r="B19" s="18"/>
      <c r="C19" s="1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9" x14ac:dyDescent="0.25">
      <c r="A20" s="13"/>
      <c r="B20" s="12"/>
      <c r="C20" s="13" t="s">
        <v>18</v>
      </c>
      <c r="D20" s="13" t="s">
        <v>16</v>
      </c>
      <c r="E20" s="13" t="s">
        <v>17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13" t="s">
        <v>11</v>
      </c>
      <c r="N20" s="4" t="s">
        <v>12</v>
      </c>
      <c r="O20" s="4" t="s">
        <v>13</v>
      </c>
      <c r="P20" s="4" t="s">
        <v>14</v>
      </c>
      <c r="Q20" s="4" t="s">
        <v>15</v>
      </c>
    </row>
    <row r="21" spans="1:19" x14ac:dyDescent="0.25">
      <c r="A21" s="1"/>
      <c r="B21" s="9" t="s">
        <v>3</v>
      </c>
      <c r="C21" s="18">
        <f>SUM(C3)</f>
        <v>1.92</v>
      </c>
      <c r="D21" s="18">
        <f>SUM(D3)</f>
        <v>0.65</v>
      </c>
      <c r="E21" s="18">
        <f>SUM(E3)</f>
        <v>0.41</v>
      </c>
      <c r="F21" s="18">
        <f>SUM(F3)</f>
        <v>0.24</v>
      </c>
      <c r="G21" s="18">
        <f>SUM(G3)</f>
        <v>0.46</v>
      </c>
      <c r="H21" s="18">
        <f>SUM(H3)</f>
        <v>0.73</v>
      </c>
      <c r="I21" s="18">
        <f>SUM(I3)</f>
        <v>0.67</v>
      </c>
      <c r="J21" s="18">
        <f>SUM(J3)</f>
        <v>0.83</v>
      </c>
      <c r="K21" s="18">
        <f>SUM(K3)</f>
        <v>0.24</v>
      </c>
      <c r="L21" s="18">
        <f>SUM(L3)</f>
        <v>0.22</v>
      </c>
      <c r="M21" s="18">
        <f>SUM(M3)</f>
        <v>0.36</v>
      </c>
      <c r="N21" s="18">
        <f>SUM(N3)</f>
        <v>0.2</v>
      </c>
      <c r="O21" s="18">
        <f>SUM(O3)</f>
        <v>0.2</v>
      </c>
      <c r="P21" s="18">
        <f>SUM(P3)</f>
        <v>0.26</v>
      </c>
      <c r="Q21" s="18">
        <f>SUM(Q3)</f>
        <v>0.13</v>
      </c>
      <c r="R21">
        <f>AVERAGE(R3:R17)</f>
        <v>11.17933333333333</v>
      </c>
    </row>
    <row r="22" spans="1:19" x14ac:dyDescent="0.25">
      <c r="A22" s="1"/>
      <c r="B22" s="9" t="s">
        <v>22</v>
      </c>
      <c r="C22" s="18">
        <f>SUM(C4:C5)</f>
        <v>1.43</v>
      </c>
      <c r="D22" s="18">
        <f>SUM(D4:D5)</f>
        <v>7.9499999999999993</v>
      </c>
      <c r="E22" s="18">
        <f>SUM(E4:E5)</f>
        <v>7.9399999999999995</v>
      </c>
      <c r="F22" s="18">
        <f>SUM(F4:F5)</f>
        <v>2.25</v>
      </c>
      <c r="G22" s="18">
        <f>SUM(G4:G5)</f>
        <v>0.88</v>
      </c>
      <c r="H22" s="18">
        <f>SUM(H4:H5)</f>
        <v>1.06</v>
      </c>
      <c r="I22" s="18">
        <f>SUM(I4:I5)</f>
        <v>1.43</v>
      </c>
      <c r="J22" s="18">
        <f>SUM(J4:J5)</f>
        <v>2.15</v>
      </c>
      <c r="K22" s="18">
        <f>SUM(K4:K5)</f>
        <v>1.9</v>
      </c>
      <c r="L22" s="18">
        <f>SUM(L4:L5)</f>
        <v>0.85</v>
      </c>
      <c r="M22" s="18">
        <f>SUM(M4:M5)</f>
        <v>0.62</v>
      </c>
      <c r="N22" s="18">
        <f>SUM(N4:N5)</f>
        <v>0.66</v>
      </c>
      <c r="O22" s="18">
        <f>SUM(O4:O5)</f>
        <v>0.77</v>
      </c>
      <c r="P22" s="18">
        <f>SUM(P4:P5)</f>
        <v>0.8899999999999999</v>
      </c>
      <c r="Q22" s="18">
        <f>SUM(Q4:Q5)</f>
        <v>0.53</v>
      </c>
    </row>
    <row r="23" spans="1:19" x14ac:dyDescent="0.25">
      <c r="A23" s="1"/>
      <c r="B23" s="9" t="s">
        <v>20</v>
      </c>
      <c r="C23" s="18">
        <f>SUM(C6:C11)</f>
        <v>4.1100000000000003</v>
      </c>
      <c r="D23" s="18">
        <f>SUM(D6:D11)</f>
        <v>4.3499999999999996</v>
      </c>
      <c r="E23" s="18">
        <f>SUM(E6:E11)</f>
        <v>4.71</v>
      </c>
      <c r="F23" s="18">
        <f>SUM(F6:F11)</f>
        <v>10.909999999999998</v>
      </c>
      <c r="G23" s="18">
        <f>SUM(G6:G11)</f>
        <v>7.83</v>
      </c>
      <c r="H23" s="18">
        <f>SUM(H6:H11)</f>
        <v>7.07</v>
      </c>
      <c r="I23" s="18">
        <f>SUM(I6:I11)</f>
        <v>6.16</v>
      </c>
      <c r="J23" s="18">
        <f>SUM(J6:J11)</f>
        <v>5.52</v>
      </c>
      <c r="K23" s="18">
        <f>SUM(K6:K11)</f>
        <v>6.0500000000000007</v>
      </c>
      <c r="L23" s="18">
        <f>SUM(L6:L11)</f>
        <v>6.15</v>
      </c>
      <c r="M23" s="18">
        <f>SUM(M6:M11)</f>
        <v>5.0999999999999996</v>
      </c>
      <c r="N23" s="18">
        <f>SUM(N6:N11)</f>
        <v>3.7499999999999996</v>
      </c>
      <c r="O23" s="18">
        <f>SUM(O6:O11)</f>
        <v>4.12</v>
      </c>
      <c r="P23" s="18">
        <f>SUM(P6:P11)</f>
        <v>3.9899999999999998</v>
      </c>
      <c r="Q23" s="18">
        <f>SUM(Q6:Q11)</f>
        <v>2.56</v>
      </c>
    </row>
    <row r="24" spans="1:19" x14ac:dyDescent="0.25">
      <c r="B24" s="9" t="s">
        <v>21</v>
      </c>
      <c r="C24">
        <f>SUM(C12:C17)</f>
        <v>1.42</v>
      </c>
      <c r="D24">
        <f>SUM(D12:D17)</f>
        <v>1.6400000000000001</v>
      </c>
      <c r="E24">
        <f>SUM(E12:E17)</f>
        <v>1.7399999999999998</v>
      </c>
      <c r="F24">
        <f>SUM(F12:F17)</f>
        <v>2.0499999999999998</v>
      </c>
      <c r="G24">
        <f>SUM(G12:G17)</f>
        <v>2.42</v>
      </c>
      <c r="H24">
        <f>SUM(H12:H17)</f>
        <v>3.04</v>
      </c>
      <c r="I24">
        <f>SUM(I12:I17)</f>
        <v>2.5299999999999998</v>
      </c>
      <c r="J24">
        <f>SUM(J12:J17)</f>
        <v>3.04</v>
      </c>
      <c r="K24">
        <f>SUM(K12:K17)</f>
        <v>3.78</v>
      </c>
      <c r="L24">
        <f>SUM(L12:L17)</f>
        <v>4.72</v>
      </c>
      <c r="M24">
        <f>SUM(M12:M17)</f>
        <v>3.3200000000000003</v>
      </c>
      <c r="N24">
        <f>SUM(N12:N17)</f>
        <v>4.8500000000000005</v>
      </c>
      <c r="O24">
        <f>SUM(O12:O17)</f>
        <v>3.5299999999999994</v>
      </c>
      <c r="P24">
        <f>SUM(P12:P17)</f>
        <v>4.29</v>
      </c>
      <c r="Q24">
        <f>SUM(Q12:Q17)</f>
        <v>4.1100000000000003</v>
      </c>
    </row>
    <row r="25" spans="1:19" x14ac:dyDescent="0.25">
      <c r="A25" s="1"/>
      <c r="B25" s="9" t="s">
        <v>25</v>
      </c>
      <c r="C25" s="18">
        <f>SUM(C21:C24)</f>
        <v>8.879999999999999</v>
      </c>
      <c r="D25" s="18">
        <f>SUM(D21:D24)</f>
        <v>14.59</v>
      </c>
      <c r="E25" s="18">
        <f>SUM(E21:E24)</f>
        <v>14.799999999999999</v>
      </c>
      <c r="F25" s="18">
        <f>SUM(F21:F24)</f>
        <v>15.45</v>
      </c>
      <c r="G25" s="18">
        <f>SUM(G21:G24)</f>
        <v>11.59</v>
      </c>
      <c r="H25" s="18">
        <f>SUM(H21:H24)</f>
        <v>11.899999999999999</v>
      </c>
      <c r="I25" s="18">
        <f>SUM(I21:I24)</f>
        <v>10.79</v>
      </c>
      <c r="J25" s="18">
        <f>SUM(J21:J24)</f>
        <v>11.54</v>
      </c>
      <c r="K25" s="18">
        <f>SUM(K21:K24)</f>
        <v>11.97</v>
      </c>
      <c r="L25" s="18">
        <f>SUM(L21:L24)</f>
        <v>11.940000000000001</v>
      </c>
      <c r="M25" s="18">
        <f>SUM(M21:M24)</f>
        <v>9.4</v>
      </c>
      <c r="N25" s="18">
        <f>SUM(N21:N24)</f>
        <v>9.4600000000000009</v>
      </c>
      <c r="O25" s="18">
        <f>SUM(O21:O24)</f>
        <v>8.6199999999999992</v>
      </c>
      <c r="P25" s="18">
        <f>SUM(P21:P24)</f>
        <v>9.43</v>
      </c>
      <c r="Q25" s="18">
        <f>SUM(Q21:Q24)</f>
        <v>7.33</v>
      </c>
    </row>
    <row r="26" spans="1:19" x14ac:dyDescent="0.25">
      <c r="B26" s="17"/>
    </row>
    <row r="27" spans="1:19" x14ac:dyDescent="0.25">
      <c r="A27" s="1"/>
      <c r="B27" s="17"/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9" x14ac:dyDescent="0.25">
      <c r="B28" s="11"/>
      <c r="C28" s="11" t="s">
        <v>18</v>
      </c>
      <c r="D28" s="11" t="s">
        <v>22</v>
      </c>
      <c r="E28" s="11" t="s">
        <v>20</v>
      </c>
      <c r="F28" s="11" t="s">
        <v>21</v>
      </c>
    </row>
    <row r="29" spans="1:19" x14ac:dyDescent="0.25">
      <c r="A29" s="1"/>
      <c r="B29" s="11" t="s">
        <v>18</v>
      </c>
      <c r="C29" s="18">
        <f>C21</f>
        <v>1.92</v>
      </c>
      <c r="D29" s="1">
        <f>AVERAGE(D21:E21)</f>
        <v>0.53</v>
      </c>
      <c r="E29" s="1">
        <f>AVERAGE(F21:K21)</f>
        <v>0.52833333333333332</v>
      </c>
      <c r="F29" s="1">
        <f>AVERAGE(L21:Q21)</f>
        <v>0.22833333333333336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9" x14ac:dyDescent="0.25">
      <c r="B30" s="11" t="s">
        <v>19</v>
      </c>
      <c r="C30" s="18">
        <f t="shared" ref="C30:C32" si="2">C22</f>
        <v>1.43</v>
      </c>
      <c r="D30">
        <f>AVERAGE(D22:E22)</f>
        <v>7.9449999999999994</v>
      </c>
      <c r="E30" s="1">
        <f t="shared" ref="E30:E33" si="3">AVERAGE(F22:K22)</f>
        <v>1.6116666666666666</v>
      </c>
      <c r="F30" s="1">
        <f t="shared" ref="F30:F33" si="4">AVERAGE(L22:Q22)</f>
        <v>0.72000000000000008</v>
      </c>
    </row>
    <row r="31" spans="1:19" x14ac:dyDescent="0.25">
      <c r="A31" s="1"/>
      <c r="B31" s="11" t="s">
        <v>20</v>
      </c>
      <c r="C31" s="18">
        <f t="shared" si="2"/>
        <v>4.1100000000000003</v>
      </c>
      <c r="D31" s="1">
        <f>AVERAGE(D23:E23)</f>
        <v>4.5299999999999994</v>
      </c>
      <c r="E31" s="1">
        <f t="shared" si="3"/>
        <v>7.256666666666665</v>
      </c>
      <c r="F31" s="1">
        <f t="shared" si="4"/>
        <v>4.2783333333333333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9" x14ac:dyDescent="0.25">
      <c r="B32" s="11" t="s">
        <v>21</v>
      </c>
      <c r="C32" s="18">
        <f t="shared" si="2"/>
        <v>1.42</v>
      </c>
      <c r="D32">
        <f>AVERAGE(D24:E24)</f>
        <v>1.69</v>
      </c>
      <c r="E32" s="1">
        <f t="shared" si="3"/>
        <v>2.81</v>
      </c>
      <c r="F32" s="1">
        <f t="shared" si="4"/>
        <v>4.1366666666666667</v>
      </c>
    </row>
    <row r="33" spans="1:18" x14ac:dyDescent="0.25">
      <c r="A33" s="1"/>
      <c r="B33" s="13" t="s">
        <v>25</v>
      </c>
      <c r="C33" s="4">
        <f>C25</f>
        <v>8.879999999999999</v>
      </c>
      <c r="D33" s="4">
        <f>AVERAGE(D25:E25)</f>
        <v>14.695</v>
      </c>
      <c r="E33" s="4">
        <f t="shared" si="3"/>
        <v>12.206666666666665</v>
      </c>
      <c r="F33" s="4">
        <f t="shared" si="4"/>
        <v>9.3633333333333333</v>
      </c>
      <c r="G33" s="4">
        <f>AVERAGE(C33:F33)</f>
        <v>11.286249999999999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5" spans="1:18" x14ac:dyDescent="0.25">
      <c r="B35" s="11"/>
      <c r="C35" s="11"/>
      <c r="D35" s="11"/>
      <c r="E35" s="11"/>
      <c r="F35" s="11"/>
      <c r="R35">
        <f>AVERAGE(R3:R17)</f>
        <v>11.17933333333333</v>
      </c>
    </row>
    <row r="36" spans="1:18" x14ac:dyDescent="0.25">
      <c r="B36" s="11"/>
    </row>
    <row r="37" spans="1:18" x14ac:dyDescent="0.25">
      <c r="B37" s="11"/>
    </row>
    <row r="38" spans="1:18" x14ac:dyDescent="0.25">
      <c r="B38" s="11"/>
    </row>
    <row r="39" spans="1:18" x14ac:dyDescent="0.25">
      <c r="B39" s="11"/>
    </row>
  </sheetData>
  <mergeCells count="2">
    <mergeCell ref="C1:Q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opLeftCell="A13" workbookViewId="0">
      <selection activeCell="R21" sqref="R21"/>
    </sheetView>
  </sheetViews>
  <sheetFormatPr defaultRowHeight="15" x14ac:dyDescent="0.25"/>
  <sheetData>
    <row r="1" spans="1:18" x14ac:dyDescent="0.25">
      <c r="A1" s="1" t="s">
        <v>0</v>
      </c>
      <c r="B1" s="2" t="s">
        <v>0</v>
      </c>
      <c r="C1" s="14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8" x14ac:dyDescent="0.25">
      <c r="A2" s="15" t="s">
        <v>2</v>
      </c>
      <c r="B2" s="16"/>
      <c r="C2" s="3" t="s">
        <v>3</v>
      </c>
      <c r="D2" s="9" t="s">
        <v>16</v>
      </c>
      <c r="E2" s="9" t="s">
        <v>17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8" x14ac:dyDescent="0.25">
      <c r="A3" s="5" t="s">
        <v>0</v>
      </c>
      <c r="B3" s="6" t="s">
        <v>3</v>
      </c>
      <c r="C3" s="7">
        <v>4.68</v>
      </c>
      <c r="D3" s="5">
        <v>1.04</v>
      </c>
      <c r="E3" s="5">
        <v>0.2</v>
      </c>
      <c r="F3" s="5">
        <v>0.11</v>
      </c>
      <c r="G3" s="5">
        <v>0.57999999999999996</v>
      </c>
      <c r="H3" s="5">
        <v>0.11</v>
      </c>
      <c r="I3" s="5">
        <v>0.88</v>
      </c>
      <c r="J3" s="5">
        <v>0.88</v>
      </c>
      <c r="K3" s="5">
        <v>0.75</v>
      </c>
      <c r="L3" s="5">
        <v>1.08</v>
      </c>
      <c r="M3" s="5">
        <v>0.17</v>
      </c>
      <c r="N3" s="5">
        <v>0.43</v>
      </c>
      <c r="O3" s="5">
        <v>0.43</v>
      </c>
      <c r="P3" s="5">
        <v>0.25</v>
      </c>
      <c r="Q3" s="5">
        <v>0.23</v>
      </c>
      <c r="R3">
        <f>SUM(C3:Q3)</f>
        <v>11.82</v>
      </c>
    </row>
    <row r="4" spans="1:18" x14ac:dyDescent="0.25">
      <c r="A4" s="1" t="s">
        <v>0</v>
      </c>
      <c r="B4" s="9" t="s">
        <v>16</v>
      </c>
      <c r="C4" s="8">
        <v>1.64</v>
      </c>
      <c r="D4" s="1">
        <v>9.23</v>
      </c>
      <c r="E4" s="1">
        <v>1.25</v>
      </c>
      <c r="F4" s="1">
        <v>0.24</v>
      </c>
      <c r="G4" s="1">
        <v>0.19</v>
      </c>
      <c r="H4" s="1">
        <v>0.24</v>
      </c>
      <c r="I4" s="1">
        <v>0.86</v>
      </c>
      <c r="J4" s="1">
        <v>0.95</v>
      </c>
      <c r="K4" s="1">
        <v>1</v>
      </c>
      <c r="L4" s="1">
        <v>0.92</v>
      </c>
      <c r="M4" s="1">
        <v>1.07</v>
      </c>
      <c r="N4" s="1">
        <v>1.1200000000000001</v>
      </c>
      <c r="O4" s="1">
        <v>0.28000000000000003</v>
      </c>
      <c r="P4" s="1">
        <v>0.32</v>
      </c>
      <c r="Q4" s="1">
        <v>0.33</v>
      </c>
      <c r="R4">
        <f t="shared" ref="R4:R17" si="0">SUM(C4:Q4)</f>
        <v>19.64</v>
      </c>
    </row>
    <row r="5" spans="1:18" x14ac:dyDescent="0.25">
      <c r="A5" s="1" t="s">
        <v>0</v>
      </c>
      <c r="B5" s="9" t="s">
        <v>17</v>
      </c>
      <c r="C5" s="8">
        <v>0.4</v>
      </c>
      <c r="D5" s="1">
        <v>1.84</v>
      </c>
      <c r="E5" s="1">
        <v>14.56</v>
      </c>
      <c r="F5" s="1">
        <v>1.26</v>
      </c>
      <c r="G5" s="1">
        <v>0.43</v>
      </c>
      <c r="H5" s="1">
        <v>0.34</v>
      </c>
      <c r="I5" s="1">
        <v>0.36</v>
      </c>
      <c r="J5" s="1">
        <v>0.39</v>
      </c>
      <c r="K5" s="1">
        <v>0.92</v>
      </c>
      <c r="L5" s="1">
        <v>0.67</v>
      </c>
      <c r="M5" s="1">
        <v>3.15</v>
      </c>
      <c r="N5" s="1">
        <v>1.31</v>
      </c>
      <c r="O5" s="1">
        <v>1.34</v>
      </c>
      <c r="P5" s="1">
        <v>0.18</v>
      </c>
      <c r="Q5" s="1">
        <v>1.43</v>
      </c>
      <c r="R5">
        <f t="shared" si="0"/>
        <v>28.580000000000002</v>
      </c>
    </row>
    <row r="6" spans="1:18" x14ac:dyDescent="0.25">
      <c r="A6" s="1" t="s">
        <v>0</v>
      </c>
      <c r="B6" s="2" t="s">
        <v>4</v>
      </c>
      <c r="C6" s="8">
        <v>0.19</v>
      </c>
      <c r="D6" s="1">
        <v>0.23</v>
      </c>
      <c r="E6" s="1">
        <v>2.59</v>
      </c>
      <c r="F6" s="1">
        <v>17.53</v>
      </c>
      <c r="G6" s="1">
        <v>1.0900000000000001</v>
      </c>
      <c r="H6" s="1">
        <v>0.82</v>
      </c>
      <c r="I6" s="1">
        <v>0.56000000000000005</v>
      </c>
      <c r="J6" s="1">
        <v>0.7</v>
      </c>
      <c r="K6" s="1">
        <v>1.31</v>
      </c>
      <c r="L6" s="1">
        <v>2.2200000000000002</v>
      </c>
      <c r="M6" s="1">
        <v>2.52</v>
      </c>
      <c r="N6" s="1">
        <v>0.43</v>
      </c>
      <c r="O6" s="1">
        <v>0.83</v>
      </c>
      <c r="P6" s="1">
        <v>0.14000000000000001</v>
      </c>
      <c r="Q6" s="1">
        <v>0.97</v>
      </c>
      <c r="R6">
        <f t="shared" si="0"/>
        <v>32.129999999999995</v>
      </c>
    </row>
    <row r="7" spans="1:18" x14ac:dyDescent="0.25">
      <c r="A7" s="1" t="s">
        <v>0</v>
      </c>
      <c r="B7" s="2" t="s">
        <v>5</v>
      </c>
      <c r="C7" s="8">
        <v>0.24</v>
      </c>
      <c r="D7" s="1">
        <v>0.35</v>
      </c>
      <c r="E7" s="1">
        <v>0.65</v>
      </c>
      <c r="F7" s="1">
        <v>1.6</v>
      </c>
      <c r="G7" s="1">
        <v>4.96</v>
      </c>
      <c r="H7" s="1">
        <v>3.42</v>
      </c>
      <c r="I7" s="1">
        <v>0.88</v>
      </c>
      <c r="J7" s="1">
        <v>0.75</v>
      </c>
      <c r="K7" s="1">
        <v>1.19</v>
      </c>
      <c r="L7" s="1">
        <v>0.67</v>
      </c>
      <c r="M7" s="1">
        <v>0.74</v>
      </c>
      <c r="N7" s="1">
        <v>0.8</v>
      </c>
      <c r="O7" s="1">
        <v>0.64</v>
      </c>
      <c r="P7" s="1">
        <v>0.21</v>
      </c>
      <c r="Q7" s="1">
        <v>0.37</v>
      </c>
      <c r="R7">
        <f t="shared" si="0"/>
        <v>17.470000000000002</v>
      </c>
    </row>
    <row r="8" spans="1:18" x14ac:dyDescent="0.25">
      <c r="A8" s="1" t="s">
        <v>0</v>
      </c>
      <c r="B8" s="2" t="s">
        <v>6</v>
      </c>
      <c r="C8" s="8">
        <v>0.62</v>
      </c>
      <c r="D8" s="1">
        <v>0.54</v>
      </c>
      <c r="E8" s="1">
        <v>0.46</v>
      </c>
      <c r="F8" s="1">
        <v>0.87</v>
      </c>
      <c r="G8" s="1">
        <v>3.04</v>
      </c>
      <c r="H8" s="1">
        <v>3.45</v>
      </c>
      <c r="I8" s="1">
        <v>1.66</v>
      </c>
      <c r="J8" s="1">
        <v>1.52</v>
      </c>
      <c r="K8" s="1">
        <v>1.1399999999999999</v>
      </c>
      <c r="L8" s="1">
        <v>1</v>
      </c>
      <c r="M8" s="1">
        <v>1.24</v>
      </c>
      <c r="N8" s="1">
        <v>1.18</v>
      </c>
      <c r="O8" s="1">
        <v>1.1499999999999999</v>
      </c>
      <c r="P8" s="1">
        <v>0.61</v>
      </c>
      <c r="Q8" s="1">
        <v>1.1000000000000001</v>
      </c>
      <c r="R8">
        <f t="shared" si="0"/>
        <v>19.580000000000002</v>
      </c>
    </row>
    <row r="9" spans="1:18" x14ac:dyDescent="0.25">
      <c r="A9" s="1" t="s">
        <v>0</v>
      </c>
      <c r="B9" s="2" t="s">
        <v>7</v>
      </c>
      <c r="C9" s="8">
        <v>0.97</v>
      </c>
      <c r="D9" s="1">
        <v>0.77</v>
      </c>
      <c r="E9" s="1">
        <v>0.52</v>
      </c>
      <c r="F9" s="1">
        <v>0.53</v>
      </c>
      <c r="G9" s="1">
        <v>1.4</v>
      </c>
      <c r="H9" s="1">
        <v>2.97</v>
      </c>
      <c r="I9" s="1">
        <v>2.54</v>
      </c>
      <c r="J9" s="1">
        <v>2.3199999999999998</v>
      </c>
      <c r="K9" s="1">
        <v>1.95</v>
      </c>
      <c r="L9" s="1">
        <v>1.77</v>
      </c>
      <c r="M9" s="1">
        <v>1.02</v>
      </c>
      <c r="N9" s="1">
        <v>1.18</v>
      </c>
      <c r="O9" s="1">
        <v>1.45</v>
      </c>
      <c r="P9" s="1">
        <v>1.1399999999999999</v>
      </c>
      <c r="Q9" s="1">
        <v>0.93</v>
      </c>
      <c r="R9">
        <f t="shared" si="0"/>
        <v>21.459999999999997</v>
      </c>
    </row>
    <row r="10" spans="1:18" x14ac:dyDescent="0.25">
      <c r="A10" s="1" t="s">
        <v>0</v>
      </c>
      <c r="B10" s="2" t="s">
        <v>8</v>
      </c>
      <c r="C10" s="8">
        <v>1.29</v>
      </c>
      <c r="D10" s="1">
        <v>1.35</v>
      </c>
      <c r="E10" s="1">
        <v>0.95</v>
      </c>
      <c r="F10" s="1">
        <v>0.67</v>
      </c>
      <c r="G10" s="1">
        <v>1.17</v>
      </c>
      <c r="H10" s="1">
        <v>1.55</v>
      </c>
      <c r="I10" s="1">
        <v>2.42</v>
      </c>
      <c r="J10" s="1">
        <v>3.09</v>
      </c>
      <c r="K10" s="1">
        <v>2.0499999999999998</v>
      </c>
      <c r="L10" s="1">
        <v>1.75</v>
      </c>
      <c r="M10" s="1">
        <v>1.5</v>
      </c>
      <c r="N10" s="1">
        <v>1.31</v>
      </c>
      <c r="O10" s="1">
        <v>1.49</v>
      </c>
      <c r="P10" s="1">
        <v>1.18</v>
      </c>
      <c r="Q10" s="1">
        <v>0.56999999999999995</v>
      </c>
      <c r="R10">
        <f t="shared" si="0"/>
        <v>22.339999999999996</v>
      </c>
    </row>
    <row r="11" spans="1:18" x14ac:dyDescent="0.25">
      <c r="A11" s="1" t="s">
        <v>0</v>
      </c>
      <c r="B11" s="2" t="s">
        <v>9</v>
      </c>
      <c r="C11" s="8">
        <v>1.28</v>
      </c>
      <c r="D11" s="1">
        <v>1.62</v>
      </c>
      <c r="E11" s="1">
        <v>1.72</v>
      </c>
      <c r="F11" s="1">
        <v>1.24</v>
      </c>
      <c r="G11" s="1">
        <v>1.1100000000000001</v>
      </c>
      <c r="H11" s="1">
        <v>1.24</v>
      </c>
      <c r="I11" s="1">
        <v>1.6</v>
      </c>
      <c r="J11" s="1">
        <v>3.18</v>
      </c>
      <c r="K11" s="1">
        <v>3.1</v>
      </c>
      <c r="L11" s="1">
        <v>1.83</v>
      </c>
      <c r="M11" s="1">
        <v>1.72</v>
      </c>
      <c r="N11" s="1">
        <v>1.65</v>
      </c>
      <c r="O11" s="1">
        <v>1.3</v>
      </c>
      <c r="P11" s="1">
        <v>0.89</v>
      </c>
      <c r="Q11" s="1">
        <v>0.97</v>
      </c>
      <c r="R11">
        <f t="shared" si="0"/>
        <v>24.45</v>
      </c>
    </row>
    <row r="12" spans="1:18" x14ac:dyDescent="0.25">
      <c r="A12" s="1" t="s">
        <v>0</v>
      </c>
      <c r="B12" s="2" t="s">
        <v>10</v>
      </c>
      <c r="C12" s="8">
        <v>0.73</v>
      </c>
      <c r="D12" s="1">
        <v>0.66</v>
      </c>
      <c r="E12" s="1">
        <v>1.4</v>
      </c>
      <c r="F12" s="1">
        <v>2.0099999999999998</v>
      </c>
      <c r="G12" s="1">
        <v>1.58</v>
      </c>
      <c r="H12" s="1">
        <v>1.08</v>
      </c>
      <c r="I12" s="1">
        <v>1.02</v>
      </c>
      <c r="J12" s="1">
        <v>1.61</v>
      </c>
      <c r="K12" s="1">
        <v>1.97</v>
      </c>
      <c r="L12" s="1">
        <v>1.58</v>
      </c>
      <c r="M12" s="1">
        <v>1.57</v>
      </c>
      <c r="N12" s="1">
        <v>1.41</v>
      </c>
      <c r="O12" s="1">
        <v>1.55</v>
      </c>
      <c r="P12" s="1">
        <v>1</v>
      </c>
      <c r="Q12" s="1">
        <v>1</v>
      </c>
      <c r="R12">
        <f t="shared" si="0"/>
        <v>20.170000000000002</v>
      </c>
    </row>
    <row r="13" spans="1:18" x14ac:dyDescent="0.25">
      <c r="A13" s="1" t="s">
        <v>0</v>
      </c>
      <c r="B13" s="2" t="s">
        <v>11</v>
      </c>
      <c r="C13" s="8">
        <v>0.51</v>
      </c>
      <c r="D13" s="1">
        <v>0.56000000000000005</v>
      </c>
      <c r="E13" s="1">
        <v>0.84</v>
      </c>
      <c r="F13" s="1">
        <v>1.21</v>
      </c>
      <c r="G13" s="1">
        <v>1.42</v>
      </c>
      <c r="H13" s="1">
        <v>1</v>
      </c>
      <c r="I13" s="1">
        <v>1.1000000000000001</v>
      </c>
      <c r="J13" s="1">
        <v>1.1599999999999999</v>
      </c>
      <c r="K13" s="1">
        <v>2.02</v>
      </c>
      <c r="L13" s="1">
        <v>1.63</v>
      </c>
      <c r="M13" s="1">
        <v>1.63</v>
      </c>
      <c r="N13" s="1">
        <v>1.39</v>
      </c>
      <c r="O13" s="1">
        <v>1.32</v>
      </c>
      <c r="P13" s="1">
        <v>0.89</v>
      </c>
      <c r="Q13" s="1">
        <v>0.77</v>
      </c>
      <c r="R13">
        <f t="shared" si="0"/>
        <v>17.45</v>
      </c>
    </row>
    <row r="14" spans="1:18" x14ac:dyDescent="0.25">
      <c r="A14" s="1" t="s">
        <v>0</v>
      </c>
      <c r="B14" s="2" t="s">
        <v>12</v>
      </c>
      <c r="C14" s="8">
        <v>0.64</v>
      </c>
      <c r="D14" s="1">
        <v>0.43</v>
      </c>
      <c r="E14" s="1">
        <v>0.42</v>
      </c>
      <c r="F14" s="1">
        <v>0.54</v>
      </c>
      <c r="G14" s="1">
        <v>0.89</v>
      </c>
      <c r="H14" s="1">
        <v>0.92</v>
      </c>
      <c r="I14" s="1">
        <v>0.8</v>
      </c>
      <c r="J14" s="1">
        <v>0.82</v>
      </c>
      <c r="K14" s="1">
        <v>0.73</v>
      </c>
      <c r="L14" s="1">
        <v>1.07</v>
      </c>
      <c r="M14" s="1">
        <v>1.69</v>
      </c>
      <c r="N14" s="1">
        <v>1.84</v>
      </c>
      <c r="O14" s="1">
        <v>1.53</v>
      </c>
      <c r="P14" s="1">
        <v>0.71</v>
      </c>
      <c r="Q14" s="1">
        <v>1.03</v>
      </c>
      <c r="R14">
        <f t="shared" si="0"/>
        <v>14.06</v>
      </c>
    </row>
    <row r="15" spans="1:18" x14ac:dyDescent="0.25">
      <c r="A15" s="1" t="s">
        <v>0</v>
      </c>
      <c r="B15" s="2" t="s">
        <v>13</v>
      </c>
      <c r="C15" s="8">
        <v>0.47</v>
      </c>
      <c r="D15" s="1">
        <v>0.41</v>
      </c>
      <c r="E15" s="1">
        <v>0.18</v>
      </c>
      <c r="F15" s="1">
        <v>0.26</v>
      </c>
      <c r="G15" s="1">
        <v>0.62</v>
      </c>
      <c r="H15" s="1">
        <v>0.53</v>
      </c>
      <c r="I15" s="1">
        <v>0.8</v>
      </c>
      <c r="J15" s="1">
        <v>0.84</v>
      </c>
      <c r="K15" s="1">
        <v>0.98</v>
      </c>
      <c r="L15" s="1">
        <v>0.55000000000000004</v>
      </c>
      <c r="M15" s="1">
        <v>0.72</v>
      </c>
      <c r="N15" s="1">
        <v>1.31</v>
      </c>
      <c r="O15" s="1">
        <v>0.94</v>
      </c>
      <c r="P15" s="1">
        <v>1.18</v>
      </c>
      <c r="Q15" s="1">
        <v>0.73</v>
      </c>
      <c r="R15">
        <f t="shared" si="0"/>
        <v>10.52</v>
      </c>
    </row>
    <row r="16" spans="1:18" x14ac:dyDescent="0.25">
      <c r="A16" s="1" t="s">
        <v>0</v>
      </c>
      <c r="B16" s="2" t="s">
        <v>14</v>
      </c>
      <c r="C16" s="8">
        <v>0.53</v>
      </c>
      <c r="D16" s="1">
        <v>0.45</v>
      </c>
      <c r="E16" s="1">
        <v>0.37</v>
      </c>
      <c r="F16" s="1">
        <v>0.04</v>
      </c>
      <c r="G16" s="1">
        <v>0.21</v>
      </c>
      <c r="H16" s="1">
        <v>0.26</v>
      </c>
      <c r="I16" s="1">
        <v>0.57999999999999996</v>
      </c>
      <c r="J16" s="1">
        <v>0.7</v>
      </c>
      <c r="K16" s="1">
        <v>0.51</v>
      </c>
      <c r="L16" s="1">
        <v>0.25</v>
      </c>
      <c r="M16" s="1">
        <v>0.26</v>
      </c>
      <c r="N16" s="1">
        <v>0.84</v>
      </c>
      <c r="O16" s="1">
        <v>1.1100000000000001</v>
      </c>
      <c r="P16" s="1">
        <v>1.21</v>
      </c>
      <c r="Q16" s="1">
        <v>1.27</v>
      </c>
      <c r="R16">
        <f t="shared" si="0"/>
        <v>8.59</v>
      </c>
    </row>
    <row r="17" spans="1:19" x14ac:dyDescent="0.25">
      <c r="A17" s="1" t="s">
        <v>0</v>
      </c>
      <c r="B17" s="2" t="s">
        <v>15</v>
      </c>
      <c r="C17" s="8">
        <v>0.83</v>
      </c>
      <c r="D17" s="1">
        <v>0.83</v>
      </c>
      <c r="E17" s="1">
        <v>0.71</v>
      </c>
      <c r="F17" s="1">
        <v>0.39</v>
      </c>
      <c r="G17" s="1">
        <v>0.6</v>
      </c>
      <c r="H17" s="1">
        <v>0.79</v>
      </c>
      <c r="I17" s="1">
        <v>0.56000000000000005</v>
      </c>
      <c r="J17" s="1">
        <v>0.88</v>
      </c>
      <c r="K17" s="1">
        <v>1.07</v>
      </c>
      <c r="L17" s="1">
        <v>0.9</v>
      </c>
      <c r="M17" s="1">
        <v>0.96</v>
      </c>
      <c r="N17" s="1">
        <v>1.57</v>
      </c>
      <c r="O17" s="1">
        <v>1.7</v>
      </c>
      <c r="P17" s="1">
        <v>1.39</v>
      </c>
      <c r="Q17" s="1">
        <v>1.27</v>
      </c>
      <c r="R17">
        <f t="shared" si="0"/>
        <v>14.450000000000001</v>
      </c>
    </row>
    <row r="18" spans="1:19" x14ac:dyDescent="0.25">
      <c r="A18" s="1"/>
      <c r="B18" s="17" t="s">
        <v>25</v>
      </c>
      <c r="C18" s="18">
        <f>SUM(C3:C17)</f>
        <v>15.020000000000001</v>
      </c>
      <c r="D18" s="18">
        <f t="shared" ref="D18:Q18" si="1">SUM(D3:D17)</f>
        <v>20.309999999999995</v>
      </c>
      <c r="E18" s="18">
        <f t="shared" si="1"/>
        <v>26.82</v>
      </c>
      <c r="F18" s="18">
        <f t="shared" si="1"/>
        <v>28.500000000000004</v>
      </c>
      <c r="G18" s="18">
        <f t="shared" si="1"/>
        <v>19.290000000000003</v>
      </c>
      <c r="H18" s="18">
        <f t="shared" si="1"/>
        <v>18.720000000000002</v>
      </c>
      <c r="I18" s="18">
        <f t="shared" si="1"/>
        <v>16.619999999999997</v>
      </c>
      <c r="J18" s="18">
        <f t="shared" si="1"/>
        <v>19.789999999999996</v>
      </c>
      <c r="K18" s="18">
        <f t="shared" si="1"/>
        <v>20.69</v>
      </c>
      <c r="L18" s="18">
        <f t="shared" si="1"/>
        <v>17.89</v>
      </c>
      <c r="M18" s="18">
        <f t="shared" si="1"/>
        <v>19.960000000000004</v>
      </c>
      <c r="N18" s="18">
        <f t="shared" si="1"/>
        <v>17.770000000000003</v>
      </c>
      <c r="O18" s="18">
        <f t="shared" si="1"/>
        <v>17.059999999999999</v>
      </c>
      <c r="P18" s="18">
        <f t="shared" si="1"/>
        <v>11.3</v>
      </c>
      <c r="Q18" s="18">
        <f t="shared" si="1"/>
        <v>12.969999999999999</v>
      </c>
      <c r="R18" s="18">
        <f>AVERAGE(C18:Q18)</f>
        <v>18.847333333333335</v>
      </c>
      <c r="S18" s="19">
        <f>AVERAGE(R3:R17)</f>
        <v>18.847333333333328</v>
      </c>
    </row>
    <row r="19" spans="1:19" x14ac:dyDescent="0.25">
      <c r="A19" s="1"/>
      <c r="B19" s="18"/>
      <c r="C19" s="1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9" x14ac:dyDescent="0.25">
      <c r="A20" s="13"/>
      <c r="B20" s="12"/>
      <c r="C20" s="13" t="s">
        <v>18</v>
      </c>
      <c r="D20" s="13" t="s">
        <v>16</v>
      </c>
      <c r="E20" s="13" t="s">
        <v>17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13" t="s">
        <v>11</v>
      </c>
      <c r="N20" s="4" t="s">
        <v>12</v>
      </c>
      <c r="O20" s="4" t="s">
        <v>13</v>
      </c>
      <c r="P20" s="4" t="s">
        <v>14</v>
      </c>
      <c r="Q20" s="4" t="s">
        <v>15</v>
      </c>
    </row>
    <row r="21" spans="1:19" x14ac:dyDescent="0.25">
      <c r="A21" s="1"/>
      <c r="B21" s="9" t="s">
        <v>3</v>
      </c>
      <c r="C21" s="18">
        <f>SUM(C3)</f>
        <v>4.68</v>
      </c>
      <c r="D21" s="18">
        <f>SUM(D3)</f>
        <v>1.04</v>
      </c>
      <c r="E21" s="18">
        <f>SUM(E3)</f>
        <v>0.2</v>
      </c>
      <c r="F21" s="18">
        <f>SUM(F3)</f>
        <v>0.11</v>
      </c>
      <c r="G21" s="18">
        <f>SUM(G3)</f>
        <v>0.57999999999999996</v>
      </c>
      <c r="H21" s="18">
        <f>SUM(H3)</f>
        <v>0.11</v>
      </c>
      <c r="I21" s="18">
        <f>SUM(I3)</f>
        <v>0.88</v>
      </c>
      <c r="J21" s="18">
        <f>SUM(J3)</f>
        <v>0.88</v>
      </c>
      <c r="K21" s="18">
        <f>SUM(K3)</f>
        <v>0.75</v>
      </c>
      <c r="L21" s="18">
        <f>SUM(L3)</f>
        <v>1.08</v>
      </c>
      <c r="M21" s="18">
        <f>SUM(M3)</f>
        <v>0.17</v>
      </c>
      <c r="N21" s="18">
        <f>SUM(N3)</f>
        <v>0.43</v>
      </c>
      <c r="O21" s="18">
        <f>SUM(O3)</f>
        <v>0.43</v>
      </c>
      <c r="P21" s="18">
        <f>SUM(P3)</f>
        <v>0.25</v>
      </c>
      <c r="Q21" s="18">
        <f>SUM(Q3)</f>
        <v>0.23</v>
      </c>
    </row>
    <row r="22" spans="1:19" x14ac:dyDescent="0.25">
      <c r="A22" s="1"/>
      <c r="B22" s="9" t="s">
        <v>22</v>
      </c>
      <c r="C22" s="18">
        <f>SUM(C4:C5)</f>
        <v>2.04</v>
      </c>
      <c r="D22" s="18">
        <f>SUM(D4:D5)</f>
        <v>11.07</v>
      </c>
      <c r="E22" s="18">
        <f>SUM(E4:E5)</f>
        <v>15.81</v>
      </c>
      <c r="F22" s="18">
        <f>SUM(F4:F5)</f>
        <v>1.5</v>
      </c>
      <c r="G22" s="18">
        <f>SUM(G4:G5)</f>
        <v>0.62</v>
      </c>
      <c r="H22" s="18">
        <f>SUM(H4:H5)</f>
        <v>0.58000000000000007</v>
      </c>
      <c r="I22" s="18">
        <f>SUM(I4:I5)</f>
        <v>1.22</v>
      </c>
      <c r="J22" s="18">
        <f>SUM(J4:J5)</f>
        <v>1.3399999999999999</v>
      </c>
      <c r="K22" s="18">
        <f>SUM(K4:K5)</f>
        <v>1.92</v>
      </c>
      <c r="L22" s="18">
        <f>SUM(L4:L5)</f>
        <v>1.59</v>
      </c>
      <c r="M22" s="18">
        <f>SUM(M4:M5)</f>
        <v>4.22</v>
      </c>
      <c r="N22" s="18">
        <f>SUM(N4:N5)</f>
        <v>2.4300000000000002</v>
      </c>
      <c r="O22" s="18">
        <f>SUM(O4:O5)</f>
        <v>1.62</v>
      </c>
      <c r="P22" s="18">
        <f>SUM(P4:P5)</f>
        <v>0.5</v>
      </c>
      <c r="Q22" s="18">
        <f>SUM(Q4:Q5)</f>
        <v>1.76</v>
      </c>
    </row>
    <row r="23" spans="1:19" x14ac:dyDescent="0.25">
      <c r="A23" s="1"/>
      <c r="B23" s="9" t="s">
        <v>20</v>
      </c>
      <c r="C23" s="18">
        <f>SUM(C6:C11)</f>
        <v>4.59</v>
      </c>
      <c r="D23" s="18">
        <f>SUM(D6:D11)</f>
        <v>4.8600000000000003</v>
      </c>
      <c r="E23" s="18">
        <f>SUM(E6:E11)</f>
        <v>6.89</v>
      </c>
      <c r="F23" s="18">
        <f>SUM(F6:F11)</f>
        <v>22.440000000000005</v>
      </c>
      <c r="G23" s="18">
        <f>SUM(G6:G11)</f>
        <v>12.77</v>
      </c>
      <c r="H23" s="18">
        <f>SUM(H6:H11)</f>
        <v>13.450000000000001</v>
      </c>
      <c r="I23" s="18">
        <f>SUM(I6:I11)</f>
        <v>9.6599999999999984</v>
      </c>
      <c r="J23" s="18">
        <f>SUM(J6:J11)</f>
        <v>11.559999999999999</v>
      </c>
      <c r="K23" s="18">
        <f>SUM(K6:K11)</f>
        <v>10.74</v>
      </c>
      <c r="L23" s="18">
        <f>SUM(L6:L11)</f>
        <v>9.24</v>
      </c>
      <c r="M23" s="18">
        <f>SUM(M6:M11)</f>
        <v>8.74</v>
      </c>
      <c r="N23" s="18">
        <f>SUM(N6:N11)</f>
        <v>6.5500000000000007</v>
      </c>
      <c r="O23" s="18">
        <f>SUM(O6:O11)</f>
        <v>6.86</v>
      </c>
      <c r="P23" s="18">
        <f>SUM(P6:P11)</f>
        <v>4.169999999999999</v>
      </c>
      <c r="Q23" s="18">
        <f>SUM(Q6:Q11)</f>
        <v>4.91</v>
      </c>
    </row>
    <row r="24" spans="1:19" x14ac:dyDescent="0.25">
      <c r="B24" s="9" t="s">
        <v>21</v>
      </c>
      <c r="C24">
        <f>SUM(C12:C17)</f>
        <v>3.71</v>
      </c>
      <c r="D24">
        <f>SUM(D12:D17)</f>
        <v>3.3400000000000003</v>
      </c>
      <c r="E24">
        <f>SUM(E12:E17)</f>
        <v>3.92</v>
      </c>
      <c r="F24">
        <f>SUM(F12:F17)</f>
        <v>4.4499999999999993</v>
      </c>
      <c r="G24">
        <f>SUM(G12:G17)</f>
        <v>5.3199999999999994</v>
      </c>
      <c r="H24">
        <f>SUM(H12:H17)</f>
        <v>4.58</v>
      </c>
      <c r="I24">
        <f>SUM(I12:I17)</f>
        <v>4.8599999999999994</v>
      </c>
      <c r="J24">
        <f>SUM(J12:J17)</f>
        <v>6.01</v>
      </c>
      <c r="K24">
        <f>SUM(K12:K17)</f>
        <v>7.2800000000000011</v>
      </c>
      <c r="L24">
        <f>SUM(L12:L17)</f>
        <v>5.98</v>
      </c>
      <c r="M24">
        <f>SUM(M12:M17)</f>
        <v>6.83</v>
      </c>
      <c r="N24">
        <f>SUM(N12:N17)</f>
        <v>8.36</v>
      </c>
      <c r="O24">
        <f>SUM(O12:O17)</f>
        <v>8.15</v>
      </c>
      <c r="P24">
        <f>SUM(P12:P17)</f>
        <v>6.38</v>
      </c>
      <c r="Q24">
        <f>SUM(Q12:Q17)</f>
        <v>6.07</v>
      </c>
    </row>
    <row r="25" spans="1:19" x14ac:dyDescent="0.25">
      <c r="A25" s="1"/>
      <c r="B25" s="9" t="s">
        <v>25</v>
      </c>
      <c r="C25" s="18">
        <f>SUM(C21:C24)</f>
        <v>15.02</v>
      </c>
      <c r="D25" s="18">
        <f>SUM(D21:D24)</f>
        <v>20.309999999999999</v>
      </c>
      <c r="E25" s="18">
        <f>SUM(E21:E24)</f>
        <v>26.82</v>
      </c>
      <c r="F25" s="18">
        <f>SUM(F21:F24)</f>
        <v>28.500000000000004</v>
      </c>
      <c r="G25" s="18">
        <f>SUM(G21:G24)</f>
        <v>19.29</v>
      </c>
      <c r="H25" s="18">
        <f>SUM(H21:H24)</f>
        <v>18.72</v>
      </c>
      <c r="I25" s="18">
        <f>SUM(I21:I24)</f>
        <v>16.619999999999997</v>
      </c>
      <c r="J25" s="18">
        <f>SUM(J21:J24)</f>
        <v>19.79</v>
      </c>
      <c r="K25" s="18">
        <f>SUM(K21:K24)</f>
        <v>20.69</v>
      </c>
      <c r="L25" s="18">
        <f>SUM(L21:L24)</f>
        <v>17.89</v>
      </c>
      <c r="M25" s="18">
        <f>SUM(M21:M24)</f>
        <v>19.96</v>
      </c>
      <c r="N25" s="18">
        <f>SUM(N21:N24)</f>
        <v>17.77</v>
      </c>
      <c r="O25" s="18">
        <f>SUM(O21:O24)</f>
        <v>17.060000000000002</v>
      </c>
      <c r="P25" s="18">
        <f>SUM(P21:P24)</f>
        <v>11.299999999999999</v>
      </c>
      <c r="Q25" s="18">
        <f>SUM(Q21:Q24)</f>
        <v>12.97</v>
      </c>
    </row>
    <row r="26" spans="1:19" x14ac:dyDescent="0.25">
      <c r="B26" s="17"/>
    </row>
    <row r="27" spans="1:19" x14ac:dyDescent="0.25">
      <c r="A27" s="1"/>
      <c r="B27" s="17"/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9" x14ac:dyDescent="0.25">
      <c r="B28" s="11"/>
      <c r="C28" s="11" t="s">
        <v>18</v>
      </c>
      <c r="D28" s="11" t="s">
        <v>22</v>
      </c>
      <c r="E28" s="11" t="s">
        <v>20</v>
      </c>
      <c r="F28" s="11" t="s">
        <v>21</v>
      </c>
    </row>
    <row r="29" spans="1:19" x14ac:dyDescent="0.25">
      <c r="A29" s="1"/>
      <c r="B29" s="11" t="s">
        <v>18</v>
      </c>
      <c r="C29" s="18">
        <f>C21</f>
        <v>4.68</v>
      </c>
      <c r="D29" s="1">
        <f>AVERAGE(D21:E21)</f>
        <v>0.62</v>
      </c>
      <c r="E29" s="1">
        <f>AVERAGE(F21:K21)</f>
        <v>0.55166666666666664</v>
      </c>
      <c r="F29" s="1">
        <f>AVERAGE(L21:Q21)</f>
        <v>0.43166666666666664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9" x14ac:dyDescent="0.25">
      <c r="B30" s="11" t="s">
        <v>19</v>
      </c>
      <c r="C30" s="18">
        <f t="shared" ref="C30:C32" si="2">C22</f>
        <v>2.04</v>
      </c>
      <c r="D30">
        <f>AVERAGE(D22:E22)</f>
        <v>13.440000000000001</v>
      </c>
      <c r="E30" s="1">
        <f t="shared" ref="E30:E33" si="3">AVERAGE(F22:K22)</f>
        <v>1.1966666666666665</v>
      </c>
      <c r="F30" s="1">
        <f t="shared" ref="F30:F33" si="4">AVERAGE(L22:Q22)</f>
        <v>2.02</v>
      </c>
    </row>
    <row r="31" spans="1:19" x14ac:dyDescent="0.25">
      <c r="A31" s="1"/>
      <c r="B31" s="11" t="s">
        <v>20</v>
      </c>
      <c r="C31" s="18">
        <f t="shared" si="2"/>
        <v>4.59</v>
      </c>
      <c r="D31" s="1">
        <f>AVERAGE(D23:E23)</f>
        <v>5.875</v>
      </c>
      <c r="E31" s="1">
        <f t="shared" si="3"/>
        <v>13.436666666666667</v>
      </c>
      <c r="F31" s="1">
        <f t="shared" si="4"/>
        <v>6.7450000000000001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9" x14ac:dyDescent="0.25">
      <c r="B32" s="11" t="s">
        <v>21</v>
      </c>
      <c r="C32" s="18">
        <f t="shared" si="2"/>
        <v>3.71</v>
      </c>
      <c r="D32">
        <f>AVERAGE(D24:E24)</f>
        <v>3.63</v>
      </c>
      <c r="E32" s="1">
        <f t="shared" si="3"/>
        <v>5.416666666666667</v>
      </c>
      <c r="F32" s="1">
        <f t="shared" si="4"/>
        <v>6.9616666666666669</v>
      </c>
    </row>
    <row r="33" spans="1:17" x14ac:dyDescent="0.25">
      <c r="A33" s="1"/>
      <c r="B33" s="13" t="s">
        <v>25</v>
      </c>
      <c r="C33" s="4">
        <f>C25</f>
        <v>15.02</v>
      </c>
      <c r="D33" s="4">
        <f>AVERAGE(D25:E25)</f>
        <v>23.564999999999998</v>
      </c>
      <c r="E33" s="4">
        <f t="shared" si="3"/>
        <v>20.601666666666663</v>
      </c>
      <c r="F33" s="4">
        <f t="shared" si="4"/>
        <v>16.158333333333335</v>
      </c>
      <c r="G33" s="4">
        <f>AVERAGE(C33:F33)</f>
        <v>18.836249999999996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5" spans="1:17" x14ac:dyDescent="0.25">
      <c r="B35" s="11"/>
      <c r="C35" s="11"/>
      <c r="D35" s="11"/>
      <c r="E35" s="11"/>
      <c r="F35" s="11"/>
    </row>
    <row r="36" spans="1:17" x14ac:dyDescent="0.25">
      <c r="B36" s="11"/>
    </row>
    <row r="37" spans="1:17" x14ac:dyDescent="0.25">
      <c r="B37" s="11"/>
    </row>
    <row r="38" spans="1:17" x14ac:dyDescent="0.25">
      <c r="B38" s="11"/>
    </row>
    <row r="39" spans="1:17" x14ac:dyDescent="0.25">
      <c r="B39" s="11"/>
    </row>
  </sheetData>
  <mergeCells count="2">
    <mergeCell ref="C1:Q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opLeftCell="A22" workbookViewId="0">
      <selection activeCell="B35" sqref="B35:S39"/>
    </sheetView>
  </sheetViews>
  <sheetFormatPr defaultRowHeight="15" x14ac:dyDescent="0.25"/>
  <sheetData>
    <row r="1" spans="1:18" x14ac:dyDescent="0.25">
      <c r="A1" s="1" t="s">
        <v>0</v>
      </c>
      <c r="B1" s="2" t="s">
        <v>0</v>
      </c>
      <c r="C1" s="14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8" x14ac:dyDescent="0.25">
      <c r="A2" s="15" t="s">
        <v>2</v>
      </c>
      <c r="B2" s="16"/>
      <c r="C2" s="3" t="s">
        <v>3</v>
      </c>
      <c r="D2" s="9" t="s">
        <v>16</v>
      </c>
      <c r="E2" s="9" t="s">
        <v>17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8" x14ac:dyDescent="0.25">
      <c r="A3" s="5" t="s">
        <v>0</v>
      </c>
      <c r="B3" s="6" t="s">
        <v>3</v>
      </c>
      <c r="C3" s="7">
        <v>2.34</v>
      </c>
      <c r="D3" s="5">
        <v>0.88</v>
      </c>
      <c r="E3" s="5">
        <v>0.21</v>
      </c>
      <c r="F3" s="5">
        <v>0.19</v>
      </c>
      <c r="G3" s="5">
        <v>0.11</v>
      </c>
      <c r="H3" s="5">
        <v>0.76</v>
      </c>
      <c r="I3" s="5">
        <v>1.48</v>
      </c>
      <c r="J3" s="5">
        <v>0.72</v>
      </c>
      <c r="K3" s="5">
        <v>0.79</v>
      </c>
      <c r="L3" s="5">
        <v>0.61</v>
      </c>
      <c r="M3" s="5">
        <v>0.27</v>
      </c>
      <c r="N3" s="5">
        <v>0.47</v>
      </c>
      <c r="O3" s="5">
        <v>0.52</v>
      </c>
      <c r="P3" s="5">
        <v>0.24</v>
      </c>
      <c r="Q3" s="5">
        <v>0.05</v>
      </c>
      <c r="R3">
        <f>SUM(C3:Q3)</f>
        <v>9.6399999999999988</v>
      </c>
    </row>
    <row r="4" spans="1:18" x14ac:dyDescent="0.25">
      <c r="A4" s="1" t="s">
        <v>0</v>
      </c>
      <c r="B4" s="9" t="s">
        <v>16</v>
      </c>
      <c r="C4" s="8">
        <v>1.05</v>
      </c>
      <c r="D4" s="1">
        <v>8.76</v>
      </c>
      <c r="E4" s="1">
        <v>1.71</v>
      </c>
      <c r="F4" s="1">
        <v>0.25</v>
      </c>
      <c r="G4" s="1">
        <v>0.22</v>
      </c>
      <c r="H4" s="1">
        <v>1.24</v>
      </c>
      <c r="I4" s="1">
        <v>2.2400000000000002</v>
      </c>
      <c r="J4" s="1">
        <v>1.0900000000000001</v>
      </c>
      <c r="K4" s="1">
        <v>1.1599999999999999</v>
      </c>
      <c r="L4" s="1">
        <v>0.28000000000000003</v>
      </c>
      <c r="M4" s="1">
        <v>1.02</v>
      </c>
      <c r="N4" s="1">
        <v>0.44</v>
      </c>
      <c r="O4" s="1">
        <v>0.35</v>
      </c>
      <c r="P4" s="1">
        <v>0.17</v>
      </c>
      <c r="Q4" s="1">
        <v>0.2</v>
      </c>
      <c r="R4">
        <f t="shared" ref="R4:R17" si="0">SUM(C4:Q4)</f>
        <v>20.180000000000007</v>
      </c>
    </row>
    <row r="5" spans="1:18" x14ac:dyDescent="0.25">
      <c r="A5" s="1" t="s">
        <v>0</v>
      </c>
      <c r="B5" s="9" t="s">
        <v>17</v>
      </c>
      <c r="C5" s="8">
        <v>0.48</v>
      </c>
      <c r="D5" s="1">
        <v>1.76</v>
      </c>
      <c r="E5" s="1">
        <v>11.65</v>
      </c>
      <c r="F5" s="1">
        <v>1.64</v>
      </c>
      <c r="G5" s="1">
        <v>0.43</v>
      </c>
      <c r="H5" s="1">
        <v>0.96</v>
      </c>
      <c r="I5" s="1">
        <v>1.24</v>
      </c>
      <c r="J5" s="1">
        <v>0.62</v>
      </c>
      <c r="K5" s="1">
        <v>1.53</v>
      </c>
      <c r="L5" s="1">
        <v>0.66</v>
      </c>
      <c r="M5" s="1">
        <v>0.54</v>
      </c>
      <c r="N5" s="1">
        <v>0.16</v>
      </c>
      <c r="O5" s="1">
        <v>0.15</v>
      </c>
      <c r="P5" s="1">
        <v>7.0000000000000007E-2</v>
      </c>
      <c r="Q5" s="1">
        <v>0.18</v>
      </c>
      <c r="R5">
        <f t="shared" si="0"/>
        <v>22.07</v>
      </c>
    </row>
    <row r="6" spans="1:18" x14ac:dyDescent="0.25">
      <c r="A6" s="1" t="s">
        <v>0</v>
      </c>
      <c r="B6" s="2" t="s">
        <v>4</v>
      </c>
      <c r="C6" s="8">
        <v>0.18</v>
      </c>
      <c r="D6" s="1">
        <v>0.52</v>
      </c>
      <c r="E6" s="1">
        <v>2.3199999999999998</v>
      </c>
      <c r="F6" s="1">
        <v>11.78</v>
      </c>
      <c r="G6" s="1">
        <v>2.89</v>
      </c>
      <c r="H6" s="1">
        <v>1.45</v>
      </c>
      <c r="I6" s="1">
        <v>0.7</v>
      </c>
      <c r="J6" s="1">
        <v>0.36</v>
      </c>
      <c r="K6" s="1">
        <v>1.38</v>
      </c>
      <c r="L6" s="1">
        <v>1.87</v>
      </c>
      <c r="M6" s="1">
        <v>0.46</v>
      </c>
      <c r="N6" s="1">
        <v>1.44</v>
      </c>
      <c r="O6" s="1">
        <v>0.28000000000000003</v>
      </c>
      <c r="P6" s="1">
        <v>0.1</v>
      </c>
      <c r="Q6" s="1">
        <v>0.18</v>
      </c>
      <c r="R6">
        <f t="shared" si="0"/>
        <v>25.91</v>
      </c>
    </row>
    <row r="7" spans="1:18" x14ac:dyDescent="0.25">
      <c r="A7" s="1" t="s">
        <v>0</v>
      </c>
      <c r="B7" s="2" t="s">
        <v>5</v>
      </c>
      <c r="C7" s="8">
        <v>0.35</v>
      </c>
      <c r="D7" s="1">
        <v>0.24</v>
      </c>
      <c r="E7" s="1">
        <v>0.37</v>
      </c>
      <c r="F7" s="1">
        <v>2.13</v>
      </c>
      <c r="G7" s="1">
        <v>3.78</v>
      </c>
      <c r="H7" s="1">
        <v>1.8</v>
      </c>
      <c r="I7" s="1">
        <v>0.85</v>
      </c>
      <c r="J7" s="1">
        <v>0.64</v>
      </c>
      <c r="K7" s="1">
        <v>0.66</v>
      </c>
      <c r="L7" s="1">
        <v>1.34</v>
      </c>
      <c r="M7" s="1">
        <v>0.79</v>
      </c>
      <c r="N7" s="1">
        <v>0.56999999999999995</v>
      </c>
      <c r="O7" s="1">
        <v>0.52</v>
      </c>
      <c r="P7" s="1">
        <v>0.31</v>
      </c>
      <c r="Q7" s="1">
        <v>0.13</v>
      </c>
      <c r="R7">
        <f t="shared" si="0"/>
        <v>14.48</v>
      </c>
    </row>
    <row r="8" spans="1:18" x14ac:dyDescent="0.25">
      <c r="A8" s="1" t="s">
        <v>0</v>
      </c>
      <c r="B8" s="2" t="s">
        <v>6</v>
      </c>
      <c r="C8" s="8">
        <v>0.79</v>
      </c>
      <c r="D8" s="1">
        <v>0.78</v>
      </c>
      <c r="E8" s="1">
        <v>0.36</v>
      </c>
      <c r="F8" s="1">
        <v>0.92</v>
      </c>
      <c r="G8" s="1">
        <v>2.31</v>
      </c>
      <c r="H8" s="1">
        <v>3.08</v>
      </c>
      <c r="I8" s="1">
        <v>2.48</v>
      </c>
      <c r="J8" s="1">
        <v>1.1399999999999999</v>
      </c>
      <c r="K8" s="1">
        <v>1.44</v>
      </c>
      <c r="L8" s="1">
        <v>1.3</v>
      </c>
      <c r="M8" s="1">
        <v>1.52</v>
      </c>
      <c r="N8" s="1">
        <v>1.25</v>
      </c>
      <c r="O8" s="1">
        <v>0.91</v>
      </c>
      <c r="P8" s="1">
        <v>0.69</v>
      </c>
      <c r="Q8" s="1">
        <v>0.33</v>
      </c>
      <c r="R8">
        <f t="shared" si="0"/>
        <v>19.3</v>
      </c>
    </row>
    <row r="9" spans="1:18" x14ac:dyDescent="0.25">
      <c r="A9" s="1" t="s">
        <v>0</v>
      </c>
      <c r="B9" s="2" t="s">
        <v>7</v>
      </c>
      <c r="C9" s="8">
        <v>1.3</v>
      </c>
      <c r="D9" s="1">
        <v>0.94</v>
      </c>
      <c r="E9" s="1">
        <v>0.66</v>
      </c>
      <c r="F9" s="1">
        <v>0.78</v>
      </c>
      <c r="G9" s="1">
        <v>1.48</v>
      </c>
      <c r="H9" s="1">
        <v>2.17</v>
      </c>
      <c r="I9" s="1">
        <v>3.48</v>
      </c>
      <c r="J9" s="1">
        <v>1.72</v>
      </c>
      <c r="K9" s="1">
        <v>2.56</v>
      </c>
      <c r="L9" s="1">
        <v>1.81</v>
      </c>
      <c r="M9" s="1">
        <v>1.65</v>
      </c>
      <c r="N9" s="1">
        <v>1.29</v>
      </c>
      <c r="O9" s="1">
        <v>1.4</v>
      </c>
      <c r="P9" s="1">
        <v>1.03</v>
      </c>
      <c r="Q9" s="1">
        <v>0.45</v>
      </c>
      <c r="R9">
        <f t="shared" si="0"/>
        <v>22.72</v>
      </c>
    </row>
    <row r="10" spans="1:18" x14ac:dyDescent="0.25">
      <c r="A10" s="1" t="s">
        <v>0</v>
      </c>
      <c r="B10" s="2" t="s">
        <v>8</v>
      </c>
      <c r="C10" s="8">
        <v>1.45</v>
      </c>
      <c r="D10" s="1">
        <v>1.79</v>
      </c>
      <c r="E10" s="1">
        <v>1.1399999999999999</v>
      </c>
      <c r="F10" s="1">
        <v>0.94</v>
      </c>
      <c r="G10" s="1">
        <v>1.41</v>
      </c>
      <c r="H10" s="1">
        <v>1.9</v>
      </c>
      <c r="I10" s="1">
        <v>3.11</v>
      </c>
      <c r="J10" s="1">
        <v>2.59</v>
      </c>
      <c r="K10" s="1">
        <v>2.72</v>
      </c>
      <c r="L10" s="1">
        <v>1.75</v>
      </c>
      <c r="M10" s="1">
        <v>1.63</v>
      </c>
      <c r="N10" s="1">
        <v>1.03</v>
      </c>
      <c r="O10" s="1">
        <v>1.28</v>
      </c>
      <c r="P10" s="1">
        <v>1.41</v>
      </c>
      <c r="Q10" s="1">
        <v>0.5</v>
      </c>
      <c r="R10">
        <f t="shared" si="0"/>
        <v>24.650000000000002</v>
      </c>
    </row>
    <row r="11" spans="1:18" x14ac:dyDescent="0.25">
      <c r="A11" s="1" t="s">
        <v>0</v>
      </c>
      <c r="B11" s="2" t="s">
        <v>9</v>
      </c>
      <c r="C11" s="8">
        <v>0.83</v>
      </c>
      <c r="D11" s="1">
        <v>1.29</v>
      </c>
      <c r="E11" s="1">
        <v>1.6</v>
      </c>
      <c r="F11" s="1">
        <v>1.36</v>
      </c>
      <c r="G11" s="1">
        <v>1.19</v>
      </c>
      <c r="H11" s="1">
        <v>1.41</v>
      </c>
      <c r="I11" s="1">
        <v>2.48</v>
      </c>
      <c r="J11" s="1">
        <v>2.36</v>
      </c>
      <c r="K11" s="1">
        <v>3.54</v>
      </c>
      <c r="L11" s="1">
        <v>1.63</v>
      </c>
      <c r="M11" s="1">
        <v>1.9</v>
      </c>
      <c r="N11" s="1">
        <v>1.0900000000000001</v>
      </c>
      <c r="O11" s="1">
        <v>1.1399999999999999</v>
      </c>
      <c r="P11" s="1">
        <v>1.17</v>
      </c>
      <c r="Q11" s="1">
        <v>0.65</v>
      </c>
      <c r="R11">
        <f t="shared" si="0"/>
        <v>23.639999999999993</v>
      </c>
    </row>
    <row r="12" spans="1:18" x14ac:dyDescent="0.25">
      <c r="A12" s="1" t="s">
        <v>0</v>
      </c>
      <c r="B12" s="2" t="s">
        <v>10</v>
      </c>
      <c r="C12" s="8">
        <v>0.37</v>
      </c>
      <c r="D12" s="1">
        <v>0.56999999999999995</v>
      </c>
      <c r="E12" s="1">
        <v>1.02</v>
      </c>
      <c r="F12" s="1">
        <v>1.36</v>
      </c>
      <c r="G12" s="1">
        <v>1.67</v>
      </c>
      <c r="H12" s="1">
        <v>1.1100000000000001</v>
      </c>
      <c r="I12" s="1">
        <v>1.48</v>
      </c>
      <c r="J12" s="1">
        <v>1.84</v>
      </c>
      <c r="K12" s="1">
        <v>2.37</v>
      </c>
      <c r="L12" s="1">
        <v>2.46</v>
      </c>
      <c r="M12" s="1">
        <v>1.97</v>
      </c>
      <c r="N12" s="1">
        <v>1.04</v>
      </c>
      <c r="O12" s="1">
        <v>0.8</v>
      </c>
      <c r="P12" s="1">
        <v>0.69</v>
      </c>
      <c r="Q12" s="1">
        <v>0.43</v>
      </c>
      <c r="R12">
        <f t="shared" si="0"/>
        <v>19.18</v>
      </c>
    </row>
    <row r="13" spans="1:18" x14ac:dyDescent="0.25">
      <c r="A13" s="1" t="s">
        <v>0</v>
      </c>
      <c r="B13" s="2" t="s">
        <v>11</v>
      </c>
      <c r="C13" s="8">
        <v>0.33</v>
      </c>
      <c r="D13" s="1">
        <v>0.37</v>
      </c>
      <c r="E13" s="1">
        <v>0.43</v>
      </c>
      <c r="F13" s="1">
        <v>0.69</v>
      </c>
      <c r="G13" s="1">
        <v>1.28</v>
      </c>
      <c r="H13" s="1">
        <v>1.38</v>
      </c>
      <c r="I13" s="1">
        <v>1.24</v>
      </c>
      <c r="J13" s="1">
        <v>1</v>
      </c>
      <c r="K13" s="1">
        <v>1.37</v>
      </c>
      <c r="L13" s="1">
        <v>2.0299999999999998</v>
      </c>
      <c r="M13" s="1">
        <v>2.13</v>
      </c>
      <c r="N13" s="1">
        <v>1.06</v>
      </c>
      <c r="O13" s="1">
        <v>0.94</v>
      </c>
      <c r="P13" s="1">
        <v>0.93</v>
      </c>
      <c r="Q13" s="1">
        <v>0.35</v>
      </c>
      <c r="R13">
        <f t="shared" si="0"/>
        <v>15.53</v>
      </c>
    </row>
    <row r="14" spans="1:18" x14ac:dyDescent="0.25">
      <c r="A14" s="1" t="s">
        <v>0</v>
      </c>
      <c r="B14" s="2" t="s">
        <v>12</v>
      </c>
      <c r="C14" s="8">
        <v>0.33</v>
      </c>
      <c r="D14" s="1">
        <v>0.33</v>
      </c>
      <c r="E14" s="1">
        <v>0.31</v>
      </c>
      <c r="F14" s="1">
        <v>0.4</v>
      </c>
      <c r="G14" s="1">
        <v>0.52</v>
      </c>
      <c r="H14" s="1">
        <v>1.06</v>
      </c>
      <c r="I14" s="1">
        <v>0.78</v>
      </c>
      <c r="J14" s="1">
        <v>0.74</v>
      </c>
      <c r="K14" s="1">
        <v>0.62</v>
      </c>
      <c r="L14" s="1">
        <v>0.78</v>
      </c>
      <c r="M14" s="1">
        <v>1.19</v>
      </c>
      <c r="N14" s="1">
        <v>1.0900000000000001</v>
      </c>
      <c r="O14" s="1">
        <v>0.95</v>
      </c>
      <c r="P14" s="1">
        <v>1.07</v>
      </c>
      <c r="Q14" s="1">
        <v>0.38</v>
      </c>
      <c r="R14">
        <f t="shared" si="0"/>
        <v>10.55</v>
      </c>
    </row>
    <row r="15" spans="1:18" x14ac:dyDescent="0.25">
      <c r="A15" s="1" t="s">
        <v>0</v>
      </c>
      <c r="B15" s="2" t="s">
        <v>13</v>
      </c>
      <c r="C15" s="8">
        <v>0.4</v>
      </c>
      <c r="D15" s="1">
        <v>0.24</v>
      </c>
      <c r="E15" s="1">
        <v>0.16</v>
      </c>
      <c r="F15" s="1">
        <v>0.13</v>
      </c>
      <c r="G15" s="1">
        <v>0.24</v>
      </c>
      <c r="H15" s="1">
        <v>0.54</v>
      </c>
      <c r="I15" s="1">
        <v>0.28000000000000003</v>
      </c>
      <c r="J15" s="1">
        <v>0.62</v>
      </c>
      <c r="K15" s="1">
        <v>0.46</v>
      </c>
      <c r="L15" s="1">
        <v>0.46</v>
      </c>
      <c r="M15" s="1">
        <v>0.67</v>
      </c>
      <c r="N15" s="1">
        <v>0.65</v>
      </c>
      <c r="O15" s="1">
        <v>1.1200000000000001</v>
      </c>
      <c r="P15" s="1">
        <v>1.07</v>
      </c>
      <c r="Q15" s="1">
        <v>0.6</v>
      </c>
      <c r="R15">
        <f t="shared" si="0"/>
        <v>7.6400000000000006</v>
      </c>
    </row>
    <row r="16" spans="1:18" x14ac:dyDescent="0.25">
      <c r="A16" s="1" t="s">
        <v>0</v>
      </c>
      <c r="B16" s="2" t="s">
        <v>14</v>
      </c>
      <c r="C16" s="8">
        <v>0.23</v>
      </c>
      <c r="D16" s="1">
        <v>0.12</v>
      </c>
      <c r="E16" s="1">
        <v>0.21</v>
      </c>
      <c r="F16" s="1">
        <v>0.1</v>
      </c>
      <c r="G16" s="1">
        <v>0.2</v>
      </c>
      <c r="H16" s="1">
        <v>0.27</v>
      </c>
      <c r="I16" s="1">
        <v>0.41</v>
      </c>
      <c r="J16" s="1">
        <v>0.31</v>
      </c>
      <c r="K16" s="1">
        <v>0.5</v>
      </c>
      <c r="L16" s="1">
        <v>0.36</v>
      </c>
      <c r="M16" s="1">
        <v>0.33</v>
      </c>
      <c r="N16" s="1">
        <v>0.43</v>
      </c>
      <c r="O16" s="1">
        <v>0.8</v>
      </c>
      <c r="P16" s="1">
        <v>1.17</v>
      </c>
      <c r="Q16" s="1">
        <v>0.57999999999999996</v>
      </c>
      <c r="R16">
        <f t="shared" si="0"/>
        <v>6.02</v>
      </c>
    </row>
    <row r="17" spans="1:19" x14ac:dyDescent="0.25">
      <c r="A17" s="1" t="s">
        <v>0</v>
      </c>
      <c r="B17" s="2" t="s">
        <v>15</v>
      </c>
      <c r="C17" s="8">
        <v>0.28000000000000003</v>
      </c>
      <c r="D17" s="1">
        <v>0.27</v>
      </c>
      <c r="E17" s="1">
        <v>0.28999999999999998</v>
      </c>
      <c r="F17" s="1">
        <v>0.28000000000000003</v>
      </c>
      <c r="G17" s="1">
        <v>0.43</v>
      </c>
      <c r="H17" s="1">
        <v>0.57999999999999996</v>
      </c>
      <c r="I17" s="1">
        <v>0.48</v>
      </c>
      <c r="J17" s="1">
        <v>0.26</v>
      </c>
      <c r="K17" s="1">
        <v>0.72</v>
      </c>
      <c r="L17" s="1">
        <v>0.93</v>
      </c>
      <c r="M17" s="1">
        <v>1.4</v>
      </c>
      <c r="N17" s="1">
        <v>0.64</v>
      </c>
      <c r="O17" s="1">
        <v>1.1100000000000001</v>
      </c>
      <c r="P17" s="1">
        <v>0.93</v>
      </c>
      <c r="Q17" s="1">
        <v>1.75</v>
      </c>
      <c r="R17">
        <f t="shared" si="0"/>
        <v>10.35</v>
      </c>
    </row>
    <row r="18" spans="1:19" x14ac:dyDescent="0.25">
      <c r="A18" s="1"/>
      <c r="B18" s="17" t="s">
        <v>25</v>
      </c>
      <c r="C18" s="18">
        <f>SUM(C3:C17)</f>
        <v>10.709999999999999</v>
      </c>
      <c r="D18" s="18">
        <f t="shared" ref="D18:Q18" si="1">SUM(D3:D17)</f>
        <v>18.859999999999996</v>
      </c>
      <c r="E18" s="18">
        <f t="shared" si="1"/>
        <v>22.44</v>
      </c>
      <c r="F18" s="18">
        <f t="shared" si="1"/>
        <v>22.950000000000003</v>
      </c>
      <c r="G18" s="18">
        <f t="shared" si="1"/>
        <v>18.159999999999997</v>
      </c>
      <c r="H18" s="18">
        <f t="shared" si="1"/>
        <v>19.709999999999994</v>
      </c>
      <c r="I18" s="18">
        <f t="shared" si="1"/>
        <v>22.73</v>
      </c>
      <c r="J18" s="18">
        <f t="shared" si="1"/>
        <v>16.009999999999998</v>
      </c>
      <c r="K18" s="18">
        <f t="shared" si="1"/>
        <v>21.820000000000004</v>
      </c>
      <c r="L18" s="18">
        <f t="shared" si="1"/>
        <v>18.27</v>
      </c>
      <c r="M18" s="18">
        <f t="shared" si="1"/>
        <v>17.469999999999995</v>
      </c>
      <c r="N18" s="18">
        <f t="shared" si="1"/>
        <v>12.650000000000002</v>
      </c>
      <c r="O18" s="18">
        <f t="shared" si="1"/>
        <v>12.27</v>
      </c>
      <c r="P18" s="18">
        <f t="shared" si="1"/>
        <v>11.05</v>
      </c>
      <c r="Q18" s="18">
        <f t="shared" si="1"/>
        <v>6.76</v>
      </c>
      <c r="R18" s="18">
        <f>AVERAGE(C18:Q18)</f>
        <v>16.790666666666667</v>
      </c>
      <c r="S18" s="19">
        <f>AVERAGE(R3:R17)</f>
        <v>16.790666666666667</v>
      </c>
    </row>
    <row r="19" spans="1:19" x14ac:dyDescent="0.25">
      <c r="A19" s="1"/>
      <c r="B19" s="18"/>
      <c r="C19" s="1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9" x14ac:dyDescent="0.25">
      <c r="A20" s="13"/>
      <c r="B20" s="12"/>
      <c r="C20" s="13" t="s">
        <v>18</v>
      </c>
      <c r="D20" s="13" t="s">
        <v>16</v>
      </c>
      <c r="E20" s="13" t="s">
        <v>17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13" t="s">
        <v>11</v>
      </c>
      <c r="N20" s="4" t="s">
        <v>12</v>
      </c>
      <c r="O20" s="4" t="s">
        <v>13</v>
      </c>
      <c r="P20" s="4" t="s">
        <v>14</v>
      </c>
      <c r="Q20" s="4" t="s">
        <v>15</v>
      </c>
    </row>
    <row r="21" spans="1:19" x14ac:dyDescent="0.25">
      <c r="A21" s="1"/>
      <c r="B21" s="9" t="s">
        <v>3</v>
      </c>
      <c r="C21" s="18">
        <f>SUM(C3)</f>
        <v>2.34</v>
      </c>
      <c r="D21" s="18">
        <f>SUM(D3)</f>
        <v>0.88</v>
      </c>
      <c r="E21" s="18">
        <f>SUM(E3)</f>
        <v>0.21</v>
      </c>
      <c r="F21" s="18">
        <f>SUM(F3)</f>
        <v>0.19</v>
      </c>
      <c r="G21" s="18">
        <f>SUM(G3)</f>
        <v>0.11</v>
      </c>
      <c r="H21" s="18">
        <f>SUM(H3)</f>
        <v>0.76</v>
      </c>
      <c r="I21" s="18">
        <f>SUM(I3)</f>
        <v>1.48</v>
      </c>
      <c r="J21" s="18">
        <f>SUM(J3)</f>
        <v>0.72</v>
      </c>
      <c r="K21" s="18">
        <f>SUM(K3)</f>
        <v>0.79</v>
      </c>
      <c r="L21" s="18">
        <f>SUM(L3)</f>
        <v>0.61</v>
      </c>
      <c r="M21" s="18">
        <f>SUM(M3)</f>
        <v>0.27</v>
      </c>
      <c r="N21" s="18">
        <f>SUM(N3)</f>
        <v>0.47</v>
      </c>
      <c r="O21" s="18">
        <f>SUM(O3)</f>
        <v>0.52</v>
      </c>
      <c r="P21" s="18">
        <f>SUM(P3)</f>
        <v>0.24</v>
      </c>
      <c r="Q21" s="18">
        <f>SUM(Q3)</f>
        <v>0.05</v>
      </c>
      <c r="R21">
        <f>AVERAGE(R3:R17)</f>
        <v>16.790666666666667</v>
      </c>
    </row>
    <row r="22" spans="1:19" x14ac:dyDescent="0.25">
      <c r="A22" s="1"/>
      <c r="B22" s="9" t="s">
        <v>22</v>
      </c>
      <c r="C22" s="18">
        <f>SUM(C4:C5)</f>
        <v>1.53</v>
      </c>
      <c r="D22" s="18">
        <f>SUM(D4:D5)</f>
        <v>10.52</v>
      </c>
      <c r="E22" s="18">
        <f>SUM(E4:E5)</f>
        <v>13.36</v>
      </c>
      <c r="F22" s="18">
        <f>SUM(F4:F5)</f>
        <v>1.89</v>
      </c>
      <c r="G22" s="18">
        <f>SUM(G4:G5)</f>
        <v>0.65</v>
      </c>
      <c r="H22" s="18">
        <f>SUM(H4:H5)</f>
        <v>2.2000000000000002</v>
      </c>
      <c r="I22" s="18">
        <f>SUM(I4:I5)</f>
        <v>3.4800000000000004</v>
      </c>
      <c r="J22" s="18">
        <f>SUM(J4:J5)</f>
        <v>1.71</v>
      </c>
      <c r="K22" s="18">
        <f>SUM(K4:K5)</f>
        <v>2.69</v>
      </c>
      <c r="L22" s="18">
        <f>SUM(L4:L5)</f>
        <v>0.94000000000000006</v>
      </c>
      <c r="M22" s="18">
        <f>SUM(M4:M5)</f>
        <v>1.56</v>
      </c>
      <c r="N22" s="18">
        <f>SUM(N4:N5)</f>
        <v>0.6</v>
      </c>
      <c r="O22" s="18">
        <f>SUM(O4:O5)</f>
        <v>0.5</v>
      </c>
      <c r="P22" s="18">
        <f>SUM(P4:P5)</f>
        <v>0.24000000000000002</v>
      </c>
      <c r="Q22" s="18">
        <f>SUM(Q4:Q5)</f>
        <v>0.38</v>
      </c>
    </row>
    <row r="23" spans="1:19" x14ac:dyDescent="0.25">
      <c r="A23" s="1"/>
      <c r="B23" s="9" t="s">
        <v>20</v>
      </c>
      <c r="C23" s="18">
        <f>SUM(C6:C11)</f>
        <v>4.9000000000000004</v>
      </c>
      <c r="D23" s="18">
        <f>SUM(D6:D11)</f>
        <v>5.56</v>
      </c>
      <c r="E23" s="18">
        <f>SUM(E6:E11)</f>
        <v>6.4499999999999993</v>
      </c>
      <c r="F23" s="18">
        <f>SUM(F6:F11)</f>
        <v>17.91</v>
      </c>
      <c r="G23" s="18">
        <f>SUM(G6:G11)</f>
        <v>13.06</v>
      </c>
      <c r="H23" s="18">
        <f>SUM(H6:H11)</f>
        <v>11.81</v>
      </c>
      <c r="I23" s="18">
        <f>SUM(I6:I11)</f>
        <v>13.1</v>
      </c>
      <c r="J23" s="18">
        <f>SUM(J6:J11)</f>
        <v>8.8099999999999987</v>
      </c>
      <c r="K23" s="18">
        <f>SUM(K6:K11)</f>
        <v>12.3</v>
      </c>
      <c r="L23" s="18">
        <f>SUM(L6:L11)</f>
        <v>9.6999999999999993</v>
      </c>
      <c r="M23" s="18">
        <f>SUM(M6:M11)</f>
        <v>7.9499999999999993</v>
      </c>
      <c r="N23" s="18">
        <f>SUM(N6:N11)</f>
        <v>6.67</v>
      </c>
      <c r="O23" s="18">
        <f>SUM(O6:O11)</f>
        <v>5.5299999999999994</v>
      </c>
      <c r="P23" s="18">
        <f>SUM(P6:P11)</f>
        <v>4.71</v>
      </c>
      <c r="Q23" s="18">
        <f>SUM(Q6:Q11)</f>
        <v>2.2400000000000002</v>
      </c>
    </row>
    <row r="24" spans="1:19" x14ac:dyDescent="0.25">
      <c r="B24" s="9" t="s">
        <v>21</v>
      </c>
      <c r="C24">
        <f>SUM(C12:C17)</f>
        <v>1.9400000000000002</v>
      </c>
      <c r="D24">
        <f>SUM(D12:D17)</f>
        <v>1.9</v>
      </c>
      <c r="E24">
        <f>SUM(E12:E17)</f>
        <v>2.42</v>
      </c>
      <c r="F24">
        <f>SUM(F12:F17)</f>
        <v>2.96</v>
      </c>
      <c r="G24">
        <f>SUM(G12:G17)</f>
        <v>4.34</v>
      </c>
      <c r="H24">
        <f>SUM(H12:H17)</f>
        <v>4.9399999999999995</v>
      </c>
      <c r="I24">
        <f>SUM(I12:I17)</f>
        <v>4.67</v>
      </c>
      <c r="J24">
        <f>SUM(J12:J17)</f>
        <v>4.7699999999999996</v>
      </c>
      <c r="K24">
        <f>SUM(K12:K17)</f>
        <v>6.04</v>
      </c>
      <c r="L24">
        <f>SUM(L12:L17)</f>
        <v>7.0200000000000005</v>
      </c>
      <c r="M24">
        <f>SUM(M12:M17)</f>
        <v>7.6899999999999995</v>
      </c>
      <c r="N24">
        <f>SUM(N12:N17)</f>
        <v>4.91</v>
      </c>
      <c r="O24">
        <f>SUM(O12:O17)</f>
        <v>5.7200000000000006</v>
      </c>
      <c r="P24">
        <f>SUM(P12:P17)</f>
        <v>5.86</v>
      </c>
      <c r="Q24">
        <f>SUM(Q12:Q17)</f>
        <v>4.09</v>
      </c>
    </row>
    <row r="25" spans="1:19" x14ac:dyDescent="0.25">
      <c r="A25" s="1"/>
      <c r="B25" s="9" t="s">
        <v>25</v>
      </c>
      <c r="C25" s="18">
        <f>SUM(C21:C24)</f>
        <v>10.709999999999999</v>
      </c>
      <c r="D25" s="18">
        <f>SUM(D21:D24)</f>
        <v>18.86</v>
      </c>
      <c r="E25" s="18">
        <f>SUM(E21:E24)</f>
        <v>22.439999999999998</v>
      </c>
      <c r="F25" s="18">
        <f>SUM(F21:F24)</f>
        <v>22.950000000000003</v>
      </c>
      <c r="G25" s="18">
        <f>SUM(G21:G24)</f>
        <v>18.16</v>
      </c>
      <c r="H25" s="18">
        <f>SUM(H21:H24)</f>
        <v>19.71</v>
      </c>
      <c r="I25" s="18">
        <f>SUM(I21:I24)</f>
        <v>22.730000000000004</v>
      </c>
      <c r="J25" s="18">
        <f>SUM(J21:J24)</f>
        <v>16.009999999999998</v>
      </c>
      <c r="K25" s="18">
        <f>SUM(K21:K24)</f>
        <v>21.82</v>
      </c>
      <c r="L25" s="18">
        <f>SUM(L21:L24)</f>
        <v>18.27</v>
      </c>
      <c r="M25" s="18">
        <f>SUM(M21:M24)</f>
        <v>17.47</v>
      </c>
      <c r="N25" s="18">
        <f>SUM(N21:N24)</f>
        <v>12.65</v>
      </c>
      <c r="O25" s="18">
        <f>SUM(O21:O24)</f>
        <v>12.27</v>
      </c>
      <c r="P25" s="18">
        <f>SUM(P21:P24)</f>
        <v>11.05</v>
      </c>
      <c r="Q25" s="18">
        <f>SUM(Q21:Q24)</f>
        <v>6.76</v>
      </c>
    </row>
    <row r="26" spans="1:19" x14ac:dyDescent="0.25">
      <c r="B26" s="17"/>
    </row>
    <row r="27" spans="1:19" x14ac:dyDescent="0.25">
      <c r="A27" s="1"/>
      <c r="B27" s="17"/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9" x14ac:dyDescent="0.25">
      <c r="B28" s="11"/>
      <c r="C28" s="11" t="s">
        <v>18</v>
      </c>
      <c r="D28" s="11" t="s">
        <v>22</v>
      </c>
      <c r="E28" s="11" t="s">
        <v>20</v>
      </c>
      <c r="F28" s="11" t="s">
        <v>21</v>
      </c>
    </row>
    <row r="29" spans="1:19" x14ac:dyDescent="0.25">
      <c r="A29" s="1"/>
      <c r="B29" s="11" t="s">
        <v>18</v>
      </c>
      <c r="C29" s="18">
        <f>C21</f>
        <v>2.34</v>
      </c>
      <c r="D29" s="1">
        <f>AVERAGE(D21:E21)</f>
        <v>0.54500000000000004</v>
      </c>
      <c r="E29" s="1">
        <f>AVERAGE(F21:K21)</f>
        <v>0.67499999999999993</v>
      </c>
      <c r="F29" s="1">
        <f>AVERAGE(L21:Q21)</f>
        <v>0.36000000000000004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9" x14ac:dyDescent="0.25">
      <c r="B30" s="11" t="s">
        <v>19</v>
      </c>
      <c r="C30" s="18">
        <f t="shared" ref="C30:C32" si="2">C22</f>
        <v>1.53</v>
      </c>
      <c r="D30">
        <f>AVERAGE(D22:E22)</f>
        <v>11.94</v>
      </c>
      <c r="E30" s="1">
        <f t="shared" ref="E30:E33" si="3">AVERAGE(F22:K22)</f>
        <v>2.1033333333333331</v>
      </c>
      <c r="F30" s="1">
        <f t="shared" ref="F30:F33" si="4">AVERAGE(L22:Q22)</f>
        <v>0.70333333333333348</v>
      </c>
    </row>
    <row r="31" spans="1:19" x14ac:dyDescent="0.25">
      <c r="A31" s="1"/>
      <c r="B31" s="11" t="s">
        <v>20</v>
      </c>
      <c r="C31" s="18">
        <f t="shared" si="2"/>
        <v>4.9000000000000004</v>
      </c>
      <c r="D31" s="1">
        <f>AVERAGE(D23:E23)</f>
        <v>6.004999999999999</v>
      </c>
      <c r="E31" s="1">
        <f t="shared" si="3"/>
        <v>12.831666666666665</v>
      </c>
      <c r="F31" s="1">
        <f t="shared" si="4"/>
        <v>6.1333333333333337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9" x14ac:dyDescent="0.25">
      <c r="B32" s="11" t="s">
        <v>21</v>
      </c>
      <c r="C32" s="18">
        <f t="shared" si="2"/>
        <v>1.9400000000000002</v>
      </c>
      <c r="D32">
        <f>AVERAGE(D24:E24)</f>
        <v>2.16</v>
      </c>
      <c r="E32" s="1">
        <f t="shared" si="3"/>
        <v>4.6199999999999992</v>
      </c>
      <c r="F32" s="1">
        <f t="shared" si="4"/>
        <v>5.8816666666666677</v>
      </c>
    </row>
    <row r="33" spans="1:17" x14ac:dyDescent="0.25">
      <c r="A33" s="1"/>
      <c r="B33" s="13" t="s">
        <v>25</v>
      </c>
      <c r="C33" s="4">
        <f>C25</f>
        <v>10.709999999999999</v>
      </c>
      <c r="D33" s="4">
        <f>AVERAGE(D25:E25)</f>
        <v>20.65</v>
      </c>
      <c r="E33" s="4">
        <f t="shared" si="3"/>
        <v>20.23</v>
      </c>
      <c r="F33" s="4">
        <f t="shared" si="4"/>
        <v>13.078333333333333</v>
      </c>
      <c r="G33" s="4">
        <f>AVERAGE(C33:F33)</f>
        <v>16.167083333333334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5" spans="1:17" x14ac:dyDescent="0.25">
      <c r="B35" s="11"/>
      <c r="C35" s="11"/>
      <c r="D35" s="11"/>
      <c r="E35" s="11"/>
      <c r="F35" s="11"/>
    </row>
    <row r="36" spans="1:17" x14ac:dyDescent="0.25">
      <c r="B36" s="11"/>
    </row>
    <row r="37" spans="1:17" x14ac:dyDescent="0.25">
      <c r="B37" s="11"/>
    </row>
    <row r="38" spans="1:17" x14ac:dyDescent="0.25">
      <c r="B38" s="11"/>
    </row>
    <row r="39" spans="1:17" x14ac:dyDescent="0.25">
      <c r="B39" s="11"/>
    </row>
  </sheetData>
  <mergeCells count="2">
    <mergeCell ref="C1:Q1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opLeftCell="A19" workbookViewId="0">
      <selection activeCell="B35" sqref="B35:T39"/>
    </sheetView>
  </sheetViews>
  <sheetFormatPr defaultRowHeight="15" x14ac:dyDescent="0.25"/>
  <sheetData>
    <row r="1" spans="1:18" x14ac:dyDescent="0.25">
      <c r="A1" s="1" t="s">
        <v>0</v>
      </c>
      <c r="B1" s="2" t="s">
        <v>0</v>
      </c>
      <c r="C1" s="14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8" x14ac:dyDescent="0.25">
      <c r="A2" s="15" t="s">
        <v>2</v>
      </c>
      <c r="B2" s="16"/>
      <c r="C2" s="3" t="s">
        <v>3</v>
      </c>
      <c r="D2" s="9" t="s">
        <v>16</v>
      </c>
      <c r="E2" s="9" t="s">
        <v>17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8" x14ac:dyDescent="0.25">
      <c r="A3" s="5" t="s">
        <v>0</v>
      </c>
      <c r="B3" s="6" t="s">
        <v>3</v>
      </c>
      <c r="C3" s="7">
        <v>3.5</v>
      </c>
      <c r="D3" s="5">
        <v>1.71</v>
      </c>
      <c r="E3" s="5">
        <v>0.25</v>
      </c>
      <c r="F3" s="5">
        <v>0.19</v>
      </c>
      <c r="G3" s="5">
        <v>0.33</v>
      </c>
      <c r="H3" s="5">
        <v>0.56999999999999995</v>
      </c>
      <c r="I3" s="5">
        <v>1</v>
      </c>
      <c r="J3" s="5">
        <v>0.92</v>
      </c>
      <c r="K3" s="5">
        <v>3</v>
      </c>
      <c r="L3" s="5">
        <v>0</v>
      </c>
      <c r="M3" s="5">
        <v>0</v>
      </c>
      <c r="N3" s="5">
        <v>0.23</v>
      </c>
      <c r="O3" s="5">
        <v>0.39</v>
      </c>
      <c r="P3" s="5">
        <v>0.12</v>
      </c>
      <c r="Q3" s="5">
        <v>0.22</v>
      </c>
      <c r="R3">
        <f>SUM(C3:Q3)</f>
        <v>12.430000000000001</v>
      </c>
    </row>
    <row r="4" spans="1:18" x14ac:dyDescent="0.25">
      <c r="A4" s="1" t="s">
        <v>0</v>
      </c>
      <c r="B4" s="9" t="s">
        <v>16</v>
      </c>
      <c r="C4" s="8">
        <v>2.4700000000000002</v>
      </c>
      <c r="D4" s="1">
        <v>11.88</v>
      </c>
      <c r="E4" s="1">
        <v>1.56</v>
      </c>
      <c r="F4" s="1">
        <v>0.19</v>
      </c>
      <c r="G4" s="1">
        <v>0</v>
      </c>
      <c r="H4" s="1">
        <v>0.5</v>
      </c>
      <c r="I4" s="1">
        <v>1.25</v>
      </c>
      <c r="J4" s="1">
        <v>1.62</v>
      </c>
      <c r="K4" s="1">
        <v>1.1399999999999999</v>
      </c>
      <c r="L4" s="1">
        <v>0.71</v>
      </c>
      <c r="M4" s="1">
        <v>0.31</v>
      </c>
      <c r="N4" s="1">
        <v>0.08</v>
      </c>
      <c r="O4" s="1">
        <v>0.28000000000000003</v>
      </c>
      <c r="P4" s="1">
        <v>0.24</v>
      </c>
      <c r="Q4" s="1">
        <v>0.28999999999999998</v>
      </c>
      <c r="R4">
        <f t="shared" ref="R4:R17" si="0">SUM(C4:Q4)</f>
        <v>22.52</v>
      </c>
    </row>
    <row r="5" spans="1:18" x14ac:dyDescent="0.25">
      <c r="A5" s="1" t="s">
        <v>0</v>
      </c>
      <c r="B5" s="9" t="s">
        <v>17</v>
      </c>
      <c r="C5" s="8">
        <v>0.32</v>
      </c>
      <c r="D5" s="1">
        <v>1.06</v>
      </c>
      <c r="E5" s="1">
        <v>10.97</v>
      </c>
      <c r="F5" s="1">
        <v>2.5</v>
      </c>
      <c r="G5" s="1">
        <v>0.08</v>
      </c>
      <c r="H5" s="1">
        <v>0</v>
      </c>
      <c r="I5" s="1">
        <v>1.5</v>
      </c>
      <c r="J5" s="1">
        <v>1</v>
      </c>
      <c r="K5" s="1">
        <v>0.71</v>
      </c>
      <c r="L5" s="1">
        <v>0.93</v>
      </c>
      <c r="M5" s="1">
        <v>0.08</v>
      </c>
      <c r="N5" s="1">
        <v>0.31</v>
      </c>
      <c r="O5" s="1">
        <v>0.22</v>
      </c>
      <c r="P5" s="1">
        <v>0.06</v>
      </c>
      <c r="Q5" s="1">
        <v>0.2</v>
      </c>
      <c r="R5">
        <f t="shared" si="0"/>
        <v>19.939999999999994</v>
      </c>
    </row>
    <row r="6" spans="1:18" x14ac:dyDescent="0.25">
      <c r="A6" s="1" t="s">
        <v>0</v>
      </c>
      <c r="B6" s="2" t="s">
        <v>4</v>
      </c>
      <c r="C6" s="8">
        <v>0.15</v>
      </c>
      <c r="D6" s="1">
        <v>0.24</v>
      </c>
      <c r="E6" s="1">
        <v>1.44</v>
      </c>
      <c r="F6" s="1">
        <v>9.19</v>
      </c>
      <c r="G6" s="1">
        <v>0.83</v>
      </c>
      <c r="H6" s="1">
        <v>0.28999999999999998</v>
      </c>
      <c r="I6" s="1">
        <v>1.25</v>
      </c>
      <c r="J6" s="1">
        <v>0.08</v>
      </c>
      <c r="K6" s="1">
        <v>0.56999999999999995</v>
      </c>
      <c r="L6" s="1">
        <v>0.79</v>
      </c>
      <c r="M6" s="1">
        <v>0.46</v>
      </c>
      <c r="N6" s="1">
        <v>0.46</v>
      </c>
      <c r="O6" s="1">
        <v>0.39</v>
      </c>
      <c r="P6" s="1">
        <v>0</v>
      </c>
      <c r="Q6" s="1">
        <v>0.24</v>
      </c>
      <c r="R6">
        <f t="shared" si="0"/>
        <v>16.38</v>
      </c>
    </row>
    <row r="7" spans="1:18" x14ac:dyDescent="0.25">
      <c r="A7" s="1" t="s">
        <v>0</v>
      </c>
      <c r="B7" s="2" t="s">
        <v>5</v>
      </c>
      <c r="C7" s="8">
        <v>0.24</v>
      </c>
      <c r="D7" s="1">
        <v>0.18</v>
      </c>
      <c r="E7" s="1">
        <v>0.16</v>
      </c>
      <c r="F7" s="1">
        <v>1.25</v>
      </c>
      <c r="G7" s="1">
        <v>2.42</v>
      </c>
      <c r="H7" s="1">
        <v>0.56999999999999995</v>
      </c>
      <c r="I7" s="1">
        <v>0.75</v>
      </c>
      <c r="J7" s="1">
        <v>0.85</v>
      </c>
      <c r="K7" s="1">
        <v>2.29</v>
      </c>
      <c r="L7" s="1">
        <v>0.71</v>
      </c>
      <c r="M7" s="1">
        <v>2.23</v>
      </c>
      <c r="N7" s="1">
        <v>0.85</v>
      </c>
      <c r="O7" s="1">
        <v>0.5</v>
      </c>
      <c r="P7" s="1">
        <v>0.28999999999999998</v>
      </c>
      <c r="Q7" s="1">
        <v>0.28999999999999998</v>
      </c>
      <c r="R7">
        <f t="shared" si="0"/>
        <v>13.58</v>
      </c>
    </row>
    <row r="8" spans="1:18" x14ac:dyDescent="0.25">
      <c r="A8" s="1" t="s">
        <v>0</v>
      </c>
      <c r="B8" s="2" t="s">
        <v>6</v>
      </c>
      <c r="C8" s="8">
        <v>0.21</v>
      </c>
      <c r="D8" s="1">
        <v>0.88</v>
      </c>
      <c r="E8" s="1">
        <v>0.13</v>
      </c>
      <c r="F8" s="1">
        <v>0.44</v>
      </c>
      <c r="G8" s="1">
        <v>1.58</v>
      </c>
      <c r="H8" s="1">
        <v>1.86</v>
      </c>
      <c r="I8" s="1">
        <v>2.25</v>
      </c>
      <c r="J8" s="1">
        <v>0.62</v>
      </c>
      <c r="K8" s="1">
        <v>0.86</v>
      </c>
      <c r="L8" s="1">
        <v>1.21</v>
      </c>
      <c r="M8" s="1">
        <v>1.85</v>
      </c>
      <c r="N8" s="1">
        <v>0.38</v>
      </c>
      <c r="O8" s="1">
        <v>0.56000000000000005</v>
      </c>
      <c r="P8" s="1">
        <v>0.41</v>
      </c>
      <c r="Q8" s="1">
        <v>0.32</v>
      </c>
      <c r="R8">
        <f t="shared" si="0"/>
        <v>13.56</v>
      </c>
    </row>
    <row r="9" spans="1:18" x14ac:dyDescent="0.25">
      <c r="A9" s="1" t="s">
        <v>0</v>
      </c>
      <c r="B9" s="2" t="s">
        <v>7</v>
      </c>
      <c r="C9" s="8">
        <v>1.26</v>
      </c>
      <c r="D9" s="1">
        <v>0.71</v>
      </c>
      <c r="E9" s="1">
        <v>0.25</v>
      </c>
      <c r="F9" s="1">
        <v>0.44</v>
      </c>
      <c r="G9" s="1">
        <v>2.67</v>
      </c>
      <c r="H9" s="1">
        <v>1</v>
      </c>
      <c r="I9" s="1">
        <v>3.75</v>
      </c>
      <c r="J9" s="1">
        <v>1</v>
      </c>
      <c r="K9" s="1">
        <v>1.71</v>
      </c>
      <c r="L9" s="1">
        <v>0.86</v>
      </c>
      <c r="M9" s="1">
        <v>0.85</v>
      </c>
      <c r="N9" s="1">
        <v>0.92</v>
      </c>
      <c r="O9" s="1">
        <v>0.94</v>
      </c>
      <c r="P9" s="1">
        <v>0.18</v>
      </c>
      <c r="Q9" s="1">
        <v>0.49</v>
      </c>
      <c r="R9">
        <f t="shared" si="0"/>
        <v>17.029999999999998</v>
      </c>
    </row>
    <row r="10" spans="1:18" x14ac:dyDescent="0.25">
      <c r="A10" s="1" t="s">
        <v>0</v>
      </c>
      <c r="B10" s="2" t="s">
        <v>8</v>
      </c>
      <c r="C10" s="8">
        <v>1.1499999999999999</v>
      </c>
      <c r="D10" s="1">
        <v>1.53</v>
      </c>
      <c r="E10" s="1">
        <v>0.78</v>
      </c>
      <c r="F10" s="1">
        <v>0.75</v>
      </c>
      <c r="G10" s="1">
        <v>1.58</v>
      </c>
      <c r="H10" s="1">
        <v>0.86</v>
      </c>
      <c r="I10" s="1">
        <v>3</v>
      </c>
      <c r="J10" s="1">
        <v>3.92</v>
      </c>
      <c r="K10" s="1">
        <v>1.29</v>
      </c>
      <c r="L10" s="1">
        <v>1.79</v>
      </c>
      <c r="M10" s="1">
        <v>1.23</v>
      </c>
      <c r="N10" s="1">
        <v>0.69</v>
      </c>
      <c r="O10" s="1">
        <v>1.17</v>
      </c>
      <c r="P10" s="1">
        <v>0.59</v>
      </c>
      <c r="Q10" s="1">
        <v>0.71</v>
      </c>
      <c r="R10">
        <f t="shared" si="0"/>
        <v>21.040000000000003</v>
      </c>
    </row>
    <row r="11" spans="1:18" x14ac:dyDescent="0.25">
      <c r="A11" s="1" t="s">
        <v>0</v>
      </c>
      <c r="B11" s="2" t="s">
        <v>9</v>
      </c>
      <c r="C11" s="8">
        <v>0.53</v>
      </c>
      <c r="D11" s="1">
        <v>1.76</v>
      </c>
      <c r="E11" s="1">
        <v>1.56</v>
      </c>
      <c r="F11" s="1">
        <v>0.69</v>
      </c>
      <c r="G11" s="1">
        <v>0.67</v>
      </c>
      <c r="H11" s="1">
        <v>1.07</v>
      </c>
      <c r="I11" s="1">
        <v>2.13</v>
      </c>
      <c r="J11" s="1">
        <v>3.08</v>
      </c>
      <c r="K11" s="1">
        <v>1.86</v>
      </c>
      <c r="L11" s="1">
        <v>2.5</v>
      </c>
      <c r="M11" s="1">
        <v>0.38</v>
      </c>
      <c r="N11" s="1">
        <v>1.54</v>
      </c>
      <c r="O11" s="1">
        <v>0.78</v>
      </c>
      <c r="P11" s="1">
        <v>0.65</v>
      </c>
      <c r="Q11" s="1">
        <v>0.71</v>
      </c>
      <c r="R11">
        <f t="shared" si="0"/>
        <v>19.91</v>
      </c>
    </row>
    <row r="12" spans="1:18" x14ac:dyDescent="0.25">
      <c r="A12" s="1" t="s">
        <v>0</v>
      </c>
      <c r="B12" s="2" t="s">
        <v>10</v>
      </c>
      <c r="C12" s="8">
        <v>0.24</v>
      </c>
      <c r="D12" s="1">
        <v>0.47</v>
      </c>
      <c r="E12" s="1">
        <v>0.94</v>
      </c>
      <c r="F12" s="1">
        <v>1.38</v>
      </c>
      <c r="G12" s="1">
        <v>0.92</v>
      </c>
      <c r="H12" s="1">
        <v>0.5</v>
      </c>
      <c r="I12" s="1">
        <v>1.63</v>
      </c>
      <c r="J12" s="1">
        <v>1.69</v>
      </c>
      <c r="K12" s="1">
        <v>1.29</v>
      </c>
      <c r="L12" s="1">
        <v>2.21</v>
      </c>
      <c r="M12" s="1">
        <v>1.23</v>
      </c>
      <c r="N12" s="1">
        <v>1</v>
      </c>
      <c r="O12" s="1">
        <v>0.61</v>
      </c>
      <c r="P12" s="1">
        <v>0.35</v>
      </c>
      <c r="Q12" s="1">
        <v>1.24</v>
      </c>
      <c r="R12">
        <f t="shared" si="0"/>
        <v>15.7</v>
      </c>
    </row>
    <row r="13" spans="1:18" x14ac:dyDescent="0.25">
      <c r="A13" s="1" t="s">
        <v>0</v>
      </c>
      <c r="B13" s="2" t="s">
        <v>11</v>
      </c>
      <c r="C13" s="8">
        <v>0.47</v>
      </c>
      <c r="D13" s="1">
        <v>0.47</v>
      </c>
      <c r="E13" s="1">
        <v>0.56000000000000005</v>
      </c>
      <c r="F13" s="1">
        <v>0.69</v>
      </c>
      <c r="G13" s="1">
        <v>0.83</v>
      </c>
      <c r="H13" s="1">
        <v>1.21</v>
      </c>
      <c r="I13" s="1">
        <v>0.88</v>
      </c>
      <c r="J13" s="1">
        <v>1.62</v>
      </c>
      <c r="K13" s="1">
        <v>1.1399999999999999</v>
      </c>
      <c r="L13" s="1">
        <v>1.5</v>
      </c>
      <c r="M13" s="1">
        <v>1.31</v>
      </c>
      <c r="N13" s="1">
        <v>1.23</v>
      </c>
      <c r="O13" s="1">
        <v>1.17</v>
      </c>
      <c r="P13" s="1">
        <v>0.24</v>
      </c>
      <c r="Q13" s="1">
        <v>0.51</v>
      </c>
      <c r="R13">
        <f t="shared" si="0"/>
        <v>13.830000000000002</v>
      </c>
    </row>
    <row r="14" spans="1:18" x14ac:dyDescent="0.25">
      <c r="A14" s="1" t="s">
        <v>0</v>
      </c>
      <c r="B14" s="2" t="s">
        <v>12</v>
      </c>
      <c r="C14" s="8">
        <v>0.38</v>
      </c>
      <c r="D14" s="1">
        <v>0.24</v>
      </c>
      <c r="E14" s="1">
        <v>0.19</v>
      </c>
      <c r="F14" s="1">
        <v>0.31</v>
      </c>
      <c r="G14" s="1">
        <v>0.25</v>
      </c>
      <c r="H14" s="1">
        <v>0.56999999999999995</v>
      </c>
      <c r="I14" s="1">
        <v>0.25</v>
      </c>
      <c r="J14" s="1">
        <v>0.46</v>
      </c>
      <c r="K14" s="1">
        <v>0</v>
      </c>
      <c r="L14" s="1">
        <v>0.93</v>
      </c>
      <c r="M14" s="1">
        <v>0.69</v>
      </c>
      <c r="N14" s="1">
        <v>2.38</v>
      </c>
      <c r="O14" s="1">
        <v>1.67</v>
      </c>
      <c r="P14" s="1">
        <v>0.71</v>
      </c>
      <c r="Q14" s="1">
        <v>0.51</v>
      </c>
      <c r="R14">
        <f t="shared" si="0"/>
        <v>9.5400000000000009</v>
      </c>
    </row>
    <row r="15" spans="1:18" x14ac:dyDescent="0.25">
      <c r="A15" s="1" t="s">
        <v>0</v>
      </c>
      <c r="B15" s="2" t="s">
        <v>13</v>
      </c>
      <c r="C15" s="8">
        <v>0.35</v>
      </c>
      <c r="D15" s="1">
        <v>0.41</v>
      </c>
      <c r="E15" s="1">
        <v>0.03</v>
      </c>
      <c r="F15" s="1">
        <v>0.06</v>
      </c>
      <c r="G15" s="1">
        <v>0.08</v>
      </c>
      <c r="H15" s="1">
        <v>0.28999999999999998</v>
      </c>
      <c r="I15" s="1">
        <v>0.5</v>
      </c>
      <c r="J15" s="1">
        <v>0.92</v>
      </c>
      <c r="K15" s="1">
        <v>0.14000000000000001</v>
      </c>
      <c r="L15" s="1">
        <v>0.43</v>
      </c>
      <c r="M15" s="1">
        <v>0.38</v>
      </c>
      <c r="N15" s="1">
        <v>1.1499999999999999</v>
      </c>
      <c r="O15" s="1">
        <v>1.61</v>
      </c>
      <c r="P15" s="1">
        <v>1.1200000000000001</v>
      </c>
      <c r="Q15" s="1">
        <v>0.46</v>
      </c>
      <c r="R15">
        <f t="shared" si="0"/>
        <v>7.9300000000000006</v>
      </c>
    </row>
    <row r="16" spans="1:18" x14ac:dyDescent="0.25">
      <c r="A16" s="1" t="s">
        <v>0</v>
      </c>
      <c r="B16" s="2" t="s">
        <v>14</v>
      </c>
      <c r="C16" s="8">
        <v>0.28999999999999998</v>
      </c>
      <c r="D16" s="1">
        <v>0.28999999999999998</v>
      </c>
      <c r="E16" s="1">
        <v>0.13</v>
      </c>
      <c r="F16" s="1">
        <v>0.13</v>
      </c>
      <c r="G16" s="1">
        <v>0</v>
      </c>
      <c r="H16" s="1">
        <v>0.14000000000000001</v>
      </c>
      <c r="I16" s="1">
        <v>0.13</v>
      </c>
      <c r="J16" s="1">
        <v>0.69</v>
      </c>
      <c r="K16" s="1">
        <v>0.14000000000000001</v>
      </c>
      <c r="L16" s="1">
        <v>0</v>
      </c>
      <c r="M16" s="1">
        <v>0.31</v>
      </c>
      <c r="N16" s="1">
        <v>0.69</v>
      </c>
      <c r="O16" s="1">
        <v>0.72</v>
      </c>
      <c r="P16" s="1">
        <v>0.82</v>
      </c>
      <c r="Q16" s="1">
        <v>0.46</v>
      </c>
      <c r="R16">
        <f t="shared" si="0"/>
        <v>4.9400000000000004</v>
      </c>
    </row>
    <row r="17" spans="1:19" x14ac:dyDescent="0.25">
      <c r="A17" s="1" t="s">
        <v>0</v>
      </c>
      <c r="B17" s="2" t="s">
        <v>15</v>
      </c>
      <c r="C17" s="8">
        <v>0.24</v>
      </c>
      <c r="D17" s="1">
        <v>0.24</v>
      </c>
      <c r="E17" s="1">
        <v>0.56000000000000005</v>
      </c>
      <c r="F17" s="1">
        <v>0.56000000000000005</v>
      </c>
      <c r="G17" s="1">
        <v>0.33</v>
      </c>
      <c r="H17" s="1">
        <v>0.21</v>
      </c>
      <c r="I17" s="1">
        <v>0.63</v>
      </c>
      <c r="J17" s="1">
        <v>0.46</v>
      </c>
      <c r="K17" s="1">
        <v>0</v>
      </c>
      <c r="L17" s="1">
        <v>0.79</v>
      </c>
      <c r="M17" s="1">
        <v>0.62</v>
      </c>
      <c r="N17" s="1">
        <v>0.23</v>
      </c>
      <c r="O17" s="1">
        <v>1.1100000000000001</v>
      </c>
      <c r="P17" s="1">
        <v>1</v>
      </c>
      <c r="Q17" s="1">
        <v>1.95</v>
      </c>
      <c r="R17">
        <f t="shared" si="0"/>
        <v>8.93</v>
      </c>
    </row>
    <row r="18" spans="1:19" x14ac:dyDescent="0.25">
      <c r="A18" s="1"/>
      <c r="B18" s="17" t="s">
        <v>25</v>
      </c>
      <c r="C18" s="18">
        <f>SUM(C3:C17)</f>
        <v>11.800000000000002</v>
      </c>
      <c r="D18" s="18">
        <f t="shared" ref="D18:Q18" si="1">SUM(D3:D17)</f>
        <v>22.069999999999997</v>
      </c>
      <c r="E18" s="18">
        <f t="shared" si="1"/>
        <v>19.510000000000002</v>
      </c>
      <c r="F18" s="18">
        <f t="shared" si="1"/>
        <v>18.769999999999996</v>
      </c>
      <c r="G18" s="18">
        <f t="shared" si="1"/>
        <v>12.57</v>
      </c>
      <c r="H18" s="18">
        <f t="shared" si="1"/>
        <v>9.64</v>
      </c>
      <c r="I18" s="18">
        <f t="shared" si="1"/>
        <v>20.899999999999995</v>
      </c>
      <c r="J18" s="18">
        <f t="shared" si="1"/>
        <v>18.930000000000003</v>
      </c>
      <c r="K18" s="18">
        <f t="shared" si="1"/>
        <v>16.14</v>
      </c>
      <c r="L18" s="18">
        <f t="shared" si="1"/>
        <v>15.36</v>
      </c>
      <c r="M18" s="18">
        <f t="shared" si="1"/>
        <v>11.93</v>
      </c>
      <c r="N18" s="18">
        <f t="shared" si="1"/>
        <v>12.14</v>
      </c>
      <c r="O18" s="18">
        <f t="shared" si="1"/>
        <v>12.12</v>
      </c>
      <c r="P18" s="18">
        <f t="shared" si="1"/>
        <v>6.78</v>
      </c>
      <c r="Q18" s="18">
        <f t="shared" si="1"/>
        <v>8.6</v>
      </c>
      <c r="R18" s="18">
        <f>AVERAGE(C18:Q18)</f>
        <v>14.484</v>
      </c>
      <c r="S18" s="19">
        <f>AVERAGE(R3:R17)</f>
        <v>14.484</v>
      </c>
    </row>
    <row r="19" spans="1:19" x14ac:dyDescent="0.25">
      <c r="A19" s="1"/>
      <c r="B19" s="18"/>
      <c r="C19" s="1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9" x14ac:dyDescent="0.25">
      <c r="A20" s="13"/>
      <c r="B20" s="12"/>
      <c r="C20" s="13" t="s">
        <v>18</v>
      </c>
      <c r="D20" s="13" t="s">
        <v>16</v>
      </c>
      <c r="E20" s="13" t="s">
        <v>17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13" t="s">
        <v>11</v>
      </c>
      <c r="N20" s="4" t="s">
        <v>12</v>
      </c>
      <c r="O20" s="4" t="s">
        <v>13</v>
      </c>
      <c r="P20" s="4" t="s">
        <v>14</v>
      </c>
      <c r="Q20" s="4" t="s">
        <v>15</v>
      </c>
    </row>
    <row r="21" spans="1:19" x14ac:dyDescent="0.25">
      <c r="A21" s="1"/>
      <c r="B21" s="9" t="s">
        <v>3</v>
      </c>
      <c r="C21" s="18">
        <f>SUM(C3)</f>
        <v>3.5</v>
      </c>
      <c r="D21" s="18">
        <f>SUM(D3)</f>
        <v>1.71</v>
      </c>
      <c r="E21" s="18">
        <f>SUM(E3)</f>
        <v>0.25</v>
      </c>
      <c r="F21" s="18">
        <f>SUM(F3)</f>
        <v>0.19</v>
      </c>
      <c r="G21" s="18">
        <f>SUM(G3)</f>
        <v>0.33</v>
      </c>
      <c r="H21" s="18">
        <f>SUM(H3)</f>
        <v>0.56999999999999995</v>
      </c>
      <c r="I21" s="18">
        <f>SUM(I3)</f>
        <v>1</v>
      </c>
      <c r="J21" s="18">
        <f>SUM(J3)</f>
        <v>0.92</v>
      </c>
      <c r="K21" s="18">
        <f>SUM(K3)</f>
        <v>3</v>
      </c>
      <c r="L21" s="18">
        <f>SUM(L3)</f>
        <v>0</v>
      </c>
      <c r="M21" s="18">
        <f>SUM(M3)</f>
        <v>0</v>
      </c>
      <c r="N21" s="18">
        <f>SUM(N3)</f>
        <v>0.23</v>
      </c>
      <c r="O21" s="18">
        <f>SUM(O3)</f>
        <v>0.39</v>
      </c>
      <c r="P21" s="18">
        <f>SUM(P3)</f>
        <v>0.12</v>
      </c>
      <c r="Q21" s="18">
        <f>SUM(Q3)</f>
        <v>0.22</v>
      </c>
      <c r="R21">
        <f>AVERAGE(R3:R17)</f>
        <v>14.484</v>
      </c>
    </row>
    <row r="22" spans="1:19" x14ac:dyDescent="0.25">
      <c r="A22" s="1"/>
      <c r="B22" s="9" t="s">
        <v>22</v>
      </c>
      <c r="C22" s="18">
        <f>SUM(C4:C5)</f>
        <v>2.79</v>
      </c>
      <c r="D22" s="18">
        <f>SUM(D4:D5)</f>
        <v>12.940000000000001</v>
      </c>
      <c r="E22" s="18">
        <f>SUM(E4:E5)</f>
        <v>12.530000000000001</v>
      </c>
      <c r="F22" s="18">
        <f>SUM(F4:F5)</f>
        <v>2.69</v>
      </c>
      <c r="G22" s="18">
        <f>SUM(G4:G5)</f>
        <v>0.08</v>
      </c>
      <c r="H22" s="18">
        <f>SUM(H4:H5)</f>
        <v>0.5</v>
      </c>
      <c r="I22" s="18">
        <f>SUM(I4:I5)</f>
        <v>2.75</v>
      </c>
      <c r="J22" s="18">
        <f>SUM(J4:J5)</f>
        <v>2.62</v>
      </c>
      <c r="K22" s="18">
        <f>SUM(K4:K5)</f>
        <v>1.8499999999999999</v>
      </c>
      <c r="L22" s="18">
        <f>SUM(L4:L5)</f>
        <v>1.6400000000000001</v>
      </c>
      <c r="M22" s="18">
        <f>SUM(M4:M5)</f>
        <v>0.39</v>
      </c>
      <c r="N22" s="18">
        <f>SUM(N4:N5)</f>
        <v>0.39</v>
      </c>
      <c r="O22" s="18">
        <f>SUM(O4:O5)</f>
        <v>0.5</v>
      </c>
      <c r="P22" s="18">
        <f>SUM(P4:P5)</f>
        <v>0.3</v>
      </c>
      <c r="Q22" s="18">
        <f>SUM(Q4:Q5)</f>
        <v>0.49</v>
      </c>
    </row>
    <row r="23" spans="1:19" x14ac:dyDescent="0.25">
      <c r="A23" s="1"/>
      <c r="B23" s="9" t="s">
        <v>20</v>
      </c>
      <c r="C23" s="18">
        <f>SUM(C6:C11)</f>
        <v>3.54</v>
      </c>
      <c r="D23" s="18">
        <f>SUM(D6:D11)</f>
        <v>5.3</v>
      </c>
      <c r="E23" s="18">
        <f>SUM(E6:E11)</f>
        <v>4.32</v>
      </c>
      <c r="F23" s="18">
        <f>SUM(F6:F11)</f>
        <v>12.759999999999998</v>
      </c>
      <c r="G23" s="18">
        <f>SUM(G6:G11)</f>
        <v>9.75</v>
      </c>
      <c r="H23" s="18">
        <f>SUM(H6:H11)</f>
        <v>5.65</v>
      </c>
      <c r="I23" s="18">
        <f>SUM(I6:I11)</f>
        <v>13.129999999999999</v>
      </c>
      <c r="J23" s="18">
        <f>SUM(J6:J11)</f>
        <v>9.5500000000000007</v>
      </c>
      <c r="K23" s="18">
        <f>SUM(K6:K11)</f>
        <v>8.58</v>
      </c>
      <c r="L23" s="18">
        <f>SUM(L6:L11)</f>
        <v>7.8599999999999994</v>
      </c>
      <c r="M23" s="18">
        <f>SUM(M6:M11)</f>
        <v>6.9999999999999991</v>
      </c>
      <c r="N23" s="18">
        <f>SUM(N6:N11)</f>
        <v>4.84</v>
      </c>
      <c r="O23" s="18">
        <f>SUM(O6:O11)</f>
        <v>4.34</v>
      </c>
      <c r="P23" s="18">
        <f>SUM(P6:P11)</f>
        <v>2.1199999999999997</v>
      </c>
      <c r="Q23" s="18">
        <f>SUM(Q6:Q11)</f>
        <v>2.76</v>
      </c>
    </row>
    <row r="24" spans="1:19" x14ac:dyDescent="0.25">
      <c r="B24" s="9" t="s">
        <v>21</v>
      </c>
      <c r="C24">
        <f>SUM(C12:C17)</f>
        <v>1.97</v>
      </c>
      <c r="D24">
        <f>SUM(D12:D17)</f>
        <v>2.12</v>
      </c>
      <c r="E24">
        <f>SUM(E12:E17)</f>
        <v>2.41</v>
      </c>
      <c r="F24">
        <f>SUM(F12:F17)</f>
        <v>3.13</v>
      </c>
      <c r="G24">
        <f>SUM(G12:G17)</f>
        <v>2.41</v>
      </c>
      <c r="H24">
        <f>SUM(H12:H17)</f>
        <v>2.92</v>
      </c>
      <c r="I24">
        <f>SUM(I12:I17)</f>
        <v>4.0199999999999996</v>
      </c>
      <c r="J24">
        <f>SUM(J12:J17)</f>
        <v>5.8400000000000007</v>
      </c>
      <c r="K24">
        <f>SUM(K12:K17)</f>
        <v>2.71</v>
      </c>
      <c r="L24">
        <f>SUM(L12:L17)</f>
        <v>5.8599999999999994</v>
      </c>
      <c r="M24">
        <f>SUM(M12:M17)</f>
        <v>4.54</v>
      </c>
      <c r="N24">
        <f>SUM(N12:N17)</f>
        <v>6.68</v>
      </c>
      <c r="O24">
        <f>SUM(O12:O17)</f>
        <v>6.89</v>
      </c>
      <c r="P24">
        <f>SUM(P12:P17)</f>
        <v>4.24</v>
      </c>
      <c r="Q24">
        <f>SUM(Q12:Q17)</f>
        <v>5.13</v>
      </c>
    </row>
    <row r="25" spans="1:19" x14ac:dyDescent="0.25">
      <c r="A25" s="1"/>
      <c r="B25" s="9" t="s">
        <v>25</v>
      </c>
      <c r="C25" s="18">
        <f>SUM(C21:C24)</f>
        <v>11.8</v>
      </c>
      <c r="D25" s="18">
        <f>SUM(D21:D24)</f>
        <v>22.070000000000004</v>
      </c>
      <c r="E25" s="18">
        <f>SUM(E21:E24)</f>
        <v>19.510000000000002</v>
      </c>
      <c r="F25" s="18">
        <f>SUM(F21:F24)</f>
        <v>18.769999999999996</v>
      </c>
      <c r="G25" s="18">
        <f>SUM(G21:G24)</f>
        <v>12.57</v>
      </c>
      <c r="H25" s="18">
        <f>SUM(H21:H24)</f>
        <v>9.64</v>
      </c>
      <c r="I25" s="18">
        <f>SUM(I21:I24)</f>
        <v>20.9</v>
      </c>
      <c r="J25" s="18">
        <f>SUM(J21:J24)</f>
        <v>18.93</v>
      </c>
      <c r="K25" s="18">
        <f>SUM(K21:K24)</f>
        <v>16.14</v>
      </c>
      <c r="L25" s="18">
        <f>SUM(L21:L24)</f>
        <v>15.36</v>
      </c>
      <c r="M25" s="18">
        <f>SUM(M21:M24)</f>
        <v>11.93</v>
      </c>
      <c r="N25" s="18">
        <f>SUM(N21:N24)</f>
        <v>12.14</v>
      </c>
      <c r="O25" s="18">
        <f>SUM(O21:O24)</f>
        <v>12.12</v>
      </c>
      <c r="P25" s="18">
        <f>SUM(P21:P24)</f>
        <v>6.7799999999999994</v>
      </c>
      <c r="Q25" s="18">
        <f>SUM(Q21:Q24)</f>
        <v>8.6</v>
      </c>
    </row>
    <row r="26" spans="1:19" x14ac:dyDescent="0.25">
      <c r="B26" s="17"/>
    </row>
    <row r="27" spans="1:19" x14ac:dyDescent="0.25">
      <c r="A27" s="1"/>
      <c r="B27" s="17"/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9" x14ac:dyDescent="0.25">
      <c r="B28" s="11"/>
      <c r="C28" s="11" t="s">
        <v>18</v>
      </c>
      <c r="D28" s="11" t="s">
        <v>22</v>
      </c>
      <c r="E28" s="11" t="s">
        <v>20</v>
      </c>
      <c r="F28" s="11" t="s">
        <v>21</v>
      </c>
    </row>
    <row r="29" spans="1:19" x14ac:dyDescent="0.25">
      <c r="A29" s="1"/>
      <c r="B29" s="11" t="s">
        <v>18</v>
      </c>
      <c r="C29" s="18">
        <f>C21</f>
        <v>3.5</v>
      </c>
      <c r="D29" s="1">
        <f>AVERAGE(D21:E21)</f>
        <v>0.98</v>
      </c>
      <c r="E29" s="1">
        <f>AVERAGE(F21:K21)</f>
        <v>1.0016666666666667</v>
      </c>
      <c r="F29" s="1">
        <f>AVERAGE(L21:Q21)</f>
        <v>0.16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9" x14ac:dyDescent="0.25">
      <c r="B30" s="11" t="s">
        <v>19</v>
      </c>
      <c r="C30" s="18">
        <f t="shared" ref="C30:C32" si="2">C22</f>
        <v>2.79</v>
      </c>
      <c r="D30">
        <f>AVERAGE(D22:E22)</f>
        <v>12.735000000000001</v>
      </c>
      <c r="E30" s="1">
        <f t="shared" ref="E30:E33" si="3">AVERAGE(F22:K22)</f>
        <v>1.7483333333333333</v>
      </c>
      <c r="F30" s="1">
        <f t="shared" ref="F30:F33" si="4">AVERAGE(L22:Q22)</f>
        <v>0.61833333333333329</v>
      </c>
    </row>
    <row r="31" spans="1:19" x14ac:dyDescent="0.25">
      <c r="A31" s="1"/>
      <c r="B31" s="11" t="s">
        <v>20</v>
      </c>
      <c r="C31" s="18">
        <f t="shared" si="2"/>
        <v>3.54</v>
      </c>
      <c r="D31" s="1">
        <f>AVERAGE(D23:E23)</f>
        <v>4.8100000000000005</v>
      </c>
      <c r="E31" s="1">
        <f t="shared" si="3"/>
        <v>9.9033333333333307</v>
      </c>
      <c r="F31" s="1">
        <f t="shared" si="4"/>
        <v>4.82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9" x14ac:dyDescent="0.25">
      <c r="B32" s="11" t="s">
        <v>21</v>
      </c>
      <c r="C32" s="18">
        <f t="shared" si="2"/>
        <v>1.97</v>
      </c>
      <c r="D32">
        <f>AVERAGE(D24:E24)</f>
        <v>2.2650000000000001</v>
      </c>
      <c r="E32" s="1">
        <f t="shared" si="3"/>
        <v>3.5050000000000003</v>
      </c>
      <c r="F32" s="1">
        <f t="shared" si="4"/>
        <v>5.5566666666666675</v>
      </c>
    </row>
    <row r="33" spans="1:17" x14ac:dyDescent="0.25">
      <c r="A33" s="1"/>
      <c r="B33" s="13" t="s">
        <v>25</v>
      </c>
      <c r="C33" s="4">
        <f>C25</f>
        <v>11.8</v>
      </c>
      <c r="D33" s="4">
        <f>AVERAGE(D25:E25)</f>
        <v>20.790000000000003</v>
      </c>
      <c r="E33" s="4">
        <f t="shared" si="3"/>
        <v>16.158333333333335</v>
      </c>
      <c r="F33" s="4">
        <f t="shared" si="4"/>
        <v>11.154999999999999</v>
      </c>
      <c r="G33" s="4">
        <f>AVERAGE(C33:F33)</f>
        <v>14.975833333333334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5" spans="1:17" x14ac:dyDescent="0.25">
      <c r="B35" s="11"/>
      <c r="C35" s="11"/>
      <c r="D35" s="11"/>
      <c r="E35" s="11"/>
      <c r="F35" s="11"/>
    </row>
    <row r="36" spans="1:17" x14ac:dyDescent="0.25">
      <c r="B36" s="11"/>
    </row>
    <row r="37" spans="1:17" x14ac:dyDescent="0.25">
      <c r="B37" s="11"/>
    </row>
    <row r="38" spans="1:17" x14ac:dyDescent="0.25">
      <c r="B38" s="11"/>
    </row>
    <row r="39" spans="1:17" x14ac:dyDescent="0.25">
      <c r="B39" s="11"/>
    </row>
  </sheetData>
  <mergeCells count="2">
    <mergeCell ref="C1:Q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opLeftCell="A25" workbookViewId="0">
      <selection activeCell="B35" sqref="B35:S40"/>
    </sheetView>
  </sheetViews>
  <sheetFormatPr defaultRowHeight="15" x14ac:dyDescent="0.25"/>
  <cols>
    <col min="2" max="2" width="9.140625" style="11"/>
  </cols>
  <sheetData>
    <row r="1" spans="1:19" x14ac:dyDescent="0.25">
      <c r="A1" s="1" t="s">
        <v>0</v>
      </c>
      <c r="B1" s="9" t="s">
        <v>0</v>
      </c>
      <c r="C1" s="14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9" x14ac:dyDescent="0.25">
      <c r="A2" s="15" t="s">
        <v>2</v>
      </c>
      <c r="B2" s="16"/>
      <c r="C2" s="3" t="s">
        <v>3</v>
      </c>
      <c r="D2" s="13" t="s">
        <v>16</v>
      </c>
      <c r="E2" s="13" t="s">
        <v>17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S2" s="11" t="s">
        <v>22</v>
      </c>
    </row>
    <row r="3" spans="1:19" x14ac:dyDescent="0.25">
      <c r="A3" s="5" t="s">
        <v>0</v>
      </c>
      <c r="B3" s="10" t="s">
        <v>3</v>
      </c>
      <c r="C3" s="7">
        <v>1.33</v>
      </c>
      <c r="D3" s="5">
        <v>0.56999999999999995</v>
      </c>
      <c r="E3" s="5">
        <v>0.21</v>
      </c>
      <c r="F3" s="5">
        <v>0.1</v>
      </c>
      <c r="G3" s="5">
        <v>0.21</v>
      </c>
      <c r="H3" s="5">
        <v>0.4</v>
      </c>
      <c r="I3" s="5">
        <v>0.38</v>
      </c>
      <c r="J3" s="5">
        <v>0.23</v>
      </c>
      <c r="K3" s="5">
        <v>0.11</v>
      </c>
      <c r="L3" s="5">
        <v>0.13</v>
      </c>
      <c r="M3" s="5">
        <v>0.31</v>
      </c>
      <c r="N3" s="5">
        <v>0.23</v>
      </c>
      <c r="O3" s="5">
        <v>0.25</v>
      </c>
      <c r="P3" s="5">
        <v>0.2</v>
      </c>
      <c r="Q3" s="5">
        <v>0.23</v>
      </c>
      <c r="R3">
        <f>SUM(C3:Q3)</f>
        <v>4.8900000000000006</v>
      </c>
    </row>
    <row r="4" spans="1:19" x14ac:dyDescent="0.25">
      <c r="A4" s="1" t="s">
        <v>0</v>
      </c>
      <c r="B4" s="9" t="s">
        <v>16</v>
      </c>
      <c r="C4" s="8">
        <v>0.83</v>
      </c>
      <c r="D4" s="1">
        <v>6.41</v>
      </c>
      <c r="E4" s="1">
        <v>1.06</v>
      </c>
      <c r="F4" s="1">
        <v>0.28999999999999998</v>
      </c>
      <c r="G4" s="1">
        <v>0.1</v>
      </c>
      <c r="H4" s="1">
        <v>0.27</v>
      </c>
      <c r="I4" s="1">
        <v>0.74</v>
      </c>
      <c r="J4" s="1">
        <v>0.77</v>
      </c>
      <c r="K4" s="1">
        <v>0.56000000000000005</v>
      </c>
      <c r="L4" s="1">
        <v>0.16</v>
      </c>
      <c r="M4" s="1">
        <v>0.24</v>
      </c>
      <c r="N4" s="1">
        <v>0.5</v>
      </c>
      <c r="O4" s="1">
        <v>0.27</v>
      </c>
      <c r="P4" s="1">
        <v>0.44</v>
      </c>
      <c r="Q4" s="1">
        <v>0.26</v>
      </c>
      <c r="R4">
        <f t="shared" ref="R4:R17" si="0">SUM(C4:Q4)</f>
        <v>12.899999999999999</v>
      </c>
    </row>
    <row r="5" spans="1:19" x14ac:dyDescent="0.25">
      <c r="A5" s="1" t="s">
        <v>0</v>
      </c>
      <c r="B5" s="9" t="s">
        <v>17</v>
      </c>
      <c r="C5" s="8">
        <v>0.75</v>
      </c>
      <c r="D5" s="1">
        <v>1.62</v>
      </c>
      <c r="E5" s="1">
        <v>12.71</v>
      </c>
      <c r="F5" s="1">
        <v>1.01</v>
      </c>
      <c r="G5" s="1">
        <v>0.3</v>
      </c>
      <c r="H5" s="1">
        <v>0.25</v>
      </c>
      <c r="I5" s="1">
        <v>0.8</v>
      </c>
      <c r="J5" s="1">
        <v>0.68</v>
      </c>
      <c r="K5" s="1">
        <v>0.69</v>
      </c>
      <c r="L5" s="1">
        <v>0.26</v>
      </c>
      <c r="M5" s="1">
        <v>0.37</v>
      </c>
      <c r="N5" s="1">
        <v>0.42</v>
      </c>
      <c r="O5" s="1">
        <v>0.25</v>
      </c>
      <c r="P5" s="1">
        <v>0.44</v>
      </c>
      <c r="Q5" s="1">
        <v>0.34</v>
      </c>
      <c r="R5">
        <f t="shared" si="0"/>
        <v>20.890000000000011</v>
      </c>
    </row>
    <row r="6" spans="1:19" x14ac:dyDescent="0.25">
      <c r="A6" s="1" t="s">
        <v>0</v>
      </c>
      <c r="B6" s="9" t="s">
        <v>4</v>
      </c>
      <c r="C6" s="8">
        <v>0.49</v>
      </c>
      <c r="D6" s="1">
        <v>0.41</v>
      </c>
      <c r="E6" s="1">
        <v>2.27</v>
      </c>
      <c r="F6" s="1">
        <v>12.12</v>
      </c>
      <c r="G6" s="1">
        <v>2.13</v>
      </c>
      <c r="H6" s="1">
        <v>0.72</v>
      </c>
      <c r="I6" s="1">
        <v>0.54</v>
      </c>
      <c r="J6" s="1">
        <v>1.29</v>
      </c>
      <c r="K6" s="1">
        <v>1.18</v>
      </c>
      <c r="L6" s="1">
        <v>1.1299999999999999</v>
      </c>
      <c r="M6" s="1">
        <v>0.94</v>
      </c>
      <c r="N6" s="1">
        <v>0.66</v>
      </c>
      <c r="O6" s="1">
        <v>0.53</v>
      </c>
      <c r="P6" s="1">
        <v>0.6</v>
      </c>
      <c r="Q6" s="1">
        <v>0.4</v>
      </c>
      <c r="R6">
        <f t="shared" si="0"/>
        <v>25.409999999999997</v>
      </c>
    </row>
    <row r="7" spans="1:19" x14ac:dyDescent="0.25">
      <c r="A7" s="1" t="s">
        <v>0</v>
      </c>
      <c r="B7" s="9" t="s">
        <v>5</v>
      </c>
      <c r="C7" s="8">
        <v>0.69</v>
      </c>
      <c r="D7" s="1">
        <v>0.36</v>
      </c>
      <c r="E7" s="1">
        <v>0.63</v>
      </c>
      <c r="F7" s="1">
        <v>1.69</v>
      </c>
      <c r="G7" s="1">
        <v>6.26</v>
      </c>
      <c r="H7" s="1">
        <v>2.4</v>
      </c>
      <c r="I7" s="1">
        <v>1.1599999999999999</v>
      </c>
      <c r="J7" s="1">
        <v>1.4</v>
      </c>
      <c r="K7" s="1">
        <v>1.58</v>
      </c>
      <c r="L7" s="1">
        <v>1.44</v>
      </c>
      <c r="M7" s="1">
        <v>1.45</v>
      </c>
      <c r="N7" s="1">
        <v>1.02</v>
      </c>
      <c r="O7" s="1">
        <v>0.66</v>
      </c>
      <c r="P7" s="1">
        <v>0.6</v>
      </c>
      <c r="Q7" s="1">
        <v>0.34</v>
      </c>
      <c r="R7">
        <f t="shared" si="0"/>
        <v>21.680000000000003</v>
      </c>
    </row>
    <row r="8" spans="1:19" x14ac:dyDescent="0.25">
      <c r="A8" s="1" t="s">
        <v>0</v>
      </c>
      <c r="B8" s="9" t="s">
        <v>6</v>
      </c>
      <c r="C8" s="8">
        <v>1.36</v>
      </c>
      <c r="D8" s="1">
        <v>0.92</v>
      </c>
      <c r="E8" s="1">
        <v>0.84</v>
      </c>
      <c r="F8" s="1">
        <v>0.8</v>
      </c>
      <c r="G8" s="1">
        <v>2.61</v>
      </c>
      <c r="H8" s="1">
        <v>3.43</v>
      </c>
      <c r="I8" s="1">
        <v>2.2799999999999998</v>
      </c>
      <c r="J8" s="1">
        <v>2.5</v>
      </c>
      <c r="K8" s="1">
        <v>1.81</v>
      </c>
      <c r="L8" s="1">
        <v>1.75</v>
      </c>
      <c r="M8" s="1">
        <v>1.94</v>
      </c>
      <c r="N8" s="1">
        <v>1.37</v>
      </c>
      <c r="O8" s="1">
        <v>1.1000000000000001</v>
      </c>
      <c r="P8" s="1">
        <v>1.36</v>
      </c>
      <c r="Q8" s="1">
        <v>0.26</v>
      </c>
      <c r="R8">
        <f t="shared" si="0"/>
        <v>24.330000000000002</v>
      </c>
    </row>
    <row r="9" spans="1:19" x14ac:dyDescent="0.25">
      <c r="A9" s="1" t="s">
        <v>0</v>
      </c>
      <c r="B9" s="9" t="s">
        <v>7</v>
      </c>
      <c r="C9" s="8">
        <v>1.19</v>
      </c>
      <c r="D9" s="1">
        <v>1.42</v>
      </c>
      <c r="E9" s="1">
        <v>1.19</v>
      </c>
      <c r="F9" s="1">
        <v>0.88</v>
      </c>
      <c r="G9" s="1">
        <v>1.59</v>
      </c>
      <c r="H9" s="1">
        <v>2.1800000000000002</v>
      </c>
      <c r="I9" s="1">
        <v>2.36</v>
      </c>
      <c r="J9" s="1">
        <v>2.68</v>
      </c>
      <c r="K9" s="1">
        <v>1.77</v>
      </c>
      <c r="L9" s="1">
        <v>1.44</v>
      </c>
      <c r="M9" s="1">
        <v>1.61</v>
      </c>
      <c r="N9" s="1">
        <v>1.34</v>
      </c>
      <c r="O9" s="1">
        <v>1.31</v>
      </c>
      <c r="P9" s="1">
        <v>1.4</v>
      </c>
      <c r="Q9" s="1">
        <v>0.46</v>
      </c>
      <c r="R9">
        <f t="shared" si="0"/>
        <v>22.819999999999997</v>
      </c>
    </row>
    <row r="10" spans="1:19" x14ac:dyDescent="0.25">
      <c r="A10" s="1" t="s">
        <v>0</v>
      </c>
      <c r="B10" s="9" t="s">
        <v>8</v>
      </c>
      <c r="C10" s="8">
        <v>0.85</v>
      </c>
      <c r="D10" s="1">
        <v>0.96</v>
      </c>
      <c r="E10" s="1">
        <v>1.23</v>
      </c>
      <c r="F10" s="1">
        <v>1.06</v>
      </c>
      <c r="G10" s="1">
        <v>1.1299999999999999</v>
      </c>
      <c r="H10" s="1">
        <v>1.43</v>
      </c>
      <c r="I10" s="1">
        <v>1.64</v>
      </c>
      <c r="J10" s="1">
        <v>3.08</v>
      </c>
      <c r="K10" s="1">
        <v>1.76</v>
      </c>
      <c r="L10" s="1">
        <v>1.33</v>
      </c>
      <c r="M10" s="1">
        <v>1.24</v>
      </c>
      <c r="N10" s="1">
        <v>1.06</v>
      </c>
      <c r="O10" s="1">
        <v>1.02</v>
      </c>
      <c r="P10" s="1">
        <v>1.08</v>
      </c>
      <c r="Q10" s="1">
        <v>0.71</v>
      </c>
      <c r="R10">
        <f t="shared" si="0"/>
        <v>19.579999999999998</v>
      </c>
    </row>
    <row r="11" spans="1:19" x14ac:dyDescent="0.25">
      <c r="A11" s="1" t="s">
        <v>0</v>
      </c>
      <c r="B11" s="9" t="s">
        <v>9</v>
      </c>
      <c r="C11" s="8">
        <v>0.44</v>
      </c>
      <c r="D11" s="1">
        <v>0.68</v>
      </c>
      <c r="E11" s="1">
        <v>0.96</v>
      </c>
      <c r="F11" s="1">
        <v>1.17</v>
      </c>
      <c r="G11" s="1">
        <v>1.1100000000000001</v>
      </c>
      <c r="H11" s="1">
        <v>1.37</v>
      </c>
      <c r="I11" s="1">
        <v>1.44</v>
      </c>
      <c r="J11" s="1">
        <v>1.87</v>
      </c>
      <c r="K11" s="1">
        <v>2.4700000000000002</v>
      </c>
      <c r="L11" s="1">
        <v>1.49</v>
      </c>
      <c r="M11" s="1">
        <v>1.71</v>
      </c>
      <c r="N11" s="1">
        <v>0.98</v>
      </c>
      <c r="O11" s="1">
        <v>1.07</v>
      </c>
      <c r="P11" s="1">
        <v>1.68</v>
      </c>
      <c r="Q11" s="1">
        <v>0.74</v>
      </c>
      <c r="R11">
        <f t="shared" si="0"/>
        <v>19.18</v>
      </c>
    </row>
    <row r="12" spans="1:19" x14ac:dyDescent="0.25">
      <c r="A12" s="1" t="s">
        <v>0</v>
      </c>
      <c r="B12" s="9" t="s">
        <v>10</v>
      </c>
      <c r="C12" s="8">
        <v>0.47</v>
      </c>
      <c r="D12" s="1">
        <v>0.59</v>
      </c>
      <c r="E12" s="1">
        <v>0.71</v>
      </c>
      <c r="F12" s="1">
        <v>0.96</v>
      </c>
      <c r="G12" s="1">
        <v>0.98</v>
      </c>
      <c r="H12" s="1">
        <v>1.1200000000000001</v>
      </c>
      <c r="I12" s="1">
        <v>1.36</v>
      </c>
      <c r="J12" s="1">
        <v>1.52</v>
      </c>
      <c r="K12" s="1">
        <v>1.56</v>
      </c>
      <c r="L12" s="1">
        <v>2.25</v>
      </c>
      <c r="M12" s="1">
        <v>1.74</v>
      </c>
      <c r="N12" s="1">
        <v>1.1599999999999999</v>
      </c>
      <c r="O12" s="1">
        <v>0.56000000000000005</v>
      </c>
      <c r="P12" s="1">
        <v>0.92</v>
      </c>
      <c r="Q12" s="1">
        <v>0.83</v>
      </c>
      <c r="R12">
        <f t="shared" si="0"/>
        <v>16.73</v>
      </c>
    </row>
    <row r="13" spans="1:19" x14ac:dyDescent="0.25">
      <c r="A13" s="1" t="s">
        <v>0</v>
      </c>
      <c r="B13" s="9" t="s">
        <v>11</v>
      </c>
      <c r="C13" s="8">
        <v>0.56999999999999995</v>
      </c>
      <c r="D13" s="1">
        <v>0.47</v>
      </c>
      <c r="E13" s="1">
        <v>0.46</v>
      </c>
      <c r="F13" s="1">
        <v>0.51</v>
      </c>
      <c r="G13" s="1">
        <v>1.2</v>
      </c>
      <c r="H13" s="1">
        <v>1.33</v>
      </c>
      <c r="I13" s="1">
        <v>1.1100000000000001</v>
      </c>
      <c r="J13" s="1">
        <v>1.05</v>
      </c>
      <c r="K13" s="1">
        <v>1.03</v>
      </c>
      <c r="L13" s="1">
        <v>1.56</v>
      </c>
      <c r="M13" s="1">
        <v>1.58</v>
      </c>
      <c r="N13" s="1">
        <v>1.4</v>
      </c>
      <c r="O13" s="1">
        <v>0.56000000000000005</v>
      </c>
      <c r="P13" s="1">
        <v>0.96</v>
      </c>
      <c r="Q13" s="1">
        <v>0.74</v>
      </c>
      <c r="R13">
        <f t="shared" si="0"/>
        <v>14.530000000000003</v>
      </c>
    </row>
    <row r="14" spans="1:19" x14ac:dyDescent="0.25">
      <c r="A14" s="1" t="s">
        <v>0</v>
      </c>
      <c r="B14" s="9" t="s">
        <v>12</v>
      </c>
      <c r="C14" s="8">
        <v>0.53</v>
      </c>
      <c r="D14" s="1">
        <v>0.48</v>
      </c>
      <c r="E14" s="1">
        <v>0.28000000000000003</v>
      </c>
      <c r="F14" s="1">
        <v>0.25</v>
      </c>
      <c r="G14" s="1">
        <v>0.79</v>
      </c>
      <c r="H14" s="1">
        <v>0.77</v>
      </c>
      <c r="I14" s="1">
        <v>0.56000000000000005</v>
      </c>
      <c r="J14" s="1">
        <v>0.87</v>
      </c>
      <c r="K14" s="1">
        <v>0.68</v>
      </c>
      <c r="L14" s="1">
        <v>0.61</v>
      </c>
      <c r="M14" s="1">
        <v>0.94</v>
      </c>
      <c r="N14" s="1">
        <v>1.95</v>
      </c>
      <c r="O14" s="1">
        <v>1.1000000000000001</v>
      </c>
      <c r="P14" s="1">
        <v>0.68</v>
      </c>
      <c r="Q14" s="1">
        <v>0.54</v>
      </c>
      <c r="R14">
        <f t="shared" si="0"/>
        <v>11.029999999999998</v>
      </c>
    </row>
    <row r="15" spans="1:19" x14ac:dyDescent="0.25">
      <c r="A15" s="1" t="s">
        <v>0</v>
      </c>
      <c r="B15" s="9" t="s">
        <v>13</v>
      </c>
      <c r="C15" s="8">
        <v>0.28999999999999998</v>
      </c>
      <c r="D15" s="1">
        <v>0.32</v>
      </c>
      <c r="E15" s="1">
        <v>0.24</v>
      </c>
      <c r="F15" s="1">
        <v>0.25</v>
      </c>
      <c r="G15" s="1">
        <v>0.34</v>
      </c>
      <c r="H15" s="1">
        <v>0.45</v>
      </c>
      <c r="I15" s="1">
        <v>0.59</v>
      </c>
      <c r="J15" s="1">
        <v>0.57999999999999996</v>
      </c>
      <c r="K15" s="1">
        <v>0.56000000000000005</v>
      </c>
      <c r="L15" s="1">
        <v>0.41</v>
      </c>
      <c r="M15" s="1">
        <v>0.52</v>
      </c>
      <c r="N15" s="1">
        <v>0.84</v>
      </c>
      <c r="O15" s="1">
        <v>1.1200000000000001</v>
      </c>
      <c r="P15" s="1">
        <v>0.48</v>
      </c>
      <c r="Q15" s="1">
        <v>0.56999999999999995</v>
      </c>
      <c r="R15">
        <f t="shared" si="0"/>
        <v>7.5600000000000005</v>
      </c>
    </row>
    <row r="16" spans="1:19" x14ac:dyDescent="0.25">
      <c r="A16" s="1" t="s">
        <v>0</v>
      </c>
      <c r="B16" s="9" t="s">
        <v>14</v>
      </c>
      <c r="C16" s="8">
        <v>0.26</v>
      </c>
      <c r="D16" s="1">
        <v>0.18</v>
      </c>
      <c r="E16" s="1">
        <v>0.15</v>
      </c>
      <c r="F16" s="1">
        <v>0.2</v>
      </c>
      <c r="G16" s="1">
        <v>0.1</v>
      </c>
      <c r="H16" s="1">
        <v>0.23</v>
      </c>
      <c r="I16" s="1">
        <v>0.18</v>
      </c>
      <c r="J16" s="1">
        <v>0.53</v>
      </c>
      <c r="K16" s="1">
        <v>0.34</v>
      </c>
      <c r="L16" s="1">
        <v>0.31</v>
      </c>
      <c r="M16" s="1">
        <v>0.19</v>
      </c>
      <c r="N16" s="1">
        <v>0.56000000000000005</v>
      </c>
      <c r="O16" s="1">
        <v>0.64</v>
      </c>
      <c r="P16" s="1">
        <v>0.72</v>
      </c>
      <c r="Q16" s="1">
        <v>0.54</v>
      </c>
      <c r="R16">
        <f t="shared" si="0"/>
        <v>5.13</v>
      </c>
    </row>
    <row r="17" spans="1:19" x14ac:dyDescent="0.25">
      <c r="A17" s="1" t="s">
        <v>0</v>
      </c>
      <c r="B17" s="9" t="s">
        <v>15</v>
      </c>
      <c r="C17" s="8">
        <v>0.28000000000000003</v>
      </c>
      <c r="D17" s="1">
        <v>0.36</v>
      </c>
      <c r="E17" s="1">
        <v>0.38</v>
      </c>
      <c r="F17" s="1">
        <v>0.23</v>
      </c>
      <c r="G17" s="1">
        <v>0.3</v>
      </c>
      <c r="H17" s="1">
        <v>0.4</v>
      </c>
      <c r="I17" s="1">
        <v>0.3</v>
      </c>
      <c r="J17" s="1">
        <v>0.71</v>
      </c>
      <c r="K17" s="1">
        <v>0.55000000000000004</v>
      </c>
      <c r="L17" s="1">
        <v>0.67</v>
      </c>
      <c r="M17" s="1">
        <v>0.71</v>
      </c>
      <c r="N17" s="1">
        <v>0.77</v>
      </c>
      <c r="O17" s="1">
        <v>0.64</v>
      </c>
      <c r="P17" s="1">
        <v>0.8</v>
      </c>
      <c r="Q17" s="1">
        <v>1.23</v>
      </c>
      <c r="R17">
        <f t="shared" si="0"/>
        <v>8.33</v>
      </c>
    </row>
    <row r="18" spans="1:19" x14ac:dyDescent="0.25">
      <c r="A18" s="1"/>
      <c r="B18" s="17" t="s">
        <v>25</v>
      </c>
      <c r="C18" s="18">
        <f>SUM(C3:C17)</f>
        <v>10.329999999999998</v>
      </c>
      <c r="D18" s="18">
        <f t="shared" ref="D18:Q18" si="1">SUM(D3:D17)</f>
        <v>15.750000000000002</v>
      </c>
      <c r="E18" s="18">
        <f t="shared" si="1"/>
        <v>23.32</v>
      </c>
      <c r="F18" s="18">
        <f t="shared" si="1"/>
        <v>21.52</v>
      </c>
      <c r="G18" s="18">
        <f t="shared" si="1"/>
        <v>19.149999999999999</v>
      </c>
      <c r="H18" s="18">
        <f t="shared" si="1"/>
        <v>16.75</v>
      </c>
      <c r="I18" s="18">
        <f t="shared" si="1"/>
        <v>15.44</v>
      </c>
      <c r="J18" s="18">
        <f t="shared" si="1"/>
        <v>19.760000000000002</v>
      </c>
      <c r="K18" s="18">
        <f t="shared" si="1"/>
        <v>16.650000000000002</v>
      </c>
      <c r="L18" s="18">
        <f t="shared" si="1"/>
        <v>14.940000000000001</v>
      </c>
      <c r="M18" s="18">
        <f t="shared" si="1"/>
        <v>15.489999999999998</v>
      </c>
      <c r="N18" s="18">
        <f t="shared" si="1"/>
        <v>14.26</v>
      </c>
      <c r="O18" s="18">
        <f t="shared" si="1"/>
        <v>11.080000000000002</v>
      </c>
      <c r="P18" s="18">
        <f t="shared" si="1"/>
        <v>12.360000000000001</v>
      </c>
      <c r="Q18" s="18">
        <f t="shared" si="1"/>
        <v>8.1900000000000013</v>
      </c>
      <c r="R18" s="18">
        <f>AVERAGE(C18:Q18)</f>
        <v>15.666</v>
      </c>
      <c r="S18" s="19">
        <f>AVERAGE(R3:R17)</f>
        <v>15.666</v>
      </c>
    </row>
    <row r="19" spans="1:19" x14ac:dyDescent="0.25">
      <c r="A19" s="1"/>
      <c r="B19" s="18"/>
      <c r="C19" s="1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9" x14ac:dyDescent="0.25">
      <c r="A20" s="13"/>
      <c r="B20" s="12"/>
      <c r="C20" s="13" t="s">
        <v>18</v>
      </c>
      <c r="D20" s="13" t="s">
        <v>16</v>
      </c>
      <c r="E20" s="13" t="s">
        <v>17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13" t="s">
        <v>11</v>
      </c>
      <c r="N20" s="4" t="s">
        <v>12</v>
      </c>
      <c r="O20" s="4" t="s">
        <v>13</v>
      </c>
      <c r="P20" s="4" t="s">
        <v>14</v>
      </c>
      <c r="Q20" s="4" t="s">
        <v>15</v>
      </c>
    </row>
    <row r="21" spans="1:19" x14ac:dyDescent="0.25">
      <c r="A21" s="1"/>
      <c r="B21" s="9" t="s">
        <v>3</v>
      </c>
      <c r="C21" s="18">
        <f>SUM(C3)</f>
        <v>1.33</v>
      </c>
      <c r="D21" s="18">
        <f>SUM(D3)</f>
        <v>0.56999999999999995</v>
      </c>
      <c r="E21" s="18">
        <f>SUM(E3)</f>
        <v>0.21</v>
      </c>
      <c r="F21" s="18">
        <f>SUM(F3)</f>
        <v>0.1</v>
      </c>
      <c r="G21" s="18">
        <f>SUM(G3)</f>
        <v>0.21</v>
      </c>
      <c r="H21" s="18">
        <f>SUM(H3)</f>
        <v>0.4</v>
      </c>
      <c r="I21" s="18">
        <f>SUM(I3)</f>
        <v>0.38</v>
      </c>
      <c r="J21" s="18">
        <f>SUM(J3)</f>
        <v>0.23</v>
      </c>
      <c r="K21" s="18">
        <f>SUM(K3)</f>
        <v>0.11</v>
      </c>
      <c r="L21" s="18">
        <f>SUM(L3)</f>
        <v>0.13</v>
      </c>
      <c r="M21" s="18">
        <f>SUM(M3)</f>
        <v>0.31</v>
      </c>
      <c r="N21" s="18">
        <f>SUM(N3)</f>
        <v>0.23</v>
      </c>
      <c r="O21" s="18">
        <f>SUM(O3)</f>
        <v>0.25</v>
      </c>
      <c r="P21" s="18">
        <f>SUM(P3)</f>
        <v>0.2</v>
      </c>
      <c r="Q21" s="18">
        <f>SUM(Q3)</f>
        <v>0.23</v>
      </c>
      <c r="R21">
        <f>AVERAGE(R3:R17)</f>
        <v>15.666</v>
      </c>
    </row>
    <row r="22" spans="1:19" x14ac:dyDescent="0.25">
      <c r="A22" s="1"/>
      <c r="B22" s="9" t="s">
        <v>22</v>
      </c>
      <c r="C22" s="18">
        <f>SUM(C4:C5)</f>
        <v>1.58</v>
      </c>
      <c r="D22" s="18">
        <f>SUM(D4:D5)</f>
        <v>8.0300000000000011</v>
      </c>
      <c r="E22" s="18">
        <f>SUM(E4:E5)</f>
        <v>13.770000000000001</v>
      </c>
      <c r="F22" s="18">
        <f>SUM(F4:F5)</f>
        <v>1.3</v>
      </c>
      <c r="G22" s="18">
        <f>SUM(G4:G5)</f>
        <v>0.4</v>
      </c>
      <c r="H22" s="18">
        <f>SUM(H4:H5)</f>
        <v>0.52</v>
      </c>
      <c r="I22" s="18">
        <f>SUM(I4:I5)</f>
        <v>1.54</v>
      </c>
      <c r="J22" s="18">
        <f>SUM(J4:J5)</f>
        <v>1.4500000000000002</v>
      </c>
      <c r="K22" s="18">
        <f>SUM(K4:K5)</f>
        <v>1.25</v>
      </c>
      <c r="L22" s="18">
        <f>SUM(L4:L5)</f>
        <v>0.42000000000000004</v>
      </c>
      <c r="M22" s="18">
        <f>SUM(M4:M5)</f>
        <v>0.61</v>
      </c>
      <c r="N22" s="18">
        <f>SUM(N4:N5)</f>
        <v>0.91999999999999993</v>
      </c>
      <c r="O22" s="18">
        <f>SUM(O4:O5)</f>
        <v>0.52</v>
      </c>
      <c r="P22" s="18">
        <f>SUM(P4:P5)</f>
        <v>0.88</v>
      </c>
      <c r="Q22" s="18">
        <f>SUM(Q4:Q5)</f>
        <v>0.60000000000000009</v>
      </c>
    </row>
    <row r="23" spans="1:19" x14ac:dyDescent="0.25">
      <c r="A23" s="1"/>
      <c r="B23" s="9" t="s">
        <v>20</v>
      </c>
      <c r="C23" s="18">
        <f>SUM(C6:C11)</f>
        <v>5.0200000000000005</v>
      </c>
      <c r="D23" s="18">
        <f>SUM(D6:D11)</f>
        <v>4.75</v>
      </c>
      <c r="E23" s="18">
        <f>SUM(E6:E11)</f>
        <v>7.12</v>
      </c>
      <c r="F23" s="18">
        <f>SUM(F6:F11)</f>
        <v>17.72</v>
      </c>
      <c r="G23" s="18">
        <f>SUM(G6:G11)</f>
        <v>14.829999999999998</v>
      </c>
      <c r="H23" s="18">
        <f>SUM(H6:H11)</f>
        <v>11.530000000000001</v>
      </c>
      <c r="I23" s="18">
        <f>SUM(I6:I11)</f>
        <v>9.42</v>
      </c>
      <c r="J23" s="18">
        <f>SUM(J6:J11)</f>
        <v>12.82</v>
      </c>
      <c r="K23" s="18">
        <f>SUM(K6:K11)</f>
        <v>10.57</v>
      </c>
      <c r="L23" s="18">
        <f>SUM(L6:L11)</f>
        <v>8.58</v>
      </c>
      <c r="M23" s="18">
        <f>SUM(M6:M11)</f>
        <v>8.89</v>
      </c>
      <c r="N23" s="18">
        <f>SUM(N6:N11)</f>
        <v>6.4300000000000015</v>
      </c>
      <c r="O23" s="18">
        <f>SUM(O6:O11)</f>
        <v>5.69</v>
      </c>
      <c r="P23" s="18">
        <f>SUM(P6:P11)</f>
        <v>6.72</v>
      </c>
      <c r="Q23" s="18">
        <f>SUM(Q6:Q11)</f>
        <v>2.91</v>
      </c>
    </row>
    <row r="24" spans="1:19" x14ac:dyDescent="0.25">
      <c r="B24" s="9" t="s">
        <v>21</v>
      </c>
      <c r="C24">
        <f>SUM(C12:C17)</f>
        <v>2.4000000000000004</v>
      </c>
      <c r="D24">
        <f>SUM(D12:D17)</f>
        <v>2.4</v>
      </c>
      <c r="E24">
        <f>SUM(E12:E17)</f>
        <v>2.2199999999999998</v>
      </c>
      <c r="F24">
        <f>SUM(F12:F17)</f>
        <v>2.4</v>
      </c>
      <c r="G24">
        <f>SUM(G12:G17)</f>
        <v>3.7099999999999995</v>
      </c>
      <c r="H24">
        <f>SUM(H12:H17)</f>
        <v>4.3000000000000007</v>
      </c>
      <c r="I24">
        <f>SUM(I12:I17)</f>
        <v>4.1000000000000005</v>
      </c>
      <c r="J24">
        <f>SUM(J12:J17)</f>
        <v>5.2600000000000007</v>
      </c>
      <c r="K24">
        <f>SUM(K12:K17)</f>
        <v>4.72</v>
      </c>
      <c r="L24">
        <f>SUM(L12:L17)</f>
        <v>5.81</v>
      </c>
      <c r="M24">
        <f>SUM(M12:M17)</f>
        <v>5.68</v>
      </c>
      <c r="N24">
        <f>SUM(N12:N17)</f>
        <v>6.68</v>
      </c>
      <c r="O24">
        <f>SUM(O12:O17)</f>
        <v>4.62</v>
      </c>
      <c r="P24">
        <f>SUM(P12:P17)</f>
        <v>4.5599999999999996</v>
      </c>
      <c r="Q24">
        <f>SUM(Q12:Q17)</f>
        <v>4.4499999999999993</v>
      </c>
    </row>
    <row r="25" spans="1:19" x14ac:dyDescent="0.25">
      <c r="A25" s="1"/>
      <c r="B25" s="9" t="s">
        <v>25</v>
      </c>
      <c r="C25" s="18">
        <f>SUM(C21:C24)</f>
        <v>10.330000000000002</v>
      </c>
      <c r="D25" s="18">
        <f>SUM(D21:D24)</f>
        <v>15.750000000000002</v>
      </c>
      <c r="E25" s="18">
        <f>SUM(E21:E24)</f>
        <v>23.32</v>
      </c>
      <c r="F25" s="18">
        <f>SUM(F21:F24)</f>
        <v>21.519999999999996</v>
      </c>
      <c r="G25" s="18">
        <f>SUM(G21:G24)</f>
        <v>19.149999999999999</v>
      </c>
      <c r="H25" s="18">
        <f>SUM(H21:H24)</f>
        <v>16.75</v>
      </c>
      <c r="I25" s="18">
        <f>SUM(I21:I24)</f>
        <v>15.440000000000001</v>
      </c>
      <c r="J25" s="18">
        <f>SUM(J21:J24)</f>
        <v>19.760000000000002</v>
      </c>
      <c r="K25" s="18">
        <f>SUM(K21:K24)</f>
        <v>16.649999999999999</v>
      </c>
      <c r="L25" s="18">
        <f>SUM(L21:L24)</f>
        <v>14.940000000000001</v>
      </c>
      <c r="M25" s="18">
        <f>SUM(M21:M24)</f>
        <v>15.49</v>
      </c>
      <c r="N25" s="18">
        <f>SUM(N21:N24)</f>
        <v>14.260000000000002</v>
      </c>
      <c r="O25" s="18">
        <f>SUM(O21:O24)</f>
        <v>11.080000000000002</v>
      </c>
      <c r="P25" s="18">
        <f>SUM(P21:P24)</f>
        <v>12.36</v>
      </c>
      <c r="Q25" s="18">
        <f>SUM(Q21:Q24)</f>
        <v>8.19</v>
      </c>
    </row>
    <row r="26" spans="1:19" x14ac:dyDescent="0.25">
      <c r="B26" s="17"/>
    </row>
    <row r="27" spans="1:19" x14ac:dyDescent="0.25">
      <c r="A27" s="1"/>
      <c r="B27" s="17"/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9" x14ac:dyDescent="0.25">
      <c r="C28" s="11" t="s">
        <v>18</v>
      </c>
      <c r="D28" s="11" t="s">
        <v>22</v>
      </c>
      <c r="E28" s="11" t="s">
        <v>20</v>
      </c>
      <c r="F28" s="11" t="s">
        <v>21</v>
      </c>
    </row>
    <row r="29" spans="1:19" x14ac:dyDescent="0.25">
      <c r="A29" s="1"/>
      <c r="B29" s="11" t="s">
        <v>18</v>
      </c>
      <c r="C29" s="18">
        <f>C21</f>
        <v>1.33</v>
      </c>
      <c r="D29" s="1">
        <f>AVERAGE(D21:E21)</f>
        <v>0.38999999999999996</v>
      </c>
      <c r="E29" s="1">
        <f>AVERAGE(F21:K21)</f>
        <v>0.23833333333333331</v>
      </c>
      <c r="F29" s="1">
        <f>AVERAGE(L21:Q21)</f>
        <v>0.22500000000000001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9" x14ac:dyDescent="0.25">
      <c r="B30" s="11" t="s">
        <v>19</v>
      </c>
      <c r="C30" s="18">
        <f t="shared" ref="C30:C32" si="2">C22</f>
        <v>1.58</v>
      </c>
      <c r="D30">
        <f>AVERAGE(D22:E22)</f>
        <v>10.900000000000002</v>
      </c>
      <c r="E30" s="1">
        <f t="shared" ref="E30:E33" si="3">AVERAGE(F22:K22)</f>
        <v>1.0766666666666669</v>
      </c>
      <c r="F30" s="1">
        <f t="shared" ref="F30:F33" si="4">AVERAGE(L22:Q22)</f>
        <v>0.65833333333333333</v>
      </c>
    </row>
    <row r="31" spans="1:19" x14ac:dyDescent="0.25">
      <c r="A31" s="1"/>
      <c r="B31" s="11" t="s">
        <v>20</v>
      </c>
      <c r="C31" s="18">
        <f t="shared" si="2"/>
        <v>5.0200000000000005</v>
      </c>
      <c r="D31" s="1">
        <f>AVERAGE(D23:E23)</f>
        <v>5.9350000000000005</v>
      </c>
      <c r="E31" s="1">
        <f t="shared" si="3"/>
        <v>12.814999999999998</v>
      </c>
      <c r="F31" s="1">
        <f t="shared" si="4"/>
        <v>6.5366666666666662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9" x14ac:dyDescent="0.25">
      <c r="B32" s="11" t="s">
        <v>21</v>
      </c>
      <c r="C32" s="18">
        <f t="shared" si="2"/>
        <v>2.4000000000000004</v>
      </c>
      <c r="D32">
        <f>AVERAGE(D24:E24)</f>
        <v>2.3099999999999996</v>
      </c>
      <c r="E32" s="1">
        <f t="shared" si="3"/>
        <v>4.081666666666667</v>
      </c>
      <c r="F32" s="1">
        <f t="shared" si="4"/>
        <v>5.3</v>
      </c>
    </row>
    <row r="33" spans="1:17" x14ac:dyDescent="0.25">
      <c r="A33" s="1"/>
      <c r="B33" s="13" t="s">
        <v>25</v>
      </c>
      <c r="C33" s="4">
        <f>C25</f>
        <v>10.330000000000002</v>
      </c>
      <c r="D33" s="4">
        <f>AVERAGE(D25:E25)</f>
        <v>19.535</v>
      </c>
      <c r="E33" s="4">
        <f t="shared" si="3"/>
        <v>18.21166666666667</v>
      </c>
      <c r="F33" s="4">
        <f t="shared" si="4"/>
        <v>12.719999999999999</v>
      </c>
      <c r="G33" s="4">
        <f>AVERAGE(C33:F33)</f>
        <v>15.199166666666667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5" spans="1:17" x14ac:dyDescent="0.25">
      <c r="C35" s="11"/>
      <c r="D35" s="11"/>
      <c r="E35" s="11"/>
      <c r="F35" s="11"/>
    </row>
  </sheetData>
  <mergeCells count="2">
    <mergeCell ref="C1:Q1"/>
    <mergeCell ref="A2:B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11" sqref="E11"/>
    </sheetView>
  </sheetViews>
  <sheetFormatPr defaultRowHeight="15" x14ac:dyDescent="0.25"/>
  <sheetData>
    <row r="1" spans="1:7" x14ac:dyDescent="0.25">
      <c r="A1" t="s">
        <v>23</v>
      </c>
    </row>
    <row r="2" spans="1:7" x14ac:dyDescent="0.25">
      <c r="A2" s="11"/>
      <c r="B2" s="11" t="s">
        <v>18</v>
      </c>
      <c r="C2" s="11" t="s">
        <v>22</v>
      </c>
      <c r="D2" s="11" t="s">
        <v>20</v>
      </c>
      <c r="E2" s="11" t="s">
        <v>21</v>
      </c>
    </row>
    <row r="3" spans="1:7" x14ac:dyDescent="0.25">
      <c r="A3" s="11" t="s">
        <v>18</v>
      </c>
      <c r="B3">
        <f>SUM(Belgium:Poland!C29)/8</f>
        <v>2.375</v>
      </c>
      <c r="C3">
        <f>SUM(Belgium:Poland!D29)/8</f>
        <v>0.58437499999999998</v>
      </c>
      <c r="D3">
        <f>SUM(Belgium:Poland!E29)/8</f>
        <v>0.51979166666666665</v>
      </c>
      <c r="E3">
        <f>SUM(Belgium:Poland!F29)/8</f>
        <v>0.25291666666666668</v>
      </c>
    </row>
    <row r="4" spans="1:7" x14ac:dyDescent="0.25">
      <c r="A4" s="11" t="s">
        <v>19</v>
      </c>
      <c r="B4">
        <f>SUM(Belgium:Poland!C30)/8</f>
        <v>1.64625</v>
      </c>
      <c r="C4">
        <f>SUM(Belgium:Poland!D30)/8</f>
        <v>9.2000000000000011</v>
      </c>
      <c r="D4">
        <f>SUM(Belgium:Poland!E30)/8</f>
        <v>1.3141666666666665</v>
      </c>
      <c r="E4">
        <f>SUM(Belgium:Poland!F30)/8</f>
        <v>0.74312500000000004</v>
      </c>
    </row>
    <row r="5" spans="1:7" x14ac:dyDescent="0.25">
      <c r="A5" s="11" t="s">
        <v>20</v>
      </c>
      <c r="B5">
        <f>SUM(Belgium:Poland!C31)/8</f>
        <v>4.2387500000000005</v>
      </c>
      <c r="C5">
        <f>SUM(Belgium:Poland!D31)/8</f>
        <v>4.9193750000000005</v>
      </c>
      <c r="D5">
        <f>SUM(Belgium:Poland!E31)/8</f>
        <v>9.6187499999999986</v>
      </c>
      <c r="E5">
        <f>SUM(Belgium:Poland!F31)/8</f>
        <v>4.8981250000000003</v>
      </c>
    </row>
    <row r="6" spans="1:7" x14ac:dyDescent="0.25">
      <c r="A6" s="11" t="s">
        <v>21</v>
      </c>
      <c r="B6">
        <f>SUM(Belgium:Poland!C32)/8</f>
        <v>2.1237500000000002</v>
      </c>
      <c r="C6">
        <f>SUM(Belgium:Poland!D32)/8</f>
        <v>2.2087499999999998</v>
      </c>
      <c r="D6">
        <f>SUM(Belgium:Poland!E32)/8</f>
        <v>3.5981249999999996</v>
      </c>
      <c r="E6">
        <f>SUM(Belgium:Poland!F32)/8</f>
        <v>5.1106249999999998</v>
      </c>
    </row>
    <row r="7" spans="1:7" x14ac:dyDescent="0.25">
      <c r="A7" s="11" t="s">
        <v>25</v>
      </c>
      <c r="B7">
        <f>SUM(B3:B6)</f>
        <v>10.383750000000003</v>
      </c>
      <c r="C7">
        <f t="shared" ref="C7:E7" si="0">SUM(C3:C6)</f>
        <v>16.912500000000001</v>
      </c>
      <c r="D7">
        <f t="shared" si="0"/>
        <v>15.050833333333332</v>
      </c>
      <c r="E7">
        <f t="shared" si="0"/>
        <v>11.004791666666666</v>
      </c>
      <c r="G7">
        <f>AVERAGE(B7:E7)</f>
        <v>13.337968750000002</v>
      </c>
    </row>
    <row r="8" spans="1:7" s="20" customFormat="1" x14ac:dyDescent="0.25"/>
    <row r="9" spans="1:7" x14ac:dyDescent="0.25">
      <c r="A9" s="11"/>
      <c r="B9" s="11"/>
      <c r="C9" s="11"/>
      <c r="D9" s="11"/>
      <c r="E9" s="11"/>
    </row>
    <row r="10" spans="1:7" x14ac:dyDescent="0.25">
      <c r="A10" s="11"/>
    </row>
    <row r="11" spans="1:7" x14ac:dyDescent="0.25">
      <c r="A11" s="11"/>
    </row>
    <row r="12" spans="1:7" x14ac:dyDescent="0.25">
      <c r="A12" s="11"/>
    </row>
    <row r="13" spans="1:7" x14ac:dyDescent="0.25">
      <c r="A13" s="11"/>
    </row>
    <row r="16" spans="1:7" x14ac:dyDescent="0.25">
      <c r="B16" s="11"/>
      <c r="C16" s="11"/>
      <c r="D16" s="11"/>
      <c r="E16" s="11"/>
    </row>
    <row r="17" spans="1:2" x14ac:dyDescent="0.25">
      <c r="A17" s="11"/>
    </row>
    <row r="18" spans="1:2" x14ac:dyDescent="0.25">
      <c r="A18" s="11"/>
    </row>
    <row r="19" spans="1:2" x14ac:dyDescent="0.25">
      <c r="A19" s="11"/>
    </row>
    <row r="20" spans="1:2" x14ac:dyDescent="0.25">
      <c r="A20" s="11"/>
    </row>
    <row r="23" spans="1:2" x14ac:dyDescent="0.25">
      <c r="A23" s="11" t="s">
        <v>24</v>
      </c>
    </row>
    <row r="24" spans="1:2" x14ac:dyDescent="0.25">
      <c r="A24" s="11" t="s">
        <v>18</v>
      </c>
      <c r="B24">
        <v>8</v>
      </c>
    </row>
    <row r="25" spans="1:2" x14ac:dyDescent="0.25">
      <c r="A25" s="11" t="s">
        <v>19</v>
      </c>
      <c r="B25">
        <v>13</v>
      </c>
    </row>
    <row r="26" spans="1:2" x14ac:dyDescent="0.25">
      <c r="A26" s="11" t="s">
        <v>20</v>
      </c>
      <c r="B26">
        <v>44</v>
      </c>
    </row>
    <row r="27" spans="1:2" x14ac:dyDescent="0.25">
      <c r="A27" s="11" t="s">
        <v>21</v>
      </c>
      <c r="B2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sheetData>
    <row r="1" spans="1:5" x14ac:dyDescent="0.25">
      <c r="A1">
        <f>Total!A16</f>
        <v>0</v>
      </c>
      <c r="B1">
        <f>Total!B16</f>
        <v>0</v>
      </c>
      <c r="C1">
        <f>Total!C16</f>
        <v>0</v>
      </c>
      <c r="D1">
        <f>Total!D16</f>
        <v>0</v>
      </c>
      <c r="E1">
        <f>Total!E16</f>
        <v>0</v>
      </c>
    </row>
    <row r="2" spans="1:5" x14ac:dyDescent="0.25">
      <c r="A2">
        <f>Total!A17</f>
        <v>0</v>
      </c>
      <c r="B2">
        <f>Total!B17</f>
        <v>0</v>
      </c>
      <c r="C2">
        <f>Total!C17</f>
        <v>0</v>
      </c>
      <c r="D2">
        <f>Total!D17</f>
        <v>0</v>
      </c>
      <c r="E2">
        <f>Total!E17</f>
        <v>0</v>
      </c>
    </row>
    <row r="3" spans="1:5" x14ac:dyDescent="0.25">
      <c r="A3">
        <f>Total!A18</f>
        <v>0</v>
      </c>
      <c r="B3">
        <f>Total!B18</f>
        <v>0</v>
      </c>
      <c r="C3">
        <f>Total!C18</f>
        <v>0</v>
      </c>
      <c r="D3">
        <f>Total!D18</f>
        <v>0</v>
      </c>
      <c r="E3">
        <f>Total!E18</f>
        <v>0</v>
      </c>
    </row>
    <row r="4" spans="1:5" x14ac:dyDescent="0.25">
      <c r="A4">
        <f>Total!A19</f>
        <v>0</v>
      </c>
      <c r="B4">
        <f>Total!B19</f>
        <v>0</v>
      </c>
      <c r="C4">
        <f>Total!C19</f>
        <v>0</v>
      </c>
      <c r="D4">
        <f>Total!D19</f>
        <v>0</v>
      </c>
      <c r="E4">
        <f>Total!E19</f>
        <v>0</v>
      </c>
    </row>
    <row r="5" spans="1:5" x14ac:dyDescent="0.25">
      <c r="A5">
        <f>Total!A20</f>
        <v>0</v>
      </c>
      <c r="B5">
        <f>Total!B20</f>
        <v>0</v>
      </c>
      <c r="C5">
        <f>Total!C20</f>
        <v>0</v>
      </c>
      <c r="D5">
        <f>Total!D20</f>
        <v>0</v>
      </c>
      <c r="E5">
        <f>Total!E20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Belgium</vt:lpstr>
      <vt:lpstr>Germany</vt:lpstr>
      <vt:lpstr>Finland</vt:lpstr>
      <vt:lpstr>GB</vt:lpstr>
      <vt:lpstr>Itlay</vt:lpstr>
      <vt:lpstr>Luxembourg</vt:lpstr>
      <vt:lpstr>Netherland</vt:lpstr>
      <vt:lpstr>Poland</vt:lpstr>
      <vt:lpstr>Total</vt:lpstr>
      <vt:lpstr>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TwirlyWoo</dc:creator>
  <cp:lastModifiedBy>TwirlyWoo</cp:lastModifiedBy>
  <dcterms:created xsi:type="dcterms:W3CDTF">2017-07-13T10:52:20Z</dcterms:created>
  <dcterms:modified xsi:type="dcterms:W3CDTF">2017-08-21T10:03:18Z</dcterms:modified>
</cp:coreProperties>
</file>