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xel\Documents\Backup\Fac\3A\S2\Complexité\SpanningTree\res\"/>
    </mc:Choice>
  </mc:AlternateContent>
  <xr:revisionPtr revIDLastSave="0" documentId="13_ncr:1_{0E6CBC21-B18B-4800-918E-6214C92A0415}" xr6:coauthVersionLast="45" xr6:coauthVersionMax="45" xr10:uidLastSave="{00000000-0000-0000-0000-000000000000}"/>
  <bookViews>
    <workbookView xWindow="-120" yWindow="-120" windowWidth="24240" windowHeight="13140" xr2:uid="{1C8BCC0E-ED74-469E-BE16-E0F0887BF3AC}"/>
  </bookViews>
  <sheets>
    <sheet name="Graphes" sheetId="2" r:id="rId1"/>
  </sheets>
  <definedNames>
    <definedName name="DonnéesExternes_1" localSheetId="0" hidden="1">Graphes!$A$1:$I$117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19" i="2" l="1"/>
  <c r="E119" i="2"/>
  <c r="F119" i="2"/>
  <c r="G119" i="2"/>
  <c r="H119" i="2"/>
  <c r="I119" i="2"/>
  <c r="J119" i="2"/>
  <c r="K119" i="2"/>
  <c r="L119" i="2"/>
  <c r="M119" i="2"/>
  <c r="N119" i="2"/>
  <c r="O119" i="2"/>
  <c r="P119" i="2"/>
  <c r="Q119" i="2"/>
  <c r="R119" i="2"/>
  <c r="S119" i="2"/>
  <c r="T119" i="2"/>
  <c r="U119" i="2"/>
  <c r="V119" i="2"/>
  <c r="W119" i="2"/>
  <c r="X119" i="2"/>
  <c r="C119" i="2"/>
  <c r="B119" i="2"/>
  <c r="X2" i="2" l="1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X65" i="2"/>
  <c r="X66" i="2"/>
  <c r="X67" i="2"/>
  <c r="X68" i="2"/>
  <c r="X69" i="2"/>
  <c r="X70" i="2"/>
  <c r="X71" i="2"/>
  <c r="X72" i="2"/>
  <c r="X73" i="2"/>
  <c r="X74" i="2"/>
  <c r="X75" i="2"/>
  <c r="X76" i="2"/>
  <c r="X77" i="2"/>
  <c r="X78" i="2"/>
  <c r="X79" i="2"/>
  <c r="X80" i="2"/>
  <c r="X81" i="2"/>
  <c r="X82" i="2"/>
  <c r="X83" i="2"/>
  <c r="X84" i="2"/>
  <c r="X85" i="2"/>
  <c r="X86" i="2"/>
  <c r="X87" i="2"/>
  <c r="X88" i="2"/>
  <c r="X89" i="2"/>
  <c r="X90" i="2"/>
  <c r="X91" i="2"/>
  <c r="X92" i="2"/>
  <c r="X93" i="2"/>
  <c r="X94" i="2"/>
  <c r="X95" i="2"/>
  <c r="X96" i="2"/>
  <c r="X97" i="2"/>
  <c r="X98" i="2"/>
  <c r="X99" i="2"/>
  <c r="X100" i="2"/>
  <c r="X101" i="2"/>
  <c r="X102" i="2"/>
  <c r="X103" i="2"/>
  <c r="X104" i="2"/>
  <c r="X105" i="2"/>
  <c r="X106" i="2"/>
  <c r="X107" i="2"/>
  <c r="X108" i="2"/>
  <c r="X109" i="2"/>
  <c r="X110" i="2"/>
  <c r="X111" i="2"/>
  <c r="X112" i="2"/>
  <c r="X113" i="2"/>
  <c r="X114" i="2"/>
  <c r="X115" i="2"/>
  <c r="X116" i="2"/>
  <c r="X117" i="2"/>
  <c r="W2" i="2"/>
  <c r="W3" i="2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71" i="2"/>
  <c r="W72" i="2"/>
  <c r="W73" i="2"/>
  <c r="W74" i="2"/>
  <c r="W75" i="2"/>
  <c r="W76" i="2"/>
  <c r="W77" i="2"/>
  <c r="W78" i="2"/>
  <c r="W79" i="2"/>
  <c r="W80" i="2"/>
  <c r="W81" i="2"/>
  <c r="W82" i="2"/>
  <c r="W83" i="2"/>
  <c r="W84" i="2"/>
  <c r="W85" i="2"/>
  <c r="W86" i="2"/>
  <c r="W87" i="2"/>
  <c r="W88" i="2"/>
  <c r="W89" i="2"/>
  <c r="W90" i="2"/>
  <c r="W91" i="2"/>
  <c r="W92" i="2"/>
  <c r="W93" i="2"/>
  <c r="W94" i="2"/>
  <c r="W95" i="2"/>
  <c r="W96" i="2"/>
  <c r="W97" i="2"/>
  <c r="W98" i="2"/>
  <c r="W99" i="2"/>
  <c r="W100" i="2"/>
  <c r="W101" i="2"/>
  <c r="W102" i="2"/>
  <c r="W103" i="2"/>
  <c r="W104" i="2"/>
  <c r="W105" i="2"/>
  <c r="W106" i="2"/>
  <c r="W107" i="2"/>
  <c r="W108" i="2"/>
  <c r="W109" i="2"/>
  <c r="W110" i="2"/>
  <c r="W111" i="2"/>
  <c r="W112" i="2"/>
  <c r="W113" i="2"/>
  <c r="W114" i="2"/>
  <c r="W115" i="2"/>
  <c r="W116" i="2"/>
  <c r="W117" i="2"/>
  <c r="V2" i="2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114" i="2"/>
  <c r="V115" i="2"/>
  <c r="V116" i="2"/>
  <c r="V117" i="2"/>
  <c r="U2" i="2"/>
  <c r="U3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T2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S2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R2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5937624-B1DE-40EB-A1D0-596AA1A54FF5}" keepAlive="1" name="Requête - res" description="Connexion à la requête « res » dans le classeur." type="5" refreshedVersion="6" background="1" saveData="1">
    <dbPr connection="Provider=Microsoft.Mashup.OleDb.1;Data Source=$Workbook$;Location=res;Extended Properties=&quot;&quot;" command="SELECT * FROM [res]"/>
  </connection>
  <connection id="2" xr16:uid="{24311DB5-F8BF-42B0-BA57-81C3AE8B505D}" keepAlive="1" name="Requête - res-dmst" description="Connexion à la requête « res-dmst » dans le classeur." type="5" refreshedVersion="6" background="1">
    <dbPr connection="Provider=Microsoft.Mashup.OleDb.1;Data Source=$Workbook$;Location=res-dmst;Extended Properties=&quot;&quot;" command="SELECT * FROM [res-dmst]"/>
  </connection>
</connections>
</file>

<file path=xl/sharedStrings.xml><?xml version="1.0" encoding="utf-8"?>
<sst xmlns="http://schemas.openxmlformats.org/spreadsheetml/2006/main" count="141" uniqueCount="141">
  <si>
    <t>crd1000</t>
  </si>
  <si>
    <t>crd1001</t>
  </si>
  <si>
    <t>crd1002</t>
  </si>
  <si>
    <t>crd1003</t>
  </si>
  <si>
    <t>crd1004</t>
  </si>
  <si>
    <t>crd1005</t>
  </si>
  <si>
    <t>crd1006</t>
  </si>
  <si>
    <t>crd1007</t>
  </si>
  <si>
    <t>crd1008</t>
  </si>
  <si>
    <t>crd1009</t>
  </si>
  <si>
    <t>crd300</t>
  </si>
  <si>
    <t>crd301</t>
  </si>
  <si>
    <t>crd302</t>
  </si>
  <si>
    <t>crd303</t>
  </si>
  <si>
    <t>crd304</t>
  </si>
  <si>
    <t>crd305</t>
  </si>
  <si>
    <t>crd306</t>
  </si>
  <si>
    <t>crd307</t>
  </si>
  <si>
    <t>crd308</t>
  </si>
  <si>
    <t>crd309</t>
  </si>
  <si>
    <t>crd500</t>
  </si>
  <si>
    <t>crd501</t>
  </si>
  <si>
    <t>crd502</t>
  </si>
  <si>
    <t>crd503</t>
  </si>
  <si>
    <t>crd504</t>
  </si>
  <si>
    <t>crd505</t>
  </si>
  <si>
    <t>crd506</t>
  </si>
  <si>
    <t>crd507</t>
  </si>
  <si>
    <t>crd508</t>
  </si>
  <si>
    <t>crd509</t>
  </si>
  <si>
    <t>crd700</t>
  </si>
  <si>
    <t>crd701</t>
  </si>
  <si>
    <t>crd702</t>
  </si>
  <si>
    <t>crd703</t>
  </si>
  <si>
    <t>crd704</t>
  </si>
  <si>
    <t>crd705</t>
  </si>
  <si>
    <t>crd706</t>
  </si>
  <si>
    <t>crd707</t>
  </si>
  <si>
    <t>crd708</t>
  </si>
  <si>
    <t>crd709</t>
  </si>
  <si>
    <t>shrd150</t>
  </si>
  <si>
    <t>shrd159</t>
  </si>
  <si>
    <t>shrd200</t>
  </si>
  <si>
    <t>shrd209</t>
  </si>
  <si>
    <t>shrd300</t>
  </si>
  <si>
    <t>shrd309</t>
  </si>
  <si>
    <t>str1000</t>
  </si>
  <si>
    <t>str1001</t>
  </si>
  <si>
    <t>str1002</t>
  </si>
  <si>
    <t>str1003</t>
  </si>
  <si>
    <t>str1004</t>
  </si>
  <si>
    <t>str1005</t>
  </si>
  <si>
    <t>str1006</t>
  </si>
  <si>
    <t>str1007</t>
  </si>
  <si>
    <t>str1008</t>
  </si>
  <si>
    <t>str1009</t>
  </si>
  <si>
    <t>str300</t>
  </si>
  <si>
    <t>str301</t>
  </si>
  <si>
    <t>str302</t>
  </si>
  <si>
    <t>str303</t>
  </si>
  <si>
    <t>str304</t>
  </si>
  <si>
    <t>str305</t>
  </si>
  <si>
    <t>str306</t>
  </si>
  <si>
    <t>str307</t>
  </si>
  <si>
    <t>str308</t>
  </si>
  <si>
    <t>str309</t>
  </si>
  <si>
    <t>str500</t>
  </si>
  <si>
    <t>str501</t>
  </si>
  <si>
    <t>str502</t>
  </si>
  <si>
    <t>str503</t>
  </si>
  <si>
    <t>str504</t>
  </si>
  <si>
    <t>str505</t>
  </si>
  <si>
    <t>str506</t>
  </si>
  <si>
    <t>str507</t>
  </si>
  <si>
    <t>str508</t>
  </si>
  <si>
    <t>str509</t>
  </si>
  <si>
    <t>str700</t>
  </si>
  <si>
    <t>str701</t>
  </si>
  <si>
    <t>str702</t>
  </si>
  <si>
    <t>str703</t>
  </si>
  <si>
    <t>str704</t>
  </si>
  <si>
    <t>str705</t>
  </si>
  <si>
    <t>str706</t>
  </si>
  <si>
    <t>str707</t>
  </si>
  <si>
    <t>str708</t>
  </si>
  <si>
    <t>str709</t>
  </si>
  <si>
    <t>sym300</t>
  </si>
  <si>
    <t>sym301</t>
  </si>
  <si>
    <t>sym302</t>
  </si>
  <si>
    <t>sym303</t>
  </si>
  <si>
    <t>sym304</t>
  </si>
  <si>
    <t>sym305</t>
  </si>
  <si>
    <t>sym306</t>
  </si>
  <si>
    <t>sym307</t>
  </si>
  <si>
    <t>sym308</t>
  </si>
  <si>
    <t>sym309</t>
  </si>
  <si>
    <t>sym500</t>
  </si>
  <si>
    <t>sym501</t>
  </si>
  <si>
    <t>sym502</t>
  </si>
  <si>
    <t>sym503</t>
  </si>
  <si>
    <t>sym504</t>
  </si>
  <si>
    <t>sym505</t>
  </si>
  <si>
    <t>sym506</t>
  </si>
  <si>
    <t>sym507</t>
  </si>
  <si>
    <t>sym508</t>
  </si>
  <si>
    <t>sym509</t>
  </si>
  <si>
    <t>sym700</t>
  </si>
  <si>
    <t>sym701</t>
  </si>
  <si>
    <t>sym702</t>
  </si>
  <si>
    <t>sym703</t>
  </si>
  <si>
    <t>sym704</t>
  </si>
  <si>
    <t>sym705</t>
  </si>
  <si>
    <t>sym706</t>
  </si>
  <si>
    <t>sym707</t>
  </si>
  <si>
    <t>sym708</t>
  </si>
  <si>
    <t>sym709</t>
  </si>
  <si>
    <t>File</t>
  </si>
  <si>
    <t xml:space="preserve">Poids Krukal 1 </t>
  </si>
  <si>
    <t>Temps Kruskal 1</t>
  </si>
  <si>
    <t>Poids Krukal 2</t>
  </si>
  <si>
    <t>Temps Kruskal 2</t>
  </si>
  <si>
    <t>Poids Prim</t>
  </si>
  <si>
    <t>Temps Prim</t>
  </si>
  <si>
    <t>Poids 3-MST</t>
  </si>
  <si>
    <t>Temps 3-MST</t>
  </si>
  <si>
    <t>Poids 5-MST</t>
  </si>
  <si>
    <t>Poids 7-MST</t>
  </si>
  <si>
    <t>Poids 9-MST</t>
  </si>
  <si>
    <t>Poids 11-MST</t>
  </si>
  <si>
    <t>Temps 5-MST</t>
  </si>
  <si>
    <t>Temps 7-MST</t>
  </si>
  <si>
    <t>Temps 9-MST</t>
  </si>
  <si>
    <t>Temps 11-MST</t>
  </si>
  <si>
    <t>Poids K1 / Poids K2</t>
  </si>
  <si>
    <t>Poids K1 / Poids Prim</t>
  </si>
  <si>
    <t>Poids 3-MST / Poids MST</t>
  </si>
  <si>
    <t>Poids 5-MST / Poids MST</t>
  </si>
  <si>
    <t>Poids 7-MST / Poids MST</t>
  </si>
  <si>
    <t>Poids 9-MST / Poids MST</t>
  </si>
  <si>
    <t>Poids 11-MST / Poids MST</t>
  </si>
  <si>
    <t>MOYENNE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</si>
</sst>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</cellXfs>
  <cellStyles count="1">
    <cellStyle name="Normal" xfId="0" builtinId="0"/>
  </cellStyles>
  <dxfs count="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Temps pris par les 3 algortihmes, par fichier, en microsecondes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Graphes!$C$1</c:f>
              <c:strCache>
                <c:ptCount val="1"/>
                <c:pt idx="0">
                  <c:v>Temps Kruskal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Graphes!$A$2:$A$117</c:f>
              <c:strCache>
                <c:ptCount val="116"/>
                <c:pt idx="0">
                  <c:v>crd1000</c:v>
                </c:pt>
                <c:pt idx="1">
                  <c:v>crd1001</c:v>
                </c:pt>
                <c:pt idx="2">
                  <c:v>crd1002</c:v>
                </c:pt>
                <c:pt idx="3">
                  <c:v>crd1003</c:v>
                </c:pt>
                <c:pt idx="4">
                  <c:v>crd1004</c:v>
                </c:pt>
                <c:pt idx="5">
                  <c:v>crd1005</c:v>
                </c:pt>
                <c:pt idx="6">
                  <c:v>crd1006</c:v>
                </c:pt>
                <c:pt idx="7">
                  <c:v>crd1007</c:v>
                </c:pt>
                <c:pt idx="8">
                  <c:v>crd1008</c:v>
                </c:pt>
                <c:pt idx="9">
                  <c:v>crd1009</c:v>
                </c:pt>
                <c:pt idx="10">
                  <c:v>crd300</c:v>
                </c:pt>
                <c:pt idx="11">
                  <c:v>crd301</c:v>
                </c:pt>
                <c:pt idx="12">
                  <c:v>crd302</c:v>
                </c:pt>
                <c:pt idx="13">
                  <c:v>crd303</c:v>
                </c:pt>
                <c:pt idx="14">
                  <c:v>crd304</c:v>
                </c:pt>
                <c:pt idx="15">
                  <c:v>crd305</c:v>
                </c:pt>
                <c:pt idx="16">
                  <c:v>crd306</c:v>
                </c:pt>
                <c:pt idx="17">
                  <c:v>crd307</c:v>
                </c:pt>
                <c:pt idx="18">
                  <c:v>crd308</c:v>
                </c:pt>
                <c:pt idx="19">
                  <c:v>crd309</c:v>
                </c:pt>
                <c:pt idx="20">
                  <c:v>crd500</c:v>
                </c:pt>
                <c:pt idx="21">
                  <c:v>crd501</c:v>
                </c:pt>
                <c:pt idx="22">
                  <c:v>crd502</c:v>
                </c:pt>
                <c:pt idx="23">
                  <c:v>crd503</c:v>
                </c:pt>
                <c:pt idx="24">
                  <c:v>crd504</c:v>
                </c:pt>
                <c:pt idx="25">
                  <c:v>crd505</c:v>
                </c:pt>
                <c:pt idx="26">
                  <c:v>crd506</c:v>
                </c:pt>
                <c:pt idx="27">
                  <c:v>crd507</c:v>
                </c:pt>
                <c:pt idx="28">
                  <c:v>crd508</c:v>
                </c:pt>
                <c:pt idx="29">
                  <c:v>crd509</c:v>
                </c:pt>
                <c:pt idx="30">
                  <c:v>crd700</c:v>
                </c:pt>
                <c:pt idx="31">
                  <c:v>crd701</c:v>
                </c:pt>
                <c:pt idx="32">
                  <c:v>crd702</c:v>
                </c:pt>
                <c:pt idx="33">
                  <c:v>crd703</c:v>
                </c:pt>
                <c:pt idx="34">
                  <c:v>crd704</c:v>
                </c:pt>
                <c:pt idx="35">
                  <c:v>crd705</c:v>
                </c:pt>
                <c:pt idx="36">
                  <c:v>crd706</c:v>
                </c:pt>
                <c:pt idx="37">
                  <c:v>crd707</c:v>
                </c:pt>
                <c:pt idx="38">
                  <c:v>crd708</c:v>
                </c:pt>
                <c:pt idx="39">
                  <c:v>crd709</c:v>
                </c:pt>
                <c:pt idx="40">
                  <c:v>shrd150</c:v>
                </c:pt>
                <c:pt idx="41">
                  <c:v>shrd159</c:v>
                </c:pt>
                <c:pt idx="42">
                  <c:v>shrd200</c:v>
                </c:pt>
                <c:pt idx="43">
                  <c:v>shrd209</c:v>
                </c:pt>
                <c:pt idx="44">
                  <c:v>shrd300</c:v>
                </c:pt>
                <c:pt idx="45">
                  <c:v>shrd309</c:v>
                </c:pt>
                <c:pt idx="46">
                  <c:v>str1000</c:v>
                </c:pt>
                <c:pt idx="47">
                  <c:v>str1001</c:v>
                </c:pt>
                <c:pt idx="48">
                  <c:v>str1002</c:v>
                </c:pt>
                <c:pt idx="49">
                  <c:v>str1003</c:v>
                </c:pt>
                <c:pt idx="50">
                  <c:v>str1004</c:v>
                </c:pt>
                <c:pt idx="51">
                  <c:v>str1005</c:v>
                </c:pt>
                <c:pt idx="52">
                  <c:v>str1006</c:v>
                </c:pt>
                <c:pt idx="53">
                  <c:v>str1007</c:v>
                </c:pt>
                <c:pt idx="54">
                  <c:v>str1008</c:v>
                </c:pt>
                <c:pt idx="55">
                  <c:v>str1009</c:v>
                </c:pt>
                <c:pt idx="56">
                  <c:v>str300</c:v>
                </c:pt>
                <c:pt idx="57">
                  <c:v>str301</c:v>
                </c:pt>
                <c:pt idx="58">
                  <c:v>str302</c:v>
                </c:pt>
                <c:pt idx="59">
                  <c:v>str303</c:v>
                </c:pt>
                <c:pt idx="60">
                  <c:v>str304</c:v>
                </c:pt>
                <c:pt idx="61">
                  <c:v>str305</c:v>
                </c:pt>
                <c:pt idx="62">
                  <c:v>str306</c:v>
                </c:pt>
                <c:pt idx="63">
                  <c:v>str307</c:v>
                </c:pt>
                <c:pt idx="64">
                  <c:v>str308</c:v>
                </c:pt>
                <c:pt idx="65">
                  <c:v>str309</c:v>
                </c:pt>
                <c:pt idx="66">
                  <c:v>str500</c:v>
                </c:pt>
                <c:pt idx="67">
                  <c:v>str501</c:v>
                </c:pt>
                <c:pt idx="68">
                  <c:v>str502</c:v>
                </c:pt>
                <c:pt idx="69">
                  <c:v>str503</c:v>
                </c:pt>
                <c:pt idx="70">
                  <c:v>str504</c:v>
                </c:pt>
                <c:pt idx="71">
                  <c:v>str505</c:v>
                </c:pt>
                <c:pt idx="72">
                  <c:v>str506</c:v>
                </c:pt>
                <c:pt idx="73">
                  <c:v>str507</c:v>
                </c:pt>
                <c:pt idx="74">
                  <c:v>str508</c:v>
                </c:pt>
                <c:pt idx="75">
                  <c:v>str509</c:v>
                </c:pt>
                <c:pt idx="76">
                  <c:v>str700</c:v>
                </c:pt>
                <c:pt idx="77">
                  <c:v>str701</c:v>
                </c:pt>
                <c:pt idx="78">
                  <c:v>str702</c:v>
                </c:pt>
                <c:pt idx="79">
                  <c:v>str703</c:v>
                </c:pt>
                <c:pt idx="80">
                  <c:v>str704</c:v>
                </c:pt>
                <c:pt idx="81">
                  <c:v>str705</c:v>
                </c:pt>
                <c:pt idx="82">
                  <c:v>str706</c:v>
                </c:pt>
                <c:pt idx="83">
                  <c:v>str707</c:v>
                </c:pt>
                <c:pt idx="84">
                  <c:v>str708</c:v>
                </c:pt>
                <c:pt idx="85">
                  <c:v>str709</c:v>
                </c:pt>
                <c:pt idx="86">
                  <c:v>sym300</c:v>
                </c:pt>
                <c:pt idx="87">
                  <c:v>sym301</c:v>
                </c:pt>
                <c:pt idx="88">
                  <c:v>sym302</c:v>
                </c:pt>
                <c:pt idx="89">
                  <c:v>sym303</c:v>
                </c:pt>
                <c:pt idx="90">
                  <c:v>sym304</c:v>
                </c:pt>
                <c:pt idx="91">
                  <c:v>sym305</c:v>
                </c:pt>
                <c:pt idx="92">
                  <c:v>sym306</c:v>
                </c:pt>
                <c:pt idx="93">
                  <c:v>sym307</c:v>
                </c:pt>
                <c:pt idx="94">
                  <c:v>sym308</c:v>
                </c:pt>
                <c:pt idx="95">
                  <c:v>sym309</c:v>
                </c:pt>
                <c:pt idx="96">
                  <c:v>sym500</c:v>
                </c:pt>
                <c:pt idx="97">
                  <c:v>sym501</c:v>
                </c:pt>
                <c:pt idx="98">
                  <c:v>sym502</c:v>
                </c:pt>
                <c:pt idx="99">
                  <c:v>sym503</c:v>
                </c:pt>
                <c:pt idx="100">
                  <c:v>sym504</c:v>
                </c:pt>
                <c:pt idx="101">
                  <c:v>sym505</c:v>
                </c:pt>
                <c:pt idx="102">
                  <c:v>sym506</c:v>
                </c:pt>
                <c:pt idx="103">
                  <c:v>sym507</c:v>
                </c:pt>
                <c:pt idx="104">
                  <c:v>sym508</c:v>
                </c:pt>
                <c:pt idx="105">
                  <c:v>sym509</c:v>
                </c:pt>
                <c:pt idx="106">
                  <c:v>sym700</c:v>
                </c:pt>
                <c:pt idx="107">
                  <c:v>sym701</c:v>
                </c:pt>
                <c:pt idx="108">
                  <c:v>sym702</c:v>
                </c:pt>
                <c:pt idx="109">
                  <c:v>sym703</c:v>
                </c:pt>
                <c:pt idx="110">
                  <c:v>sym704</c:v>
                </c:pt>
                <c:pt idx="111">
                  <c:v>sym705</c:v>
                </c:pt>
                <c:pt idx="112">
                  <c:v>sym706</c:v>
                </c:pt>
                <c:pt idx="113">
                  <c:v>sym707</c:v>
                </c:pt>
                <c:pt idx="114">
                  <c:v>sym708</c:v>
                </c:pt>
                <c:pt idx="115">
                  <c:v>sym709</c:v>
                </c:pt>
              </c:strCache>
            </c:strRef>
          </c:cat>
          <c:val>
            <c:numRef>
              <c:f>Graphes!$C$2:$C$117</c:f>
              <c:numCache>
                <c:formatCode>General</c:formatCode>
                <c:ptCount val="116"/>
                <c:pt idx="0">
                  <c:v>317485</c:v>
                </c:pt>
                <c:pt idx="1">
                  <c:v>356375</c:v>
                </c:pt>
                <c:pt idx="2">
                  <c:v>10847</c:v>
                </c:pt>
                <c:pt idx="3">
                  <c:v>16800</c:v>
                </c:pt>
                <c:pt idx="4">
                  <c:v>10177</c:v>
                </c:pt>
                <c:pt idx="5">
                  <c:v>17578</c:v>
                </c:pt>
                <c:pt idx="6">
                  <c:v>19698</c:v>
                </c:pt>
                <c:pt idx="7">
                  <c:v>4810</c:v>
                </c:pt>
                <c:pt idx="8">
                  <c:v>24704</c:v>
                </c:pt>
                <c:pt idx="9">
                  <c:v>40160</c:v>
                </c:pt>
                <c:pt idx="10">
                  <c:v>396</c:v>
                </c:pt>
                <c:pt idx="11">
                  <c:v>586</c:v>
                </c:pt>
                <c:pt idx="12">
                  <c:v>385</c:v>
                </c:pt>
                <c:pt idx="13">
                  <c:v>2110</c:v>
                </c:pt>
                <c:pt idx="14">
                  <c:v>753</c:v>
                </c:pt>
                <c:pt idx="15">
                  <c:v>817</c:v>
                </c:pt>
                <c:pt idx="16">
                  <c:v>516</c:v>
                </c:pt>
                <c:pt idx="17">
                  <c:v>462</c:v>
                </c:pt>
                <c:pt idx="18">
                  <c:v>1060</c:v>
                </c:pt>
                <c:pt idx="19">
                  <c:v>4789</c:v>
                </c:pt>
                <c:pt idx="20">
                  <c:v>2047</c:v>
                </c:pt>
                <c:pt idx="21">
                  <c:v>2501</c:v>
                </c:pt>
                <c:pt idx="22">
                  <c:v>3373</c:v>
                </c:pt>
                <c:pt idx="23">
                  <c:v>2266</c:v>
                </c:pt>
                <c:pt idx="24">
                  <c:v>3853</c:v>
                </c:pt>
                <c:pt idx="25">
                  <c:v>1287</c:v>
                </c:pt>
                <c:pt idx="26">
                  <c:v>971</c:v>
                </c:pt>
                <c:pt idx="27">
                  <c:v>3931</c:v>
                </c:pt>
                <c:pt idx="28">
                  <c:v>1392</c:v>
                </c:pt>
                <c:pt idx="29">
                  <c:v>3328</c:v>
                </c:pt>
                <c:pt idx="30">
                  <c:v>12399</c:v>
                </c:pt>
                <c:pt idx="31">
                  <c:v>3498</c:v>
                </c:pt>
                <c:pt idx="32">
                  <c:v>3686</c:v>
                </c:pt>
                <c:pt idx="33">
                  <c:v>9915</c:v>
                </c:pt>
                <c:pt idx="34">
                  <c:v>5494</c:v>
                </c:pt>
                <c:pt idx="35">
                  <c:v>4766</c:v>
                </c:pt>
                <c:pt idx="36">
                  <c:v>6170</c:v>
                </c:pt>
                <c:pt idx="37">
                  <c:v>10887</c:v>
                </c:pt>
                <c:pt idx="38">
                  <c:v>6121</c:v>
                </c:pt>
                <c:pt idx="39">
                  <c:v>3759</c:v>
                </c:pt>
                <c:pt idx="40">
                  <c:v>117</c:v>
                </c:pt>
                <c:pt idx="41">
                  <c:v>138</c:v>
                </c:pt>
                <c:pt idx="42">
                  <c:v>136</c:v>
                </c:pt>
                <c:pt idx="43">
                  <c:v>188</c:v>
                </c:pt>
                <c:pt idx="44">
                  <c:v>444</c:v>
                </c:pt>
                <c:pt idx="45">
                  <c:v>291</c:v>
                </c:pt>
                <c:pt idx="46">
                  <c:v>19014</c:v>
                </c:pt>
                <c:pt idx="47">
                  <c:v>23456</c:v>
                </c:pt>
                <c:pt idx="48">
                  <c:v>12684</c:v>
                </c:pt>
                <c:pt idx="49">
                  <c:v>17986</c:v>
                </c:pt>
                <c:pt idx="50">
                  <c:v>8411</c:v>
                </c:pt>
                <c:pt idx="51">
                  <c:v>7407</c:v>
                </c:pt>
                <c:pt idx="52">
                  <c:v>6008</c:v>
                </c:pt>
                <c:pt idx="53">
                  <c:v>8344</c:v>
                </c:pt>
                <c:pt idx="54">
                  <c:v>7976</c:v>
                </c:pt>
                <c:pt idx="55">
                  <c:v>6408</c:v>
                </c:pt>
                <c:pt idx="56">
                  <c:v>420</c:v>
                </c:pt>
                <c:pt idx="57">
                  <c:v>410</c:v>
                </c:pt>
                <c:pt idx="58">
                  <c:v>498</c:v>
                </c:pt>
                <c:pt idx="59">
                  <c:v>438</c:v>
                </c:pt>
                <c:pt idx="60">
                  <c:v>377</c:v>
                </c:pt>
                <c:pt idx="61">
                  <c:v>305</c:v>
                </c:pt>
                <c:pt idx="62">
                  <c:v>278</c:v>
                </c:pt>
                <c:pt idx="63">
                  <c:v>308</c:v>
                </c:pt>
                <c:pt idx="64">
                  <c:v>358</c:v>
                </c:pt>
                <c:pt idx="65">
                  <c:v>305</c:v>
                </c:pt>
                <c:pt idx="66">
                  <c:v>1429</c:v>
                </c:pt>
                <c:pt idx="67">
                  <c:v>1319</c:v>
                </c:pt>
                <c:pt idx="68">
                  <c:v>1125</c:v>
                </c:pt>
                <c:pt idx="69">
                  <c:v>1151</c:v>
                </c:pt>
                <c:pt idx="70">
                  <c:v>978</c:v>
                </c:pt>
                <c:pt idx="71">
                  <c:v>1930</c:v>
                </c:pt>
                <c:pt idx="72">
                  <c:v>1950</c:v>
                </c:pt>
                <c:pt idx="73">
                  <c:v>916</c:v>
                </c:pt>
                <c:pt idx="74">
                  <c:v>815</c:v>
                </c:pt>
                <c:pt idx="75">
                  <c:v>901</c:v>
                </c:pt>
                <c:pt idx="76">
                  <c:v>6088</c:v>
                </c:pt>
                <c:pt idx="77">
                  <c:v>4077</c:v>
                </c:pt>
                <c:pt idx="78">
                  <c:v>2863</c:v>
                </c:pt>
                <c:pt idx="79">
                  <c:v>2852</c:v>
                </c:pt>
                <c:pt idx="80">
                  <c:v>4526</c:v>
                </c:pt>
                <c:pt idx="81">
                  <c:v>4037</c:v>
                </c:pt>
                <c:pt idx="82">
                  <c:v>2179</c:v>
                </c:pt>
                <c:pt idx="83">
                  <c:v>2972</c:v>
                </c:pt>
                <c:pt idx="84">
                  <c:v>2087</c:v>
                </c:pt>
                <c:pt idx="85">
                  <c:v>3077</c:v>
                </c:pt>
                <c:pt idx="86">
                  <c:v>441</c:v>
                </c:pt>
                <c:pt idx="87">
                  <c:v>1476</c:v>
                </c:pt>
                <c:pt idx="88">
                  <c:v>669</c:v>
                </c:pt>
                <c:pt idx="89">
                  <c:v>893</c:v>
                </c:pt>
                <c:pt idx="90">
                  <c:v>588</c:v>
                </c:pt>
                <c:pt idx="91">
                  <c:v>502</c:v>
                </c:pt>
                <c:pt idx="92">
                  <c:v>674</c:v>
                </c:pt>
                <c:pt idx="93">
                  <c:v>680</c:v>
                </c:pt>
                <c:pt idx="94">
                  <c:v>480</c:v>
                </c:pt>
                <c:pt idx="95">
                  <c:v>450</c:v>
                </c:pt>
                <c:pt idx="96">
                  <c:v>2384</c:v>
                </c:pt>
                <c:pt idx="97">
                  <c:v>1732</c:v>
                </c:pt>
                <c:pt idx="98">
                  <c:v>1746</c:v>
                </c:pt>
                <c:pt idx="99">
                  <c:v>2731</c:v>
                </c:pt>
                <c:pt idx="100">
                  <c:v>2342</c:v>
                </c:pt>
                <c:pt idx="101">
                  <c:v>3873</c:v>
                </c:pt>
                <c:pt idx="102">
                  <c:v>2268</c:v>
                </c:pt>
                <c:pt idx="103">
                  <c:v>2270</c:v>
                </c:pt>
                <c:pt idx="104">
                  <c:v>3267</c:v>
                </c:pt>
                <c:pt idx="105">
                  <c:v>2240</c:v>
                </c:pt>
                <c:pt idx="106">
                  <c:v>9474</c:v>
                </c:pt>
                <c:pt idx="107">
                  <c:v>4371</c:v>
                </c:pt>
                <c:pt idx="108">
                  <c:v>6660</c:v>
                </c:pt>
                <c:pt idx="109">
                  <c:v>4857</c:v>
                </c:pt>
                <c:pt idx="110">
                  <c:v>9104</c:v>
                </c:pt>
                <c:pt idx="111">
                  <c:v>3267</c:v>
                </c:pt>
                <c:pt idx="112">
                  <c:v>5693</c:v>
                </c:pt>
                <c:pt idx="113">
                  <c:v>9090</c:v>
                </c:pt>
                <c:pt idx="114">
                  <c:v>3769</c:v>
                </c:pt>
                <c:pt idx="115">
                  <c:v>8103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33-4D0D-AA76-8A5586155204}"/>
            </c:ext>
          </c:extLst>
        </c:ser>
        <c:ser>
          <c:idx val="3"/>
          <c:order val="3"/>
          <c:tx>
            <c:strRef>
              <c:f>Graphes!$E$1</c:f>
              <c:strCache>
                <c:ptCount val="1"/>
                <c:pt idx="0">
                  <c:v>Temps Kruskal 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Graphes!$A$2:$A$117</c:f>
              <c:strCache>
                <c:ptCount val="116"/>
                <c:pt idx="0">
                  <c:v>crd1000</c:v>
                </c:pt>
                <c:pt idx="1">
                  <c:v>crd1001</c:v>
                </c:pt>
                <c:pt idx="2">
                  <c:v>crd1002</c:v>
                </c:pt>
                <c:pt idx="3">
                  <c:v>crd1003</c:v>
                </c:pt>
                <c:pt idx="4">
                  <c:v>crd1004</c:v>
                </c:pt>
                <c:pt idx="5">
                  <c:v>crd1005</c:v>
                </c:pt>
                <c:pt idx="6">
                  <c:v>crd1006</c:v>
                </c:pt>
                <c:pt idx="7">
                  <c:v>crd1007</c:v>
                </c:pt>
                <c:pt idx="8">
                  <c:v>crd1008</c:v>
                </c:pt>
                <c:pt idx="9">
                  <c:v>crd1009</c:v>
                </c:pt>
                <c:pt idx="10">
                  <c:v>crd300</c:v>
                </c:pt>
                <c:pt idx="11">
                  <c:v>crd301</c:v>
                </c:pt>
                <c:pt idx="12">
                  <c:v>crd302</c:v>
                </c:pt>
                <c:pt idx="13">
                  <c:v>crd303</c:v>
                </c:pt>
                <c:pt idx="14">
                  <c:v>crd304</c:v>
                </c:pt>
                <c:pt idx="15">
                  <c:v>crd305</c:v>
                </c:pt>
                <c:pt idx="16">
                  <c:v>crd306</c:v>
                </c:pt>
                <c:pt idx="17">
                  <c:v>crd307</c:v>
                </c:pt>
                <c:pt idx="18">
                  <c:v>crd308</c:v>
                </c:pt>
                <c:pt idx="19">
                  <c:v>crd309</c:v>
                </c:pt>
                <c:pt idx="20">
                  <c:v>crd500</c:v>
                </c:pt>
                <c:pt idx="21">
                  <c:v>crd501</c:v>
                </c:pt>
                <c:pt idx="22">
                  <c:v>crd502</c:v>
                </c:pt>
                <c:pt idx="23">
                  <c:v>crd503</c:v>
                </c:pt>
                <c:pt idx="24">
                  <c:v>crd504</c:v>
                </c:pt>
                <c:pt idx="25">
                  <c:v>crd505</c:v>
                </c:pt>
                <c:pt idx="26">
                  <c:v>crd506</c:v>
                </c:pt>
                <c:pt idx="27">
                  <c:v>crd507</c:v>
                </c:pt>
                <c:pt idx="28">
                  <c:v>crd508</c:v>
                </c:pt>
                <c:pt idx="29">
                  <c:v>crd509</c:v>
                </c:pt>
                <c:pt idx="30">
                  <c:v>crd700</c:v>
                </c:pt>
                <c:pt idx="31">
                  <c:v>crd701</c:v>
                </c:pt>
                <c:pt idx="32">
                  <c:v>crd702</c:v>
                </c:pt>
                <c:pt idx="33">
                  <c:v>crd703</c:v>
                </c:pt>
                <c:pt idx="34">
                  <c:v>crd704</c:v>
                </c:pt>
                <c:pt idx="35">
                  <c:v>crd705</c:v>
                </c:pt>
                <c:pt idx="36">
                  <c:v>crd706</c:v>
                </c:pt>
                <c:pt idx="37">
                  <c:v>crd707</c:v>
                </c:pt>
                <c:pt idx="38">
                  <c:v>crd708</c:v>
                </c:pt>
                <c:pt idx="39">
                  <c:v>crd709</c:v>
                </c:pt>
                <c:pt idx="40">
                  <c:v>shrd150</c:v>
                </c:pt>
                <c:pt idx="41">
                  <c:v>shrd159</c:v>
                </c:pt>
                <c:pt idx="42">
                  <c:v>shrd200</c:v>
                </c:pt>
                <c:pt idx="43">
                  <c:v>shrd209</c:v>
                </c:pt>
                <c:pt idx="44">
                  <c:v>shrd300</c:v>
                </c:pt>
                <c:pt idx="45">
                  <c:v>shrd309</c:v>
                </c:pt>
                <c:pt idx="46">
                  <c:v>str1000</c:v>
                </c:pt>
                <c:pt idx="47">
                  <c:v>str1001</c:v>
                </c:pt>
                <c:pt idx="48">
                  <c:v>str1002</c:v>
                </c:pt>
                <c:pt idx="49">
                  <c:v>str1003</c:v>
                </c:pt>
                <c:pt idx="50">
                  <c:v>str1004</c:v>
                </c:pt>
                <c:pt idx="51">
                  <c:v>str1005</c:v>
                </c:pt>
                <c:pt idx="52">
                  <c:v>str1006</c:v>
                </c:pt>
                <c:pt idx="53">
                  <c:v>str1007</c:v>
                </c:pt>
                <c:pt idx="54">
                  <c:v>str1008</c:v>
                </c:pt>
                <c:pt idx="55">
                  <c:v>str1009</c:v>
                </c:pt>
                <c:pt idx="56">
                  <c:v>str300</c:v>
                </c:pt>
                <c:pt idx="57">
                  <c:v>str301</c:v>
                </c:pt>
                <c:pt idx="58">
                  <c:v>str302</c:v>
                </c:pt>
                <c:pt idx="59">
                  <c:v>str303</c:v>
                </c:pt>
                <c:pt idx="60">
                  <c:v>str304</c:v>
                </c:pt>
                <c:pt idx="61">
                  <c:v>str305</c:v>
                </c:pt>
                <c:pt idx="62">
                  <c:v>str306</c:v>
                </c:pt>
                <c:pt idx="63">
                  <c:v>str307</c:v>
                </c:pt>
                <c:pt idx="64">
                  <c:v>str308</c:v>
                </c:pt>
                <c:pt idx="65">
                  <c:v>str309</c:v>
                </c:pt>
                <c:pt idx="66">
                  <c:v>str500</c:v>
                </c:pt>
                <c:pt idx="67">
                  <c:v>str501</c:v>
                </c:pt>
                <c:pt idx="68">
                  <c:v>str502</c:v>
                </c:pt>
                <c:pt idx="69">
                  <c:v>str503</c:v>
                </c:pt>
                <c:pt idx="70">
                  <c:v>str504</c:v>
                </c:pt>
                <c:pt idx="71">
                  <c:v>str505</c:v>
                </c:pt>
                <c:pt idx="72">
                  <c:v>str506</c:v>
                </c:pt>
                <c:pt idx="73">
                  <c:v>str507</c:v>
                </c:pt>
                <c:pt idx="74">
                  <c:v>str508</c:v>
                </c:pt>
                <c:pt idx="75">
                  <c:v>str509</c:v>
                </c:pt>
                <c:pt idx="76">
                  <c:v>str700</c:v>
                </c:pt>
                <c:pt idx="77">
                  <c:v>str701</c:v>
                </c:pt>
                <c:pt idx="78">
                  <c:v>str702</c:v>
                </c:pt>
                <c:pt idx="79">
                  <c:v>str703</c:v>
                </c:pt>
                <c:pt idx="80">
                  <c:v>str704</c:v>
                </c:pt>
                <c:pt idx="81">
                  <c:v>str705</c:v>
                </c:pt>
                <c:pt idx="82">
                  <c:v>str706</c:v>
                </c:pt>
                <c:pt idx="83">
                  <c:v>str707</c:v>
                </c:pt>
                <c:pt idx="84">
                  <c:v>str708</c:v>
                </c:pt>
                <c:pt idx="85">
                  <c:v>str709</c:v>
                </c:pt>
                <c:pt idx="86">
                  <c:v>sym300</c:v>
                </c:pt>
                <c:pt idx="87">
                  <c:v>sym301</c:v>
                </c:pt>
                <c:pt idx="88">
                  <c:v>sym302</c:v>
                </c:pt>
                <c:pt idx="89">
                  <c:v>sym303</c:v>
                </c:pt>
                <c:pt idx="90">
                  <c:v>sym304</c:v>
                </c:pt>
                <c:pt idx="91">
                  <c:v>sym305</c:v>
                </c:pt>
                <c:pt idx="92">
                  <c:v>sym306</c:v>
                </c:pt>
                <c:pt idx="93">
                  <c:v>sym307</c:v>
                </c:pt>
                <c:pt idx="94">
                  <c:v>sym308</c:v>
                </c:pt>
                <c:pt idx="95">
                  <c:v>sym309</c:v>
                </c:pt>
                <c:pt idx="96">
                  <c:v>sym500</c:v>
                </c:pt>
                <c:pt idx="97">
                  <c:v>sym501</c:v>
                </c:pt>
                <c:pt idx="98">
                  <c:v>sym502</c:v>
                </c:pt>
                <c:pt idx="99">
                  <c:v>sym503</c:v>
                </c:pt>
                <c:pt idx="100">
                  <c:v>sym504</c:v>
                </c:pt>
                <c:pt idx="101">
                  <c:v>sym505</c:v>
                </c:pt>
                <c:pt idx="102">
                  <c:v>sym506</c:v>
                </c:pt>
                <c:pt idx="103">
                  <c:v>sym507</c:v>
                </c:pt>
                <c:pt idx="104">
                  <c:v>sym508</c:v>
                </c:pt>
                <c:pt idx="105">
                  <c:v>sym509</c:v>
                </c:pt>
                <c:pt idx="106">
                  <c:v>sym700</c:v>
                </c:pt>
                <c:pt idx="107">
                  <c:v>sym701</c:v>
                </c:pt>
                <c:pt idx="108">
                  <c:v>sym702</c:v>
                </c:pt>
                <c:pt idx="109">
                  <c:v>sym703</c:v>
                </c:pt>
                <c:pt idx="110">
                  <c:v>sym704</c:v>
                </c:pt>
                <c:pt idx="111">
                  <c:v>sym705</c:v>
                </c:pt>
                <c:pt idx="112">
                  <c:v>sym706</c:v>
                </c:pt>
                <c:pt idx="113">
                  <c:v>sym707</c:v>
                </c:pt>
                <c:pt idx="114">
                  <c:v>sym708</c:v>
                </c:pt>
                <c:pt idx="115">
                  <c:v>sym709</c:v>
                </c:pt>
              </c:strCache>
            </c:strRef>
          </c:cat>
          <c:val>
            <c:numRef>
              <c:f>Graphes!$E$2:$E$117</c:f>
              <c:numCache>
                <c:formatCode>General</c:formatCode>
                <c:ptCount val="116"/>
                <c:pt idx="0">
                  <c:v>16460599</c:v>
                </c:pt>
                <c:pt idx="1">
                  <c:v>15420782</c:v>
                </c:pt>
                <c:pt idx="2">
                  <c:v>15847409</c:v>
                </c:pt>
                <c:pt idx="3">
                  <c:v>13820181</c:v>
                </c:pt>
                <c:pt idx="4">
                  <c:v>12847669</c:v>
                </c:pt>
                <c:pt idx="5">
                  <c:v>12742723</c:v>
                </c:pt>
                <c:pt idx="6">
                  <c:v>13572187</c:v>
                </c:pt>
                <c:pt idx="7">
                  <c:v>14000831</c:v>
                </c:pt>
                <c:pt idx="8">
                  <c:v>13930364</c:v>
                </c:pt>
                <c:pt idx="9">
                  <c:v>13081679</c:v>
                </c:pt>
                <c:pt idx="10">
                  <c:v>32301</c:v>
                </c:pt>
                <c:pt idx="11">
                  <c:v>33766</c:v>
                </c:pt>
                <c:pt idx="12">
                  <c:v>36172</c:v>
                </c:pt>
                <c:pt idx="13">
                  <c:v>31259</c:v>
                </c:pt>
                <c:pt idx="14">
                  <c:v>33092</c:v>
                </c:pt>
                <c:pt idx="15">
                  <c:v>34588</c:v>
                </c:pt>
                <c:pt idx="16">
                  <c:v>34641</c:v>
                </c:pt>
                <c:pt idx="17">
                  <c:v>37397</c:v>
                </c:pt>
                <c:pt idx="18">
                  <c:v>35905</c:v>
                </c:pt>
                <c:pt idx="19">
                  <c:v>37250</c:v>
                </c:pt>
                <c:pt idx="20">
                  <c:v>595780</c:v>
                </c:pt>
                <c:pt idx="21">
                  <c:v>487575</c:v>
                </c:pt>
                <c:pt idx="22">
                  <c:v>483773</c:v>
                </c:pt>
                <c:pt idx="23">
                  <c:v>437847</c:v>
                </c:pt>
                <c:pt idx="24">
                  <c:v>414880</c:v>
                </c:pt>
                <c:pt idx="25">
                  <c:v>433339</c:v>
                </c:pt>
                <c:pt idx="26">
                  <c:v>444270</c:v>
                </c:pt>
                <c:pt idx="27">
                  <c:v>438700</c:v>
                </c:pt>
                <c:pt idx="28">
                  <c:v>443021</c:v>
                </c:pt>
                <c:pt idx="29">
                  <c:v>447218</c:v>
                </c:pt>
                <c:pt idx="30">
                  <c:v>2134277</c:v>
                </c:pt>
                <c:pt idx="31">
                  <c:v>2356495</c:v>
                </c:pt>
                <c:pt idx="32">
                  <c:v>2398867</c:v>
                </c:pt>
                <c:pt idx="33">
                  <c:v>2363553</c:v>
                </c:pt>
                <c:pt idx="34">
                  <c:v>2337564</c:v>
                </c:pt>
                <c:pt idx="35">
                  <c:v>2592664</c:v>
                </c:pt>
                <c:pt idx="36">
                  <c:v>2754740</c:v>
                </c:pt>
                <c:pt idx="37">
                  <c:v>2272379</c:v>
                </c:pt>
                <c:pt idx="38">
                  <c:v>2380377</c:v>
                </c:pt>
                <c:pt idx="39">
                  <c:v>2367310</c:v>
                </c:pt>
                <c:pt idx="40">
                  <c:v>796</c:v>
                </c:pt>
                <c:pt idx="41">
                  <c:v>766</c:v>
                </c:pt>
                <c:pt idx="42">
                  <c:v>3251</c:v>
                </c:pt>
                <c:pt idx="43">
                  <c:v>3350</c:v>
                </c:pt>
                <c:pt idx="44">
                  <c:v>33285</c:v>
                </c:pt>
                <c:pt idx="45">
                  <c:v>28517</c:v>
                </c:pt>
                <c:pt idx="46">
                  <c:v>14794935</c:v>
                </c:pt>
                <c:pt idx="47">
                  <c:v>13556527</c:v>
                </c:pt>
                <c:pt idx="48">
                  <c:v>15275447</c:v>
                </c:pt>
                <c:pt idx="49">
                  <c:v>14409917</c:v>
                </c:pt>
                <c:pt idx="50">
                  <c:v>13071411</c:v>
                </c:pt>
                <c:pt idx="51">
                  <c:v>15272577</c:v>
                </c:pt>
                <c:pt idx="52">
                  <c:v>14213760</c:v>
                </c:pt>
                <c:pt idx="53">
                  <c:v>13202455</c:v>
                </c:pt>
                <c:pt idx="54">
                  <c:v>16586091</c:v>
                </c:pt>
                <c:pt idx="55">
                  <c:v>14859411</c:v>
                </c:pt>
                <c:pt idx="56">
                  <c:v>30067</c:v>
                </c:pt>
                <c:pt idx="57">
                  <c:v>31614</c:v>
                </c:pt>
                <c:pt idx="58">
                  <c:v>31699</c:v>
                </c:pt>
                <c:pt idx="59">
                  <c:v>33256</c:v>
                </c:pt>
                <c:pt idx="60">
                  <c:v>32074</c:v>
                </c:pt>
                <c:pt idx="61">
                  <c:v>32221</c:v>
                </c:pt>
                <c:pt idx="62">
                  <c:v>30803</c:v>
                </c:pt>
                <c:pt idx="63">
                  <c:v>31473</c:v>
                </c:pt>
                <c:pt idx="64">
                  <c:v>31241</c:v>
                </c:pt>
                <c:pt idx="65">
                  <c:v>56203</c:v>
                </c:pt>
                <c:pt idx="66">
                  <c:v>426458</c:v>
                </c:pt>
                <c:pt idx="67">
                  <c:v>455583</c:v>
                </c:pt>
                <c:pt idx="68">
                  <c:v>442461</c:v>
                </c:pt>
                <c:pt idx="69">
                  <c:v>449564</c:v>
                </c:pt>
                <c:pt idx="70">
                  <c:v>441897</c:v>
                </c:pt>
                <c:pt idx="71">
                  <c:v>436956</c:v>
                </c:pt>
                <c:pt idx="72">
                  <c:v>442202</c:v>
                </c:pt>
                <c:pt idx="73">
                  <c:v>455101</c:v>
                </c:pt>
                <c:pt idx="74">
                  <c:v>450022</c:v>
                </c:pt>
                <c:pt idx="75">
                  <c:v>468255</c:v>
                </c:pt>
                <c:pt idx="76">
                  <c:v>2572724</c:v>
                </c:pt>
                <c:pt idx="77">
                  <c:v>2582930</c:v>
                </c:pt>
                <c:pt idx="78">
                  <c:v>2485477</c:v>
                </c:pt>
                <c:pt idx="79">
                  <c:v>2480430</c:v>
                </c:pt>
                <c:pt idx="80">
                  <c:v>2586118</c:v>
                </c:pt>
                <c:pt idx="81">
                  <c:v>2526671</c:v>
                </c:pt>
                <c:pt idx="82">
                  <c:v>2486972</c:v>
                </c:pt>
                <c:pt idx="83">
                  <c:v>2465964</c:v>
                </c:pt>
                <c:pt idx="84">
                  <c:v>2807166</c:v>
                </c:pt>
                <c:pt idx="85">
                  <c:v>2549058</c:v>
                </c:pt>
                <c:pt idx="86">
                  <c:v>33374</c:v>
                </c:pt>
                <c:pt idx="87">
                  <c:v>37424</c:v>
                </c:pt>
                <c:pt idx="88">
                  <c:v>39362</c:v>
                </c:pt>
                <c:pt idx="89">
                  <c:v>35256</c:v>
                </c:pt>
                <c:pt idx="90">
                  <c:v>35124</c:v>
                </c:pt>
                <c:pt idx="91">
                  <c:v>42684</c:v>
                </c:pt>
                <c:pt idx="92">
                  <c:v>36579</c:v>
                </c:pt>
                <c:pt idx="93">
                  <c:v>34017</c:v>
                </c:pt>
                <c:pt idx="94">
                  <c:v>31376</c:v>
                </c:pt>
                <c:pt idx="95">
                  <c:v>30213</c:v>
                </c:pt>
                <c:pt idx="96">
                  <c:v>430845</c:v>
                </c:pt>
                <c:pt idx="97">
                  <c:v>460489</c:v>
                </c:pt>
                <c:pt idx="98">
                  <c:v>432893</c:v>
                </c:pt>
                <c:pt idx="99">
                  <c:v>446420</c:v>
                </c:pt>
                <c:pt idx="100">
                  <c:v>433684</c:v>
                </c:pt>
                <c:pt idx="101">
                  <c:v>434674</c:v>
                </c:pt>
                <c:pt idx="102">
                  <c:v>430182</c:v>
                </c:pt>
                <c:pt idx="103">
                  <c:v>453381</c:v>
                </c:pt>
                <c:pt idx="104">
                  <c:v>453802</c:v>
                </c:pt>
                <c:pt idx="105">
                  <c:v>441947</c:v>
                </c:pt>
                <c:pt idx="106">
                  <c:v>2268657</c:v>
                </c:pt>
                <c:pt idx="107">
                  <c:v>2564653</c:v>
                </c:pt>
                <c:pt idx="108">
                  <c:v>2331742</c:v>
                </c:pt>
                <c:pt idx="109">
                  <c:v>2441382</c:v>
                </c:pt>
                <c:pt idx="110">
                  <c:v>2254508</c:v>
                </c:pt>
                <c:pt idx="111">
                  <c:v>2438373</c:v>
                </c:pt>
                <c:pt idx="112">
                  <c:v>2521316</c:v>
                </c:pt>
                <c:pt idx="113">
                  <c:v>2566048</c:v>
                </c:pt>
                <c:pt idx="114">
                  <c:v>2869768</c:v>
                </c:pt>
                <c:pt idx="115">
                  <c:v>2614205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533-4D0D-AA76-8A5586155204}"/>
            </c:ext>
          </c:extLst>
        </c:ser>
        <c:ser>
          <c:idx val="5"/>
          <c:order val="5"/>
          <c:tx>
            <c:strRef>
              <c:f>Graphes!$G$1</c:f>
              <c:strCache>
                <c:ptCount val="1"/>
                <c:pt idx="0">
                  <c:v>Temps Prim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Graphes!$A$2:$A$117</c:f>
              <c:strCache>
                <c:ptCount val="116"/>
                <c:pt idx="0">
                  <c:v>crd1000</c:v>
                </c:pt>
                <c:pt idx="1">
                  <c:v>crd1001</c:v>
                </c:pt>
                <c:pt idx="2">
                  <c:v>crd1002</c:v>
                </c:pt>
                <c:pt idx="3">
                  <c:v>crd1003</c:v>
                </c:pt>
                <c:pt idx="4">
                  <c:v>crd1004</c:v>
                </c:pt>
                <c:pt idx="5">
                  <c:v>crd1005</c:v>
                </c:pt>
                <c:pt idx="6">
                  <c:v>crd1006</c:v>
                </c:pt>
                <c:pt idx="7">
                  <c:v>crd1007</c:v>
                </c:pt>
                <c:pt idx="8">
                  <c:v>crd1008</c:v>
                </c:pt>
                <c:pt idx="9">
                  <c:v>crd1009</c:v>
                </c:pt>
                <c:pt idx="10">
                  <c:v>crd300</c:v>
                </c:pt>
                <c:pt idx="11">
                  <c:v>crd301</c:v>
                </c:pt>
                <c:pt idx="12">
                  <c:v>crd302</c:v>
                </c:pt>
                <c:pt idx="13">
                  <c:v>crd303</c:v>
                </c:pt>
                <c:pt idx="14">
                  <c:v>crd304</c:v>
                </c:pt>
                <c:pt idx="15">
                  <c:v>crd305</c:v>
                </c:pt>
                <c:pt idx="16">
                  <c:v>crd306</c:v>
                </c:pt>
                <c:pt idx="17">
                  <c:v>crd307</c:v>
                </c:pt>
                <c:pt idx="18">
                  <c:v>crd308</c:v>
                </c:pt>
                <c:pt idx="19">
                  <c:v>crd309</c:v>
                </c:pt>
                <c:pt idx="20">
                  <c:v>crd500</c:v>
                </c:pt>
                <c:pt idx="21">
                  <c:v>crd501</c:v>
                </c:pt>
                <c:pt idx="22">
                  <c:v>crd502</c:v>
                </c:pt>
                <c:pt idx="23">
                  <c:v>crd503</c:v>
                </c:pt>
                <c:pt idx="24">
                  <c:v>crd504</c:v>
                </c:pt>
                <c:pt idx="25">
                  <c:v>crd505</c:v>
                </c:pt>
                <c:pt idx="26">
                  <c:v>crd506</c:v>
                </c:pt>
                <c:pt idx="27">
                  <c:v>crd507</c:v>
                </c:pt>
                <c:pt idx="28">
                  <c:v>crd508</c:v>
                </c:pt>
                <c:pt idx="29">
                  <c:v>crd509</c:v>
                </c:pt>
                <c:pt idx="30">
                  <c:v>crd700</c:v>
                </c:pt>
                <c:pt idx="31">
                  <c:v>crd701</c:v>
                </c:pt>
                <c:pt idx="32">
                  <c:v>crd702</c:v>
                </c:pt>
                <c:pt idx="33">
                  <c:v>crd703</c:v>
                </c:pt>
                <c:pt idx="34">
                  <c:v>crd704</c:v>
                </c:pt>
                <c:pt idx="35">
                  <c:v>crd705</c:v>
                </c:pt>
                <c:pt idx="36">
                  <c:v>crd706</c:v>
                </c:pt>
                <c:pt idx="37">
                  <c:v>crd707</c:v>
                </c:pt>
                <c:pt idx="38">
                  <c:v>crd708</c:v>
                </c:pt>
                <c:pt idx="39">
                  <c:v>crd709</c:v>
                </c:pt>
                <c:pt idx="40">
                  <c:v>shrd150</c:v>
                </c:pt>
                <c:pt idx="41">
                  <c:v>shrd159</c:v>
                </c:pt>
                <c:pt idx="42">
                  <c:v>shrd200</c:v>
                </c:pt>
                <c:pt idx="43">
                  <c:v>shrd209</c:v>
                </c:pt>
                <c:pt idx="44">
                  <c:v>shrd300</c:v>
                </c:pt>
                <c:pt idx="45">
                  <c:v>shrd309</c:v>
                </c:pt>
                <c:pt idx="46">
                  <c:v>str1000</c:v>
                </c:pt>
                <c:pt idx="47">
                  <c:v>str1001</c:v>
                </c:pt>
                <c:pt idx="48">
                  <c:v>str1002</c:v>
                </c:pt>
                <c:pt idx="49">
                  <c:v>str1003</c:v>
                </c:pt>
                <c:pt idx="50">
                  <c:v>str1004</c:v>
                </c:pt>
                <c:pt idx="51">
                  <c:v>str1005</c:v>
                </c:pt>
                <c:pt idx="52">
                  <c:v>str1006</c:v>
                </c:pt>
                <c:pt idx="53">
                  <c:v>str1007</c:v>
                </c:pt>
                <c:pt idx="54">
                  <c:v>str1008</c:v>
                </c:pt>
                <c:pt idx="55">
                  <c:v>str1009</c:v>
                </c:pt>
                <c:pt idx="56">
                  <c:v>str300</c:v>
                </c:pt>
                <c:pt idx="57">
                  <c:v>str301</c:v>
                </c:pt>
                <c:pt idx="58">
                  <c:v>str302</c:v>
                </c:pt>
                <c:pt idx="59">
                  <c:v>str303</c:v>
                </c:pt>
                <c:pt idx="60">
                  <c:v>str304</c:v>
                </c:pt>
                <c:pt idx="61">
                  <c:v>str305</c:v>
                </c:pt>
                <c:pt idx="62">
                  <c:v>str306</c:v>
                </c:pt>
                <c:pt idx="63">
                  <c:v>str307</c:v>
                </c:pt>
                <c:pt idx="64">
                  <c:v>str308</c:v>
                </c:pt>
                <c:pt idx="65">
                  <c:v>str309</c:v>
                </c:pt>
                <c:pt idx="66">
                  <c:v>str500</c:v>
                </c:pt>
                <c:pt idx="67">
                  <c:v>str501</c:v>
                </c:pt>
                <c:pt idx="68">
                  <c:v>str502</c:v>
                </c:pt>
                <c:pt idx="69">
                  <c:v>str503</c:v>
                </c:pt>
                <c:pt idx="70">
                  <c:v>str504</c:v>
                </c:pt>
                <c:pt idx="71">
                  <c:v>str505</c:v>
                </c:pt>
                <c:pt idx="72">
                  <c:v>str506</c:v>
                </c:pt>
                <c:pt idx="73">
                  <c:v>str507</c:v>
                </c:pt>
                <c:pt idx="74">
                  <c:v>str508</c:v>
                </c:pt>
                <c:pt idx="75">
                  <c:v>str509</c:v>
                </c:pt>
                <c:pt idx="76">
                  <c:v>str700</c:v>
                </c:pt>
                <c:pt idx="77">
                  <c:v>str701</c:v>
                </c:pt>
                <c:pt idx="78">
                  <c:v>str702</c:v>
                </c:pt>
                <c:pt idx="79">
                  <c:v>str703</c:v>
                </c:pt>
                <c:pt idx="80">
                  <c:v>str704</c:v>
                </c:pt>
                <c:pt idx="81">
                  <c:v>str705</c:v>
                </c:pt>
                <c:pt idx="82">
                  <c:v>str706</c:v>
                </c:pt>
                <c:pt idx="83">
                  <c:v>str707</c:v>
                </c:pt>
                <c:pt idx="84">
                  <c:v>str708</c:v>
                </c:pt>
                <c:pt idx="85">
                  <c:v>str709</c:v>
                </c:pt>
                <c:pt idx="86">
                  <c:v>sym300</c:v>
                </c:pt>
                <c:pt idx="87">
                  <c:v>sym301</c:v>
                </c:pt>
                <c:pt idx="88">
                  <c:v>sym302</c:v>
                </c:pt>
                <c:pt idx="89">
                  <c:v>sym303</c:v>
                </c:pt>
                <c:pt idx="90">
                  <c:v>sym304</c:v>
                </c:pt>
                <c:pt idx="91">
                  <c:v>sym305</c:v>
                </c:pt>
                <c:pt idx="92">
                  <c:v>sym306</c:v>
                </c:pt>
                <c:pt idx="93">
                  <c:v>sym307</c:v>
                </c:pt>
                <c:pt idx="94">
                  <c:v>sym308</c:v>
                </c:pt>
                <c:pt idx="95">
                  <c:v>sym309</c:v>
                </c:pt>
                <c:pt idx="96">
                  <c:v>sym500</c:v>
                </c:pt>
                <c:pt idx="97">
                  <c:v>sym501</c:v>
                </c:pt>
                <c:pt idx="98">
                  <c:v>sym502</c:v>
                </c:pt>
                <c:pt idx="99">
                  <c:v>sym503</c:v>
                </c:pt>
                <c:pt idx="100">
                  <c:v>sym504</c:v>
                </c:pt>
                <c:pt idx="101">
                  <c:v>sym505</c:v>
                </c:pt>
                <c:pt idx="102">
                  <c:v>sym506</c:v>
                </c:pt>
                <c:pt idx="103">
                  <c:v>sym507</c:v>
                </c:pt>
                <c:pt idx="104">
                  <c:v>sym508</c:v>
                </c:pt>
                <c:pt idx="105">
                  <c:v>sym509</c:v>
                </c:pt>
                <c:pt idx="106">
                  <c:v>sym700</c:v>
                </c:pt>
                <c:pt idx="107">
                  <c:v>sym701</c:v>
                </c:pt>
                <c:pt idx="108">
                  <c:v>sym702</c:v>
                </c:pt>
                <c:pt idx="109">
                  <c:v>sym703</c:v>
                </c:pt>
                <c:pt idx="110">
                  <c:v>sym704</c:v>
                </c:pt>
                <c:pt idx="111">
                  <c:v>sym705</c:v>
                </c:pt>
                <c:pt idx="112">
                  <c:v>sym706</c:v>
                </c:pt>
                <c:pt idx="113">
                  <c:v>sym707</c:v>
                </c:pt>
                <c:pt idx="114">
                  <c:v>sym708</c:v>
                </c:pt>
                <c:pt idx="115">
                  <c:v>sym709</c:v>
                </c:pt>
              </c:strCache>
            </c:strRef>
          </c:cat>
          <c:val>
            <c:numRef>
              <c:f>Graphes!$G$2:$G$117</c:f>
              <c:numCache>
                <c:formatCode>General</c:formatCode>
                <c:ptCount val="116"/>
                <c:pt idx="0">
                  <c:v>23264</c:v>
                </c:pt>
                <c:pt idx="1">
                  <c:v>7846</c:v>
                </c:pt>
                <c:pt idx="2">
                  <c:v>4823</c:v>
                </c:pt>
                <c:pt idx="3">
                  <c:v>3736</c:v>
                </c:pt>
                <c:pt idx="4">
                  <c:v>3924</c:v>
                </c:pt>
                <c:pt idx="5">
                  <c:v>6219</c:v>
                </c:pt>
                <c:pt idx="6">
                  <c:v>3857</c:v>
                </c:pt>
                <c:pt idx="7">
                  <c:v>3287</c:v>
                </c:pt>
                <c:pt idx="8">
                  <c:v>3837</c:v>
                </c:pt>
                <c:pt idx="9">
                  <c:v>5355</c:v>
                </c:pt>
                <c:pt idx="10">
                  <c:v>366</c:v>
                </c:pt>
                <c:pt idx="11">
                  <c:v>530</c:v>
                </c:pt>
                <c:pt idx="12">
                  <c:v>245</c:v>
                </c:pt>
                <c:pt idx="13">
                  <c:v>277</c:v>
                </c:pt>
                <c:pt idx="14">
                  <c:v>1298</c:v>
                </c:pt>
                <c:pt idx="15">
                  <c:v>347</c:v>
                </c:pt>
                <c:pt idx="16">
                  <c:v>275</c:v>
                </c:pt>
                <c:pt idx="17">
                  <c:v>430</c:v>
                </c:pt>
                <c:pt idx="18">
                  <c:v>296</c:v>
                </c:pt>
                <c:pt idx="19">
                  <c:v>289</c:v>
                </c:pt>
                <c:pt idx="20">
                  <c:v>774</c:v>
                </c:pt>
                <c:pt idx="21">
                  <c:v>756</c:v>
                </c:pt>
                <c:pt idx="22">
                  <c:v>782</c:v>
                </c:pt>
                <c:pt idx="23">
                  <c:v>901</c:v>
                </c:pt>
                <c:pt idx="24">
                  <c:v>708</c:v>
                </c:pt>
                <c:pt idx="25">
                  <c:v>799</c:v>
                </c:pt>
                <c:pt idx="26">
                  <c:v>722</c:v>
                </c:pt>
                <c:pt idx="27">
                  <c:v>980</c:v>
                </c:pt>
                <c:pt idx="28">
                  <c:v>1147</c:v>
                </c:pt>
                <c:pt idx="29">
                  <c:v>920</c:v>
                </c:pt>
                <c:pt idx="30">
                  <c:v>1703</c:v>
                </c:pt>
                <c:pt idx="31">
                  <c:v>1831</c:v>
                </c:pt>
                <c:pt idx="32">
                  <c:v>1363</c:v>
                </c:pt>
                <c:pt idx="33">
                  <c:v>1580</c:v>
                </c:pt>
                <c:pt idx="34">
                  <c:v>2025</c:v>
                </c:pt>
                <c:pt idx="35">
                  <c:v>1978</c:v>
                </c:pt>
                <c:pt idx="36">
                  <c:v>1773</c:v>
                </c:pt>
                <c:pt idx="37">
                  <c:v>2881</c:v>
                </c:pt>
                <c:pt idx="38">
                  <c:v>1654</c:v>
                </c:pt>
                <c:pt idx="39">
                  <c:v>1333</c:v>
                </c:pt>
                <c:pt idx="40">
                  <c:v>113</c:v>
                </c:pt>
                <c:pt idx="41">
                  <c:v>68</c:v>
                </c:pt>
                <c:pt idx="42">
                  <c:v>109</c:v>
                </c:pt>
                <c:pt idx="43">
                  <c:v>180</c:v>
                </c:pt>
                <c:pt idx="44">
                  <c:v>260</c:v>
                </c:pt>
                <c:pt idx="45">
                  <c:v>225</c:v>
                </c:pt>
                <c:pt idx="46">
                  <c:v>4001</c:v>
                </c:pt>
                <c:pt idx="47">
                  <c:v>5821</c:v>
                </c:pt>
                <c:pt idx="48">
                  <c:v>5065</c:v>
                </c:pt>
                <c:pt idx="49">
                  <c:v>6099</c:v>
                </c:pt>
                <c:pt idx="50">
                  <c:v>3987</c:v>
                </c:pt>
                <c:pt idx="51">
                  <c:v>4542</c:v>
                </c:pt>
                <c:pt idx="52">
                  <c:v>3784</c:v>
                </c:pt>
                <c:pt idx="53">
                  <c:v>3712</c:v>
                </c:pt>
                <c:pt idx="54">
                  <c:v>3434</c:v>
                </c:pt>
                <c:pt idx="55">
                  <c:v>3816</c:v>
                </c:pt>
                <c:pt idx="56">
                  <c:v>290</c:v>
                </c:pt>
                <c:pt idx="57">
                  <c:v>285</c:v>
                </c:pt>
                <c:pt idx="58">
                  <c:v>408</c:v>
                </c:pt>
                <c:pt idx="59">
                  <c:v>341</c:v>
                </c:pt>
                <c:pt idx="60">
                  <c:v>290</c:v>
                </c:pt>
                <c:pt idx="61">
                  <c:v>262</c:v>
                </c:pt>
                <c:pt idx="62">
                  <c:v>342</c:v>
                </c:pt>
                <c:pt idx="63">
                  <c:v>327</c:v>
                </c:pt>
                <c:pt idx="64">
                  <c:v>512</c:v>
                </c:pt>
                <c:pt idx="65">
                  <c:v>560</c:v>
                </c:pt>
                <c:pt idx="66">
                  <c:v>792</c:v>
                </c:pt>
                <c:pt idx="67">
                  <c:v>1822</c:v>
                </c:pt>
                <c:pt idx="68">
                  <c:v>827</c:v>
                </c:pt>
                <c:pt idx="69">
                  <c:v>808</c:v>
                </c:pt>
                <c:pt idx="70">
                  <c:v>1084</c:v>
                </c:pt>
                <c:pt idx="71">
                  <c:v>779</c:v>
                </c:pt>
                <c:pt idx="72">
                  <c:v>891</c:v>
                </c:pt>
                <c:pt idx="73">
                  <c:v>689</c:v>
                </c:pt>
                <c:pt idx="74">
                  <c:v>822</c:v>
                </c:pt>
                <c:pt idx="75">
                  <c:v>699</c:v>
                </c:pt>
                <c:pt idx="76">
                  <c:v>2184</c:v>
                </c:pt>
                <c:pt idx="77">
                  <c:v>1822</c:v>
                </c:pt>
                <c:pt idx="78">
                  <c:v>1905</c:v>
                </c:pt>
                <c:pt idx="79">
                  <c:v>1791</c:v>
                </c:pt>
                <c:pt idx="80">
                  <c:v>1854</c:v>
                </c:pt>
                <c:pt idx="81">
                  <c:v>1712</c:v>
                </c:pt>
                <c:pt idx="82">
                  <c:v>1619</c:v>
                </c:pt>
                <c:pt idx="83">
                  <c:v>1673</c:v>
                </c:pt>
                <c:pt idx="84">
                  <c:v>1633</c:v>
                </c:pt>
                <c:pt idx="85">
                  <c:v>1990</c:v>
                </c:pt>
                <c:pt idx="86">
                  <c:v>354</c:v>
                </c:pt>
                <c:pt idx="87">
                  <c:v>231</c:v>
                </c:pt>
                <c:pt idx="88">
                  <c:v>490</c:v>
                </c:pt>
                <c:pt idx="89">
                  <c:v>367</c:v>
                </c:pt>
                <c:pt idx="90">
                  <c:v>246</c:v>
                </c:pt>
                <c:pt idx="91">
                  <c:v>644</c:v>
                </c:pt>
                <c:pt idx="92">
                  <c:v>396</c:v>
                </c:pt>
                <c:pt idx="93">
                  <c:v>256</c:v>
                </c:pt>
                <c:pt idx="94">
                  <c:v>290</c:v>
                </c:pt>
                <c:pt idx="95">
                  <c:v>228</c:v>
                </c:pt>
                <c:pt idx="96">
                  <c:v>726</c:v>
                </c:pt>
                <c:pt idx="97">
                  <c:v>705</c:v>
                </c:pt>
                <c:pt idx="98">
                  <c:v>911</c:v>
                </c:pt>
                <c:pt idx="99">
                  <c:v>719</c:v>
                </c:pt>
                <c:pt idx="100">
                  <c:v>1332</c:v>
                </c:pt>
                <c:pt idx="101">
                  <c:v>748</c:v>
                </c:pt>
                <c:pt idx="102">
                  <c:v>707</c:v>
                </c:pt>
                <c:pt idx="103">
                  <c:v>687</c:v>
                </c:pt>
                <c:pt idx="104">
                  <c:v>715</c:v>
                </c:pt>
                <c:pt idx="105">
                  <c:v>708</c:v>
                </c:pt>
                <c:pt idx="106">
                  <c:v>1241</c:v>
                </c:pt>
                <c:pt idx="107">
                  <c:v>1665</c:v>
                </c:pt>
                <c:pt idx="108">
                  <c:v>1271</c:v>
                </c:pt>
                <c:pt idx="109">
                  <c:v>1876</c:v>
                </c:pt>
                <c:pt idx="110">
                  <c:v>1376</c:v>
                </c:pt>
                <c:pt idx="111">
                  <c:v>4087</c:v>
                </c:pt>
                <c:pt idx="112">
                  <c:v>1507</c:v>
                </c:pt>
                <c:pt idx="113">
                  <c:v>1707</c:v>
                </c:pt>
                <c:pt idx="114">
                  <c:v>1337</c:v>
                </c:pt>
                <c:pt idx="115">
                  <c:v>1483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533-4D0D-AA76-8A5586155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9569488"/>
        <c:axId val="83956719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Graphes!$B$1</c15:sqref>
                        </c15:formulaRef>
                      </c:ext>
                    </c:extLst>
                    <c:strCache>
                      <c:ptCount val="1"/>
                      <c:pt idx="0">
                        <c:v>Poids Krukal 1 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Graphes!$A$2:$A$117</c15:sqref>
                        </c15:formulaRef>
                      </c:ext>
                    </c:extLst>
                    <c:strCache>
                      <c:ptCount val="116"/>
                      <c:pt idx="0">
                        <c:v>crd1000</c:v>
                      </c:pt>
                      <c:pt idx="1">
                        <c:v>crd1001</c:v>
                      </c:pt>
                      <c:pt idx="2">
                        <c:v>crd1002</c:v>
                      </c:pt>
                      <c:pt idx="3">
                        <c:v>crd1003</c:v>
                      </c:pt>
                      <c:pt idx="4">
                        <c:v>crd1004</c:v>
                      </c:pt>
                      <c:pt idx="5">
                        <c:v>crd1005</c:v>
                      </c:pt>
                      <c:pt idx="6">
                        <c:v>crd1006</c:v>
                      </c:pt>
                      <c:pt idx="7">
                        <c:v>crd1007</c:v>
                      </c:pt>
                      <c:pt idx="8">
                        <c:v>crd1008</c:v>
                      </c:pt>
                      <c:pt idx="9">
                        <c:v>crd1009</c:v>
                      </c:pt>
                      <c:pt idx="10">
                        <c:v>crd300</c:v>
                      </c:pt>
                      <c:pt idx="11">
                        <c:v>crd301</c:v>
                      </c:pt>
                      <c:pt idx="12">
                        <c:v>crd302</c:v>
                      </c:pt>
                      <c:pt idx="13">
                        <c:v>crd303</c:v>
                      </c:pt>
                      <c:pt idx="14">
                        <c:v>crd304</c:v>
                      </c:pt>
                      <c:pt idx="15">
                        <c:v>crd305</c:v>
                      </c:pt>
                      <c:pt idx="16">
                        <c:v>crd306</c:v>
                      </c:pt>
                      <c:pt idx="17">
                        <c:v>crd307</c:v>
                      </c:pt>
                      <c:pt idx="18">
                        <c:v>crd308</c:v>
                      </c:pt>
                      <c:pt idx="19">
                        <c:v>crd309</c:v>
                      </c:pt>
                      <c:pt idx="20">
                        <c:v>crd500</c:v>
                      </c:pt>
                      <c:pt idx="21">
                        <c:v>crd501</c:v>
                      </c:pt>
                      <c:pt idx="22">
                        <c:v>crd502</c:v>
                      </c:pt>
                      <c:pt idx="23">
                        <c:v>crd503</c:v>
                      </c:pt>
                      <c:pt idx="24">
                        <c:v>crd504</c:v>
                      </c:pt>
                      <c:pt idx="25">
                        <c:v>crd505</c:v>
                      </c:pt>
                      <c:pt idx="26">
                        <c:v>crd506</c:v>
                      </c:pt>
                      <c:pt idx="27">
                        <c:v>crd507</c:v>
                      </c:pt>
                      <c:pt idx="28">
                        <c:v>crd508</c:v>
                      </c:pt>
                      <c:pt idx="29">
                        <c:v>crd509</c:v>
                      </c:pt>
                      <c:pt idx="30">
                        <c:v>crd700</c:v>
                      </c:pt>
                      <c:pt idx="31">
                        <c:v>crd701</c:v>
                      </c:pt>
                      <c:pt idx="32">
                        <c:v>crd702</c:v>
                      </c:pt>
                      <c:pt idx="33">
                        <c:v>crd703</c:v>
                      </c:pt>
                      <c:pt idx="34">
                        <c:v>crd704</c:v>
                      </c:pt>
                      <c:pt idx="35">
                        <c:v>crd705</c:v>
                      </c:pt>
                      <c:pt idx="36">
                        <c:v>crd706</c:v>
                      </c:pt>
                      <c:pt idx="37">
                        <c:v>crd707</c:v>
                      </c:pt>
                      <c:pt idx="38">
                        <c:v>crd708</c:v>
                      </c:pt>
                      <c:pt idx="39">
                        <c:v>crd709</c:v>
                      </c:pt>
                      <c:pt idx="40">
                        <c:v>shrd150</c:v>
                      </c:pt>
                      <c:pt idx="41">
                        <c:v>shrd159</c:v>
                      </c:pt>
                      <c:pt idx="42">
                        <c:v>shrd200</c:v>
                      </c:pt>
                      <c:pt idx="43">
                        <c:v>shrd209</c:v>
                      </c:pt>
                      <c:pt idx="44">
                        <c:v>shrd300</c:v>
                      </c:pt>
                      <c:pt idx="45">
                        <c:v>shrd309</c:v>
                      </c:pt>
                      <c:pt idx="46">
                        <c:v>str1000</c:v>
                      </c:pt>
                      <c:pt idx="47">
                        <c:v>str1001</c:v>
                      </c:pt>
                      <c:pt idx="48">
                        <c:v>str1002</c:v>
                      </c:pt>
                      <c:pt idx="49">
                        <c:v>str1003</c:v>
                      </c:pt>
                      <c:pt idx="50">
                        <c:v>str1004</c:v>
                      </c:pt>
                      <c:pt idx="51">
                        <c:v>str1005</c:v>
                      </c:pt>
                      <c:pt idx="52">
                        <c:v>str1006</c:v>
                      </c:pt>
                      <c:pt idx="53">
                        <c:v>str1007</c:v>
                      </c:pt>
                      <c:pt idx="54">
                        <c:v>str1008</c:v>
                      </c:pt>
                      <c:pt idx="55">
                        <c:v>str1009</c:v>
                      </c:pt>
                      <c:pt idx="56">
                        <c:v>str300</c:v>
                      </c:pt>
                      <c:pt idx="57">
                        <c:v>str301</c:v>
                      </c:pt>
                      <c:pt idx="58">
                        <c:v>str302</c:v>
                      </c:pt>
                      <c:pt idx="59">
                        <c:v>str303</c:v>
                      </c:pt>
                      <c:pt idx="60">
                        <c:v>str304</c:v>
                      </c:pt>
                      <c:pt idx="61">
                        <c:v>str305</c:v>
                      </c:pt>
                      <c:pt idx="62">
                        <c:v>str306</c:v>
                      </c:pt>
                      <c:pt idx="63">
                        <c:v>str307</c:v>
                      </c:pt>
                      <c:pt idx="64">
                        <c:v>str308</c:v>
                      </c:pt>
                      <c:pt idx="65">
                        <c:v>str309</c:v>
                      </c:pt>
                      <c:pt idx="66">
                        <c:v>str500</c:v>
                      </c:pt>
                      <c:pt idx="67">
                        <c:v>str501</c:v>
                      </c:pt>
                      <c:pt idx="68">
                        <c:v>str502</c:v>
                      </c:pt>
                      <c:pt idx="69">
                        <c:v>str503</c:v>
                      </c:pt>
                      <c:pt idx="70">
                        <c:v>str504</c:v>
                      </c:pt>
                      <c:pt idx="71">
                        <c:v>str505</c:v>
                      </c:pt>
                      <c:pt idx="72">
                        <c:v>str506</c:v>
                      </c:pt>
                      <c:pt idx="73">
                        <c:v>str507</c:v>
                      </c:pt>
                      <c:pt idx="74">
                        <c:v>str508</c:v>
                      </c:pt>
                      <c:pt idx="75">
                        <c:v>str509</c:v>
                      </c:pt>
                      <c:pt idx="76">
                        <c:v>str700</c:v>
                      </c:pt>
                      <c:pt idx="77">
                        <c:v>str701</c:v>
                      </c:pt>
                      <c:pt idx="78">
                        <c:v>str702</c:v>
                      </c:pt>
                      <c:pt idx="79">
                        <c:v>str703</c:v>
                      </c:pt>
                      <c:pt idx="80">
                        <c:v>str704</c:v>
                      </c:pt>
                      <c:pt idx="81">
                        <c:v>str705</c:v>
                      </c:pt>
                      <c:pt idx="82">
                        <c:v>str706</c:v>
                      </c:pt>
                      <c:pt idx="83">
                        <c:v>str707</c:v>
                      </c:pt>
                      <c:pt idx="84">
                        <c:v>str708</c:v>
                      </c:pt>
                      <c:pt idx="85">
                        <c:v>str709</c:v>
                      </c:pt>
                      <c:pt idx="86">
                        <c:v>sym300</c:v>
                      </c:pt>
                      <c:pt idx="87">
                        <c:v>sym301</c:v>
                      </c:pt>
                      <c:pt idx="88">
                        <c:v>sym302</c:v>
                      </c:pt>
                      <c:pt idx="89">
                        <c:v>sym303</c:v>
                      </c:pt>
                      <c:pt idx="90">
                        <c:v>sym304</c:v>
                      </c:pt>
                      <c:pt idx="91">
                        <c:v>sym305</c:v>
                      </c:pt>
                      <c:pt idx="92">
                        <c:v>sym306</c:v>
                      </c:pt>
                      <c:pt idx="93">
                        <c:v>sym307</c:v>
                      </c:pt>
                      <c:pt idx="94">
                        <c:v>sym308</c:v>
                      </c:pt>
                      <c:pt idx="95">
                        <c:v>sym309</c:v>
                      </c:pt>
                      <c:pt idx="96">
                        <c:v>sym500</c:v>
                      </c:pt>
                      <c:pt idx="97">
                        <c:v>sym501</c:v>
                      </c:pt>
                      <c:pt idx="98">
                        <c:v>sym502</c:v>
                      </c:pt>
                      <c:pt idx="99">
                        <c:v>sym503</c:v>
                      </c:pt>
                      <c:pt idx="100">
                        <c:v>sym504</c:v>
                      </c:pt>
                      <c:pt idx="101">
                        <c:v>sym505</c:v>
                      </c:pt>
                      <c:pt idx="102">
                        <c:v>sym506</c:v>
                      </c:pt>
                      <c:pt idx="103">
                        <c:v>sym507</c:v>
                      </c:pt>
                      <c:pt idx="104">
                        <c:v>sym508</c:v>
                      </c:pt>
                      <c:pt idx="105">
                        <c:v>sym509</c:v>
                      </c:pt>
                      <c:pt idx="106">
                        <c:v>sym700</c:v>
                      </c:pt>
                      <c:pt idx="107">
                        <c:v>sym701</c:v>
                      </c:pt>
                      <c:pt idx="108">
                        <c:v>sym702</c:v>
                      </c:pt>
                      <c:pt idx="109">
                        <c:v>sym703</c:v>
                      </c:pt>
                      <c:pt idx="110">
                        <c:v>sym704</c:v>
                      </c:pt>
                      <c:pt idx="111">
                        <c:v>sym705</c:v>
                      </c:pt>
                      <c:pt idx="112">
                        <c:v>sym706</c:v>
                      </c:pt>
                      <c:pt idx="113">
                        <c:v>sym707</c:v>
                      </c:pt>
                      <c:pt idx="114">
                        <c:v>sym708</c:v>
                      </c:pt>
                      <c:pt idx="115">
                        <c:v>sym709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Graphes!$B$2:$B$117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0">
                        <c:v>6154</c:v>
                      </c:pt>
                      <c:pt idx="1">
                        <c:v>6963</c:v>
                      </c:pt>
                      <c:pt idx="2">
                        <c:v>6791</c:v>
                      </c:pt>
                      <c:pt idx="3">
                        <c:v>7002</c:v>
                      </c:pt>
                      <c:pt idx="4">
                        <c:v>6895</c:v>
                      </c:pt>
                      <c:pt idx="5">
                        <c:v>6409</c:v>
                      </c:pt>
                      <c:pt idx="6">
                        <c:v>6217</c:v>
                      </c:pt>
                      <c:pt idx="7">
                        <c:v>7088</c:v>
                      </c:pt>
                      <c:pt idx="8">
                        <c:v>6490</c:v>
                      </c:pt>
                      <c:pt idx="9">
                        <c:v>6575</c:v>
                      </c:pt>
                      <c:pt idx="10">
                        <c:v>3624</c:v>
                      </c:pt>
                      <c:pt idx="11">
                        <c:v>3268</c:v>
                      </c:pt>
                      <c:pt idx="12">
                        <c:v>3989</c:v>
                      </c:pt>
                      <c:pt idx="13">
                        <c:v>3849</c:v>
                      </c:pt>
                      <c:pt idx="14">
                        <c:v>3918</c:v>
                      </c:pt>
                      <c:pt idx="15">
                        <c:v>3765</c:v>
                      </c:pt>
                      <c:pt idx="16">
                        <c:v>3792</c:v>
                      </c:pt>
                      <c:pt idx="17">
                        <c:v>3917</c:v>
                      </c:pt>
                      <c:pt idx="18">
                        <c:v>3700</c:v>
                      </c:pt>
                      <c:pt idx="19">
                        <c:v>3716</c:v>
                      </c:pt>
                      <c:pt idx="20">
                        <c:v>4910</c:v>
                      </c:pt>
                      <c:pt idx="21">
                        <c:v>5111</c:v>
                      </c:pt>
                      <c:pt idx="22">
                        <c:v>4877</c:v>
                      </c:pt>
                      <c:pt idx="23">
                        <c:v>4532</c:v>
                      </c:pt>
                      <c:pt idx="24">
                        <c:v>4712</c:v>
                      </c:pt>
                      <c:pt idx="25">
                        <c:v>4875</c:v>
                      </c:pt>
                      <c:pt idx="26">
                        <c:v>4667</c:v>
                      </c:pt>
                      <c:pt idx="27">
                        <c:v>4740</c:v>
                      </c:pt>
                      <c:pt idx="28">
                        <c:v>4981</c:v>
                      </c:pt>
                      <c:pt idx="29">
                        <c:v>4587</c:v>
                      </c:pt>
                      <c:pt idx="30">
                        <c:v>5761</c:v>
                      </c:pt>
                      <c:pt idx="31">
                        <c:v>5821</c:v>
                      </c:pt>
                      <c:pt idx="32">
                        <c:v>6141</c:v>
                      </c:pt>
                      <c:pt idx="33">
                        <c:v>5845</c:v>
                      </c:pt>
                      <c:pt idx="34">
                        <c:v>5558</c:v>
                      </c:pt>
                      <c:pt idx="35">
                        <c:v>5829</c:v>
                      </c:pt>
                      <c:pt idx="36">
                        <c:v>6054</c:v>
                      </c:pt>
                      <c:pt idx="37">
                        <c:v>5956</c:v>
                      </c:pt>
                      <c:pt idx="38">
                        <c:v>5772</c:v>
                      </c:pt>
                      <c:pt idx="39">
                        <c:v>5474</c:v>
                      </c:pt>
                      <c:pt idx="40">
                        <c:v>164</c:v>
                      </c:pt>
                      <c:pt idx="41">
                        <c:v>115</c:v>
                      </c:pt>
                      <c:pt idx="42">
                        <c:v>157</c:v>
                      </c:pt>
                      <c:pt idx="43">
                        <c:v>196</c:v>
                      </c:pt>
                      <c:pt idx="44">
                        <c:v>274</c:v>
                      </c:pt>
                      <c:pt idx="45">
                        <c:v>239</c:v>
                      </c:pt>
                      <c:pt idx="46">
                        <c:v>4261</c:v>
                      </c:pt>
                      <c:pt idx="47">
                        <c:v>4261</c:v>
                      </c:pt>
                      <c:pt idx="48">
                        <c:v>5923</c:v>
                      </c:pt>
                      <c:pt idx="49">
                        <c:v>5923</c:v>
                      </c:pt>
                      <c:pt idx="50">
                        <c:v>7197</c:v>
                      </c:pt>
                      <c:pt idx="51">
                        <c:v>7197</c:v>
                      </c:pt>
                      <c:pt idx="52">
                        <c:v>8689</c:v>
                      </c:pt>
                      <c:pt idx="53">
                        <c:v>8689</c:v>
                      </c:pt>
                      <c:pt idx="54">
                        <c:v>10136</c:v>
                      </c:pt>
                      <c:pt idx="55">
                        <c:v>10159</c:v>
                      </c:pt>
                      <c:pt idx="56">
                        <c:v>3457</c:v>
                      </c:pt>
                      <c:pt idx="57">
                        <c:v>3448</c:v>
                      </c:pt>
                      <c:pt idx="58">
                        <c:v>4629</c:v>
                      </c:pt>
                      <c:pt idx="59">
                        <c:v>4546</c:v>
                      </c:pt>
                      <c:pt idx="60">
                        <c:v>5624</c:v>
                      </c:pt>
                      <c:pt idx="61">
                        <c:v>5713</c:v>
                      </c:pt>
                      <c:pt idx="62">
                        <c:v>6773</c:v>
                      </c:pt>
                      <c:pt idx="63">
                        <c:v>6684</c:v>
                      </c:pt>
                      <c:pt idx="64">
                        <c:v>7631</c:v>
                      </c:pt>
                      <c:pt idx="65">
                        <c:v>7775</c:v>
                      </c:pt>
                      <c:pt idx="66">
                        <c:v>3659</c:v>
                      </c:pt>
                      <c:pt idx="67">
                        <c:v>3779</c:v>
                      </c:pt>
                      <c:pt idx="68">
                        <c:v>5036</c:v>
                      </c:pt>
                      <c:pt idx="69">
                        <c:v>4959</c:v>
                      </c:pt>
                      <c:pt idx="70">
                        <c:v>6187</c:v>
                      </c:pt>
                      <c:pt idx="71">
                        <c:v>6163</c:v>
                      </c:pt>
                      <c:pt idx="72">
                        <c:v>7376</c:v>
                      </c:pt>
                      <c:pt idx="73">
                        <c:v>7292</c:v>
                      </c:pt>
                      <c:pt idx="74">
                        <c:v>8547</c:v>
                      </c:pt>
                      <c:pt idx="75">
                        <c:v>8529</c:v>
                      </c:pt>
                      <c:pt idx="76">
                        <c:v>3956</c:v>
                      </c:pt>
                      <c:pt idx="77">
                        <c:v>3922</c:v>
                      </c:pt>
                      <c:pt idx="78">
                        <c:v>5297</c:v>
                      </c:pt>
                      <c:pt idx="79">
                        <c:v>5284</c:v>
                      </c:pt>
                      <c:pt idx="80">
                        <c:v>6754</c:v>
                      </c:pt>
                      <c:pt idx="81">
                        <c:v>6606</c:v>
                      </c:pt>
                      <c:pt idx="82">
                        <c:v>7908</c:v>
                      </c:pt>
                      <c:pt idx="83">
                        <c:v>8003</c:v>
                      </c:pt>
                      <c:pt idx="84">
                        <c:v>9070</c:v>
                      </c:pt>
                      <c:pt idx="85">
                        <c:v>8997</c:v>
                      </c:pt>
                      <c:pt idx="86">
                        <c:v>958</c:v>
                      </c:pt>
                      <c:pt idx="87">
                        <c:v>1219</c:v>
                      </c:pt>
                      <c:pt idx="88">
                        <c:v>1252</c:v>
                      </c:pt>
                      <c:pt idx="89">
                        <c:v>1090</c:v>
                      </c:pt>
                      <c:pt idx="90">
                        <c:v>1686</c:v>
                      </c:pt>
                      <c:pt idx="91">
                        <c:v>903</c:v>
                      </c:pt>
                      <c:pt idx="92">
                        <c:v>976</c:v>
                      </c:pt>
                      <c:pt idx="93">
                        <c:v>1271</c:v>
                      </c:pt>
                      <c:pt idx="94">
                        <c:v>1506</c:v>
                      </c:pt>
                      <c:pt idx="95">
                        <c:v>1296</c:v>
                      </c:pt>
                      <c:pt idx="96">
                        <c:v>1098</c:v>
                      </c:pt>
                      <c:pt idx="97">
                        <c:v>1045</c:v>
                      </c:pt>
                      <c:pt idx="98">
                        <c:v>1416</c:v>
                      </c:pt>
                      <c:pt idx="99">
                        <c:v>1341</c:v>
                      </c:pt>
                      <c:pt idx="100">
                        <c:v>1231</c:v>
                      </c:pt>
                      <c:pt idx="101">
                        <c:v>1268</c:v>
                      </c:pt>
                      <c:pt idx="102">
                        <c:v>1221</c:v>
                      </c:pt>
                      <c:pt idx="103">
                        <c:v>1093</c:v>
                      </c:pt>
                      <c:pt idx="104">
                        <c:v>1266</c:v>
                      </c:pt>
                      <c:pt idx="105">
                        <c:v>1160</c:v>
                      </c:pt>
                      <c:pt idx="106">
                        <c:v>1177</c:v>
                      </c:pt>
                      <c:pt idx="107">
                        <c:v>1185</c:v>
                      </c:pt>
                      <c:pt idx="108">
                        <c:v>1232</c:v>
                      </c:pt>
                      <c:pt idx="109">
                        <c:v>990</c:v>
                      </c:pt>
                      <c:pt idx="110">
                        <c:v>1335</c:v>
                      </c:pt>
                      <c:pt idx="111">
                        <c:v>1283</c:v>
                      </c:pt>
                      <c:pt idx="112">
                        <c:v>955</c:v>
                      </c:pt>
                      <c:pt idx="113">
                        <c:v>1432</c:v>
                      </c:pt>
                      <c:pt idx="114">
                        <c:v>1270</c:v>
                      </c:pt>
                      <c:pt idx="115">
                        <c:v>1044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6533-4D0D-AA76-8A5586155204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Graphes!$D$1</c15:sqref>
                        </c15:formulaRef>
                      </c:ext>
                    </c:extLst>
                    <c:strCache>
                      <c:ptCount val="1"/>
                      <c:pt idx="0">
                        <c:v>Poids Krukal 2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Graphes!$A$2:$A$117</c15:sqref>
                        </c15:formulaRef>
                      </c:ext>
                    </c:extLst>
                    <c:strCache>
                      <c:ptCount val="116"/>
                      <c:pt idx="0">
                        <c:v>crd1000</c:v>
                      </c:pt>
                      <c:pt idx="1">
                        <c:v>crd1001</c:v>
                      </c:pt>
                      <c:pt idx="2">
                        <c:v>crd1002</c:v>
                      </c:pt>
                      <c:pt idx="3">
                        <c:v>crd1003</c:v>
                      </c:pt>
                      <c:pt idx="4">
                        <c:v>crd1004</c:v>
                      </c:pt>
                      <c:pt idx="5">
                        <c:v>crd1005</c:v>
                      </c:pt>
                      <c:pt idx="6">
                        <c:v>crd1006</c:v>
                      </c:pt>
                      <c:pt idx="7">
                        <c:v>crd1007</c:v>
                      </c:pt>
                      <c:pt idx="8">
                        <c:v>crd1008</c:v>
                      </c:pt>
                      <c:pt idx="9">
                        <c:v>crd1009</c:v>
                      </c:pt>
                      <c:pt idx="10">
                        <c:v>crd300</c:v>
                      </c:pt>
                      <c:pt idx="11">
                        <c:v>crd301</c:v>
                      </c:pt>
                      <c:pt idx="12">
                        <c:v>crd302</c:v>
                      </c:pt>
                      <c:pt idx="13">
                        <c:v>crd303</c:v>
                      </c:pt>
                      <c:pt idx="14">
                        <c:v>crd304</c:v>
                      </c:pt>
                      <c:pt idx="15">
                        <c:v>crd305</c:v>
                      </c:pt>
                      <c:pt idx="16">
                        <c:v>crd306</c:v>
                      </c:pt>
                      <c:pt idx="17">
                        <c:v>crd307</c:v>
                      </c:pt>
                      <c:pt idx="18">
                        <c:v>crd308</c:v>
                      </c:pt>
                      <c:pt idx="19">
                        <c:v>crd309</c:v>
                      </c:pt>
                      <c:pt idx="20">
                        <c:v>crd500</c:v>
                      </c:pt>
                      <c:pt idx="21">
                        <c:v>crd501</c:v>
                      </c:pt>
                      <c:pt idx="22">
                        <c:v>crd502</c:v>
                      </c:pt>
                      <c:pt idx="23">
                        <c:v>crd503</c:v>
                      </c:pt>
                      <c:pt idx="24">
                        <c:v>crd504</c:v>
                      </c:pt>
                      <c:pt idx="25">
                        <c:v>crd505</c:v>
                      </c:pt>
                      <c:pt idx="26">
                        <c:v>crd506</c:v>
                      </c:pt>
                      <c:pt idx="27">
                        <c:v>crd507</c:v>
                      </c:pt>
                      <c:pt idx="28">
                        <c:v>crd508</c:v>
                      </c:pt>
                      <c:pt idx="29">
                        <c:v>crd509</c:v>
                      </c:pt>
                      <c:pt idx="30">
                        <c:v>crd700</c:v>
                      </c:pt>
                      <c:pt idx="31">
                        <c:v>crd701</c:v>
                      </c:pt>
                      <c:pt idx="32">
                        <c:v>crd702</c:v>
                      </c:pt>
                      <c:pt idx="33">
                        <c:v>crd703</c:v>
                      </c:pt>
                      <c:pt idx="34">
                        <c:v>crd704</c:v>
                      </c:pt>
                      <c:pt idx="35">
                        <c:v>crd705</c:v>
                      </c:pt>
                      <c:pt idx="36">
                        <c:v>crd706</c:v>
                      </c:pt>
                      <c:pt idx="37">
                        <c:v>crd707</c:v>
                      </c:pt>
                      <c:pt idx="38">
                        <c:v>crd708</c:v>
                      </c:pt>
                      <c:pt idx="39">
                        <c:v>crd709</c:v>
                      </c:pt>
                      <c:pt idx="40">
                        <c:v>shrd150</c:v>
                      </c:pt>
                      <c:pt idx="41">
                        <c:v>shrd159</c:v>
                      </c:pt>
                      <c:pt idx="42">
                        <c:v>shrd200</c:v>
                      </c:pt>
                      <c:pt idx="43">
                        <c:v>shrd209</c:v>
                      </c:pt>
                      <c:pt idx="44">
                        <c:v>shrd300</c:v>
                      </c:pt>
                      <c:pt idx="45">
                        <c:v>shrd309</c:v>
                      </c:pt>
                      <c:pt idx="46">
                        <c:v>str1000</c:v>
                      </c:pt>
                      <c:pt idx="47">
                        <c:v>str1001</c:v>
                      </c:pt>
                      <c:pt idx="48">
                        <c:v>str1002</c:v>
                      </c:pt>
                      <c:pt idx="49">
                        <c:v>str1003</c:v>
                      </c:pt>
                      <c:pt idx="50">
                        <c:v>str1004</c:v>
                      </c:pt>
                      <c:pt idx="51">
                        <c:v>str1005</c:v>
                      </c:pt>
                      <c:pt idx="52">
                        <c:v>str1006</c:v>
                      </c:pt>
                      <c:pt idx="53">
                        <c:v>str1007</c:v>
                      </c:pt>
                      <c:pt idx="54">
                        <c:v>str1008</c:v>
                      </c:pt>
                      <c:pt idx="55">
                        <c:v>str1009</c:v>
                      </c:pt>
                      <c:pt idx="56">
                        <c:v>str300</c:v>
                      </c:pt>
                      <c:pt idx="57">
                        <c:v>str301</c:v>
                      </c:pt>
                      <c:pt idx="58">
                        <c:v>str302</c:v>
                      </c:pt>
                      <c:pt idx="59">
                        <c:v>str303</c:v>
                      </c:pt>
                      <c:pt idx="60">
                        <c:v>str304</c:v>
                      </c:pt>
                      <c:pt idx="61">
                        <c:v>str305</c:v>
                      </c:pt>
                      <c:pt idx="62">
                        <c:v>str306</c:v>
                      </c:pt>
                      <c:pt idx="63">
                        <c:v>str307</c:v>
                      </c:pt>
                      <c:pt idx="64">
                        <c:v>str308</c:v>
                      </c:pt>
                      <c:pt idx="65">
                        <c:v>str309</c:v>
                      </c:pt>
                      <c:pt idx="66">
                        <c:v>str500</c:v>
                      </c:pt>
                      <c:pt idx="67">
                        <c:v>str501</c:v>
                      </c:pt>
                      <c:pt idx="68">
                        <c:v>str502</c:v>
                      </c:pt>
                      <c:pt idx="69">
                        <c:v>str503</c:v>
                      </c:pt>
                      <c:pt idx="70">
                        <c:v>str504</c:v>
                      </c:pt>
                      <c:pt idx="71">
                        <c:v>str505</c:v>
                      </c:pt>
                      <c:pt idx="72">
                        <c:v>str506</c:v>
                      </c:pt>
                      <c:pt idx="73">
                        <c:v>str507</c:v>
                      </c:pt>
                      <c:pt idx="74">
                        <c:v>str508</c:v>
                      </c:pt>
                      <c:pt idx="75">
                        <c:v>str509</c:v>
                      </c:pt>
                      <c:pt idx="76">
                        <c:v>str700</c:v>
                      </c:pt>
                      <c:pt idx="77">
                        <c:v>str701</c:v>
                      </c:pt>
                      <c:pt idx="78">
                        <c:v>str702</c:v>
                      </c:pt>
                      <c:pt idx="79">
                        <c:v>str703</c:v>
                      </c:pt>
                      <c:pt idx="80">
                        <c:v>str704</c:v>
                      </c:pt>
                      <c:pt idx="81">
                        <c:v>str705</c:v>
                      </c:pt>
                      <c:pt idx="82">
                        <c:v>str706</c:v>
                      </c:pt>
                      <c:pt idx="83">
                        <c:v>str707</c:v>
                      </c:pt>
                      <c:pt idx="84">
                        <c:v>str708</c:v>
                      </c:pt>
                      <c:pt idx="85">
                        <c:v>str709</c:v>
                      </c:pt>
                      <c:pt idx="86">
                        <c:v>sym300</c:v>
                      </c:pt>
                      <c:pt idx="87">
                        <c:v>sym301</c:v>
                      </c:pt>
                      <c:pt idx="88">
                        <c:v>sym302</c:v>
                      </c:pt>
                      <c:pt idx="89">
                        <c:v>sym303</c:v>
                      </c:pt>
                      <c:pt idx="90">
                        <c:v>sym304</c:v>
                      </c:pt>
                      <c:pt idx="91">
                        <c:v>sym305</c:v>
                      </c:pt>
                      <c:pt idx="92">
                        <c:v>sym306</c:v>
                      </c:pt>
                      <c:pt idx="93">
                        <c:v>sym307</c:v>
                      </c:pt>
                      <c:pt idx="94">
                        <c:v>sym308</c:v>
                      </c:pt>
                      <c:pt idx="95">
                        <c:v>sym309</c:v>
                      </c:pt>
                      <c:pt idx="96">
                        <c:v>sym500</c:v>
                      </c:pt>
                      <c:pt idx="97">
                        <c:v>sym501</c:v>
                      </c:pt>
                      <c:pt idx="98">
                        <c:v>sym502</c:v>
                      </c:pt>
                      <c:pt idx="99">
                        <c:v>sym503</c:v>
                      </c:pt>
                      <c:pt idx="100">
                        <c:v>sym504</c:v>
                      </c:pt>
                      <c:pt idx="101">
                        <c:v>sym505</c:v>
                      </c:pt>
                      <c:pt idx="102">
                        <c:v>sym506</c:v>
                      </c:pt>
                      <c:pt idx="103">
                        <c:v>sym507</c:v>
                      </c:pt>
                      <c:pt idx="104">
                        <c:v>sym508</c:v>
                      </c:pt>
                      <c:pt idx="105">
                        <c:v>sym509</c:v>
                      </c:pt>
                      <c:pt idx="106">
                        <c:v>sym700</c:v>
                      </c:pt>
                      <c:pt idx="107">
                        <c:v>sym701</c:v>
                      </c:pt>
                      <c:pt idx="108">
                        <c:v>sym702</c:v>
                      </c:pt>
                      <c:pt idx="109">
                        <c:v>sym703</c:v>
                      </c:pt>
                      <c:pt idx="110">
                        <c:v>sym704</c:v>
                      </c:pt>
                      <c:pt idx="111">
                        <c:v>sym705</c:v>
                      </c:pt>
                      <c:pt idx="112">
                        <c:v>sym706</c:v>
                      </c:pt>
                      <c:pt idx="113">
                        <c:v>sym707</c:v>
                      </c:pt>
                      <c:pt idx="114">
                        <c:v>sym708</c:v>
                      </c:pt>
                      <c:pt idx="115">
                        <c:v>sym709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Graphes!$D$2:$D$117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0">
                        <c:v>6154</c:v>
                      </c:pt>
                      <c:pt idx="1">
                        <c:v>6963</c:v>
                      </c:pt>
                      <c:pt idx="2">
                        <c:v>6791</c:v>
                      </c:pt>
                      <c:pt idx="3">
                        <c:v>7002</c:v>
                      </c:pt>
                      <c:pt idx="4">
                        <c:v>6895</c:v>
                      </c:pt>
                      <c:pt idx="5">
                        <c:v>6409</c:v>
                      </c:pt>
                      <c:pt idx="6">
                        <c:v>6217</c:v>
                      </c:pt>
                      <c:pt idx="7">
                        <c:v>7088</c:v>
                      </c:pt>
                      <c:pt idx="8">
                        <c:v>6490</c:v>
                      </c:pt>
                      <c:pt idx="9">
                        <c:v>6575</c:v>
                      </c:pt>
                      <c:pt idx="10">
                        <c:v>3624</c:v>
                      </c:pt>
                      <c:pt idx="11">
                        <c:v>3268</c:v>
                      </c:pt>
                      <c:pt idx="12">
                        <c:v>3989</c:v>
                      </c:pt>
                      <c:pt idx="13">
                        <c:v>3849</c:v>
                      </c:pt>
                      <c:pt idx="14">
                        <c:v>3918</c:v>
                      </c:pt>
                      <c:pt idx="15">
                        <c:v>3765</c:v>
                      </c:pt>
                      <c:pt idx="16">
                        <c:v>3792</c:v>
                      </c:pt>
                      <c:pt idx="17">
                        <c:v>3917</c:v>
                      </c:pt>
                      <c:pt idx="18">
                        <c:v>3700</c:v>
                      </c:pt>
                      <c:pt idx="19">
                        <c:v>3716</c:v>
                      </c:pt>
                      <c:pt idx="20">
                        <c:v>4910</c:v>
                      </c:pt>
                      <c:pt idx="21">
                        <c:v>5111</c:v>
                      </c:pt>
                      <c:pt idx="22">
                        <c:v>4877</c:v>
                      </c:pt>
                      <c:pt idx="23">
                        <c:v>4532</c:v>
                      </c:pt>
                      <c:pt idx="24">
                        <c:v>4712</c:v>
                      </c:pt>
                      <c:pt idx="25">
                        <c:v>4875</c:v>
                      </c:pt>
                      <c:pt idx="26">
                        <c:v>4667</c:v>
                      </c:pt>
                      <c:pt idx="27">
                        <c:v>4740</c:v>
                      </c:pt>
                      <c:pt idx="28">
                        <c:v>4981</c:v>
                      </c:pt>
                      <c:pt idx="29">
                        <c:v>4587</c:v>
                      </c:pt>
                      <c:pt idx="30">
                        <c:v>5761</c:v>
                      </c:pt>
                      <c:pt idx="31">
                        <c:v>5821</c:v>
                      </c:pt>
                      <c:pt idx="32">
                        <c:v>6141</c:v>
                      </c:pt>
                      <c:pt idx="33">
                        <c:v>5845</c:v>
                      </c:pt>
                      <c:pt idx="34">
                        <c:v>5558</c:v>
                      </c:pt>
                      <c:pt idx="35">
                        <c:v>5829</c:v>
                      </c:pt>
                      <c:pt idx="36">
                        <c:v>6054</c:v>
                      </c:pt>
                      <c:pt idx="37">
                        <c:v>5956</c:v>
                      </c:pt>
                      <c:pt idx="38">
                        <c:v>5772</c:v>
                      </c:pt>
                      <c:pt idx="39">
                        <c:v>5474</c:v>
                      </c:pt>
                      <c:pt idx="40">
                        <c:v>164</c:v>
                      </c:pt>
                      <c:pt idx="41">
                        <c:v>115</c:v>
                      </c:pt>
                      <c:pt idx="42">
                        <c:v>157</c:v>
                      </c:pt>
                      <c:pt idx="43">
                        <c:v>196</c:v>
                      </c:pt>
                      <c:pt idx="44">
                        <c:v>274</c:v>
                      </c:pt>
                      <c:pt idx="45">
                        <c:v>239</c:v>
                      </c:pt>
                      <c:pt idx="46">
                        <c:v>4261</c:v>
                      </c:pt>
                      <c:pt idx="47">
                        <c:v>4261</c:v>
                      </c:pt>
                      <c:pt idx="48">
                        <c:v>5923</c:v>
                      </c:pt>
                      <c:pt idx="49">
                        <c:v>5923</c:v>
                      </c:pt>
                      <c:pt idx="50">
                        <c:v>7197</c:v>
                      </c:pt>
                      <c:pt idx="51">
                        <c:v>7197</c:v>
                      </c:pt>
                      <c:pt idx="52">
                        <c:v>8689</c:v>
                      </c:pt>
                      <c:pt idx="53">
                        <c:v>8689</c:v>
                      </c:pt>
                      <c:pt idx="54">
                        <c:v>10136</c:v>
                      </c:pt>
                      <c:pt idx="55">
                        <c:v>10159</c:v>
                      </c:pt>
                      <c:pt idx="56">
                        <c:v>3457</c:v>
                      </c:pt>
                      <c:pt idx="57">
                        <c:v>3448</c:v>
                      </c:pt>
                      <c:pt idx="58">
                        <c:v>4629</c:v>
                      </c:pt>
                      <c:pt idx="59">
                        <c:v>4546</c:v>
                      </c:pt>
                      <c:pt idx="60">
                        <c:v>5624</c:v>
                      </c:pt>
                      <c:pt idx="61">
                        <c:v>5713</c:v>
                      </c:pt>
                      <c:pt idx="62">
                        <c:v>6773</c:v>
                      </c:pt>
                      <c:pt idx="63">
                        <c:v>6684</c:v>
                      </c:pt>
                      <c:pt idx="64">
                        <c:v>7631</c:v>
                      </c:pt>
                      <c:pt idx="65">
                        <c:v>7775</c:v>
                      </c:pt>
                      <c:pt idx="66">
                        <c:v>3659</c:v>
                      </c:pt>
                      <c:pt idx="67">
                        <c:v>3779</c:v>
                      </c:pt>
                      <c:pt idx="68">
                        <c:v>5036</c:v>
                      </c:pt>
                      <c:pt idx="69">
                        <c:v>4959</c:v>
                      </c:pt>
                      <c:pt idx="70">
                        <c:v>6187</c:v>
                      </c:pt>
                      <c:pt idx="71">
                        <c:v>6163</c:v>
                      </c:pt>
                      <c:pt idx="72">
                        <c:v>7376</c:v>
                      </c:pt>
                      <c:pt idx="73">
                        <c:v>7292</c:v>
                      </c:pt>
                      <c:pt idx="74">
                        <c:v>8547</c:v>
                      </c:pt>
                      <c:pt idx="75">
                        <c:v>8529</c:v>
                      </c:pt>
                      <c:pt idx="76">
                        <c:v>3956</c:v>
                      </c:pt>
                      <c:pt idx="77">
                        <c:v>3922</c:v>
                      </c:pt>
                      <c:pt idx="78">
                        <c:v>5297</c:v>
                      </c:pt>
                      <c:pt idx="79">
                        <c:v>5284</c:v>
                      </c:pt>
                      <c:pt idx="80">
                        <c:v>6754</c:v>
                      </c:pt>
                      <c:pt idx="81">
                        <c:v>6606</c:v>
                      </c:pt>
                      <c:pt idx="82">
                        <c:v>7908</c:v>
                      </c:pt>
                      <c:pt idx="83">
                        <c:v>8003</c:v>
                      </c:pt>
                      <c:pt idx="84">
                        <c:v>9070</c:v>
                      </c:pt>
                      <c:pt idx="85">
                        <c:v>8997</c:v>
                      </c:pt>
                      <c:pt idx="86">
                        <c:v>958</c:v>
                      </c:pt>
                      <c:pt idx="87">
                        <c:v>1219</c:v>
                      </c:pt>
                      <c:pt idx="88">
                        <c:v>1252</c:v>
                      </c:pt>
                      <c:pt idx="89">
                        <c:v>1090</c:v>
                      </c:pt>
                      <c:pt idx="90">
                        <c:v>1686</c:v>
                      </c:pt>
                      <c:pt idx="91">
                        <c:v>903</c:v>
                      </c:pt>
                      <c:pt idx="92">
                        <c:v>976</c:v>
                      </c:pt>
                      <c:pt idx="93">
                        <c:v>1271</c:v>
                      </c:pt>
                      <c:pt idx="94">
                        <c:v>1506</c:v>
                      </c:pt>
                      <c:pt idx="95">
                        <c:v>1296</c:v>
                      </c:pt>
                      <c:pt idx="96">
                        <c:v>1098</c:v>
                      </c:pt>
                      <c:pt idx="97">
                        <c:v>1045</c:v>
                      </c:pt>
                      <c:pt idx="98">
                        <c:v>1416</c:v>
                      </c:pt>
                      <c:pt idx="99">
                        <c:v>1341</c:v>
                      </c:pt>
                      <c:pt idx="100">
                        <c:v>1231</c:v>
                      </c:pt>
                      <c:pt idx="101">
                        <c:v>1268</c:v>
                      </c:pt>
                      <c:pt idx="102">
                        <c:v>1221</c:v>
                      </c:pt>
                      <c:pt idx="103">
                        <c:v>1093</c:v>
                      </c:pt>
                      <c:pt idx="104">
                        <c:v>1266</c:v>
                      </c:pt>
                      <c:pt idx="105">
                        <c:v>1160</c:v>
                      </c:pt>
                      <c:pt idx="106">
                        <c:v>1177</c:v>
                      </c:pt>
                      <c:pt idx="107">
                        <c:v>1185</c:v>
                      </c:pt>
                      <c:pt idx="108">
                        <c:v>1232</c:v>
                      </c:pt>
                      <c:pt idx="109">
                        <c:v>990</c:v>
                      </c:pt>
                      <c:pt idx="110">
                        <c:v>1335</c:v>
                      </c:pt>
                      <c:pt idx="111">
                        <c:v>1283</c:v>
                      </c:pt>
                      <c:pt idx="112">
                        <c:v>955</c:v>
                      </c:pt>
                      <c:pt idx="113">
                        <c:v>1432</c:v>
                      </c:pt>
                      <c:pt idx="114">
                        <c:v>1270</c:v>
                      </c:pt>
                      <c:pt idx="115">
                        <c:v>1044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6533-4D0D-AA76-8A5586155204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Graphes!$F$1</c15:sqref>
                        </c15:formulaRef>
                      </c:ext>
                    </c:extLst>
                    <c:strCache>
                      <c:ptCount val="1"/>
                      <c:pt idx="0">
                        <c:v>Poids Prim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Graphes!$A$2:$A$117</c15:sqref>
                        </c15:formulaRef>
                      </c:ext>
                    </c:extLst>
                    <c:strCache>
                      <c:ptCount val="116"/>
                      <c:pt idx="0">
                        <c:v>crd1000</c:v>
                      </c:pt>
                      <c:pt idx="1">
                        <c:v>crd1001</c:v>
                      </c:pt>
                      <c:pt idx="2">
                        <c:v>crd1002</c:v>
                      </c:pt>
                      <c:pt idx="3">
                        <c:v>crd1003</c:v>
                      </c:pt>
                      <c:pt idx="4">
                        <c:v>crd1004</c:v>
                      </c:pt>
                      <c:pt idx="5">
                        <c:v>crd1005</c:v>
                      </c:pt>
                      <c:pt idx="6">
                        <c:v>crd1006</c:v>
                      </c:pt>
                      <c:pt idx="7">
                        <c:v>crd1007</c:v>
                      </c:pt>
                      <c:pt idx="8">
                        <c:v>crd1008</c:v>
                      </c:pt>
                      <c:pt idx="9">
                        <c:v>crd1009</c:v>
                      </c:pt>
                      <c:pt idx="10">
                        <c:v>crd300</c:v>
                      </c:pt>
                      <c:pt idx="11">
                        <c:v>crd301</c:v>
                      </c:pt>
                      <c:pt idx="12">
                        <c:v>crd302</c:v>
                      </c:pt>
                      <c:pt idx="13">
                        <c:v>crd303</c:v>
                      </c:pt>
                      <c:pt idx="14">
                        <c:v>crd304</c:v>
                      </c:pt>
                      <c:pt idx="15">
                        <c:v>crd305</c:v>
                      </c:pt>
                      <c:pt idx="16">
                        <c:v>crd306</c:v>
                      </c:pt>
                      <c:pt idx="17">
                        <c:v>crd307</c:v>
                      </c:pt>
                      <c:pt idx="18">
                        <c:v>crd308</c:v>
                      </c:pt>
                      <c:pt idx="19">
                        <c:v>crd309</c:v>
                      </c:pt>
                      <c:pt idx="20">
                        <c:v>crd500</c:v>
                      </c:pt>
                      <c:pt idx="21">
                        <c:v>crd501</c:v>
                      </c:pt>
                      <c:pt idx="22">
                        <c:v>crd502</c:v>
                      </c:pt>
                      <c:pt idx="23">
                        <c:v>crd503</c:v>
                      </c:pt>
                      <c:pt idx="24">
                        <c:v>crd504</c:v>
                      </c:pt>
                      <c:pt idx="25">
                        <c:v>crd505</c:v>
                      </c:pt>
                      <c:pt idx="26">
                        <c:v>crd506</c:v>
                      </c:pt>
                      <c:pt idx="27">
                        <c:v>crd507</c:v>
                      </c:pt>
                      <c:pt idx="28">
                        <c:v>crd508</c:v>
                      </c:pt>
                      <c:pt idx="29">
                        <c:v>crd509</c:v>
                      </c:pt>
                      <c:pt idx="30">
                        <c:v>crd700</c:v>
                      </c:pt>
                      <c:pt idx="31">
                        <c:v>crd701</c:v>
                      </c:pt>
                      <c:pt idx="32">
                        <c:v>crd702</c:v>
                      </c:pt>
                      <c:pt idx="33">
                        <c:v>crd703</c:v>
                      </c:pt>
                      <c:pt idx="34">
                        <c:v>crd704</c:v>
                      </c:pt>
                      <c:pt idx="35">
                        <c:v>crd705</c:v>
                      </c:pt>
                      <c:pt idx="36">
                        <c:v>crd706</c:v>
                      </c:pt>
                      <c:pt idx="37">
                        <c:v>crd707</c:v>
                      </c:pt>
                      <c:pt idx="38">
                        <c:v>crd708</c:v>
                      </c:pt>
                      <c:pt idx="39">
                        <c:v>crd709</c:v>
                      </c:pt>
                      <c:pt idx="40">
                        <c:v>shrd150</c:v>
                      </c:pt>
                      <c:pt idx="41">
                        <c:v>shrd159</c:v>
                      </c:pt>
                      <c:pt idx="42">
                        <c:v>shrd200</c:v>
                      </c:pt>
                      <c:pt idx="43">
                        <c:v>shrd209</c:v>
                      </c:pt>
                      <c:pt idx="44">
                        <c:v>shrd300</c:v>
                      </c:pt>
                      <c:pt idx="45">
                        <c:v>shrd309</c:v>
                      </c:pt>
                      <c:pt idx="46">
                        <c:v>str1000</c:v>
                      </c:pt>
                      <c:pt idx="47">
                        <c:v>str1001</c:v>
                      </c:pt>
                      <c:pt idx="48">
                        <c:v>str1002</c:v>
                      </c:pt>
                      <c:pt idx="49">
                        <c:v>str1003</c:v>
                      </c:pt>
                      <c:pt idx="50">
                        <c:v>str1004</c:v>
                      </c:pt>
                      <c:pt idx="51">
                        <c:v>str1005</c:v>
                      </c:pt>
                      <c:pt idx="52">
                        <c:v>str1006</c:v>
                      </c:pt>
                      <c:pt idx="53">
                        <c:v>str1007</c:v>
                      </c:pt>
                      <c:pt idx="54">
                        <c:v>str1008</c:v>
                      </c:pt>
                      <c:pt idx="55">
                        <c:v>str1009</c:v>
                      </c:pt>
                      <c:pt idx="56">
                        <c:v>str300</c:v>
                      </c:pt>
                      <c:pt idx="57">
                        <c:v>str301</c:v>
                      </c:pt>
                      <c:pt idx="58">
                        <c:v>str302</c:v>
                      </c:pt>
                      <c:pt idx="59">
                        <c:v>str303</c:v>
                      </c:pt>
                      <c:pt idx="60">
                        <c:v>str304</c:v>
                      </c:pt>
                      <c:pt idx="61">
                        <c:v>str305</c:v>
                      </c:pt>
                      <c:pt idx="62">
                        <c:v>str306</c:v>
                      </c:pt>
                      <c:pt idx="63">
                        <c:v>str307</c:v>
                      </c:pt>
                      <c:pt idx="64">
                        <c:v>str308</c:v>
                      </c:pt>
                      <c:pt idx="65">
                        <c:v>str309</c:v>
                      </c:pt>
                      <c:pt idx="66">
                        <c:v>str500</c:v>
                      </c:pt>
                      <c:pt idx="67">
                        <c:v>str501</c:v>
                      </c:pt>
                      <c:pt idx="68">
                        <c:v>str502</c:v>
                      </c:pt>
                      <c:pt idx="69">
                        <c:v>str503</c:v>
                      </c:pt>
                      <c:pt idx="70">
                        <c:v>str504</c:v>
                      </c:pt>
                      <c:pt idx="71">
                        <c:v>str505</c:v>
                      </c:pt>
                      <c:pt idx="72">
                        <c:v>str506</c:v>
                      </c:pt>
                      <c:pt idx="73">
                        <c:v>str507</c:v>
                      </c:pt>
                      <c:pt idx="74">
                        <c:v>str508</c:v>
                      </c:pt>
                      <c:pt idx="75">
                        <c:v>str509</c:v>
                      </c:pt>
                      <c:pt idx="76">
                        <c:v>str700</c:v>
                      </c:pt>
                      <c:pt idx="77">
                        <c:v>str701</c:v>
                      </c:pt>
                      <c:pt idx="78">
                        <c:v>str702</c:v>
                      </c:pt>
                      <c:pt idx="79">
                        <c:v>str703</c:v>
                      </c:pt>
                      <c:pt idx="80">
                        <c:v>str704</c:v>
                      </c:pt>
                      <c:pt idx="81">
                        <c:v>str705</c:v>
                      </c:pt>
                      <c:pt idx="82">
                        <c:v>str706</c:v>
                      </c:pt>
                      <c:pt idx="83">
                        <c:v>str707</c:v>
                      </c:pt>
                      <c:pt idx="84">
                        <c:v>str708</c:v>
                      </c:pt>
                      <c:pt idx="85">
                        <c:v>str709</c:v>
                      </c:pt>
                      <c:pt idx="86">
                        <c:v>sym300</c:v>
                      </c:pt>
                      <c:pt idx="87">
                        <c:v>sym301</c:v>
                      </c:pt>
                      <c:pt idx="88">
                        <c:v>sym302</c:v>
                      </c:pt>
                      <c:pt idx="89">
                        <c:v>sym303</c:v>
                      </c:pt>
                      <c:pt idx="90">
                        <c:v>sym304</c:v>
                      </c:pt>
                      <c:pt idx="91">
                        <c:v>sym305</c:v>
                      </c:pt>
                      <c:pt idx="92">
                        <c:v>sym306</c:v>
                      </c:pt>
                      <c:pt idx="93">
                        <c:v>sym307</c:v>
                      </c:pt>
                      <c:pt idx="94">
                        <c:v>sym308</c:v>
                      </c:pt>
                      <c:pt idx="95">
                        <c:v>sym309</c:v>
                      </c:pt>
                      <c:pt idx="96">
                        <c:v>sym500</c:v>
                      </c:pt>
                      <c:pt idx="97">
                        <c:v>sym501</c:v>
                      </c:pt>
                      <c:pt idx="98">
                        <c:v>sym502</c:v>
                      </c:pt>
                      <c:pt idx="99">
                        <c:v>sym503</c:v>
                      </c:pt>
                      <c:pt idx="100">
                        <c:v>sym504</c:v>
                      </c:pt>
                      <c:pt idx="101">
                        <c:v>sym505</c:v>
                      </c:pt>
                      <c:pt idx="102">
                        <c:v>sym506</c:v>
                      </c:pt>
                      <c:pt idx="103">
                        <c:v>sym507</c:v>
                      </c:pt>
                      <c:pt idx="104">
                        <c:v>sym508</c:v>
                      </c:pt>
                      <c:pt idx="105">
                        <c:v>sym509</c:v>
                      </c:pt>
                      <c:pt idx="106">
                        <c:v>sym700</c:v>
                      </c:pt>
                      <c:pt idx="107">
                        <c:v>sym701</c:v>
                      </c:pt>
                      <c:pt idx="108">
                        <c:v>sym702</c:v>
                      </c:pt>
                      <c:pt idx="109">
                        <c:v>sym703</c:v>
                      </c:pt>
                      <c:pt idx="110">
                        <c:v>sym704</c:v>
                      </c:pt>
                      <c:pt idx="111">
                        <c:v>sym705</c:v>
                      </c:pt>
                      <c:pt idx="112">
                        <c:v>sym706</c:v>
                      </c:pt>
                      <c:pt idx="113">
                        <c:v>sym707</c:v>
                      </c:pt>
                      <c:pt idx="114">
                        <c:v>sym708</c:v>
                      </c:pt>
                      <c:pt idx="115">
                        <c:v>sym709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Graphes!$F$2:$F$117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0">
                        <c:v>6154</c:v>
                      </c:pt>
                      <c:pt idx="1">
                        <c:v>6963</c:v>
                      </c:pt>
                      <c:pt idx="2">
                        <c:v>6791</c:v>
                      </c:pt>
                      <c:pt idx="3">
                        <c:v>7002</c:v>
                      </c:pt>
                      <c:pt idx="4">
                        <c:v>6895</c:v>
                      </c:pt>
                      <c:pt idx="5">
                        <c:v>6409</c:v>
                      </c:pt>
                      <c:pt idx="6">
                        <c:v>6217</c:v>
                      </c:pt>
                      <c:pt idx="7">
                        <c:v>7088</c:v>
                      </c:pt>
                      <c:pt idx="8">
                        <c:v>6490</c:v>
                      </c:pt>
                      <c:pt idx="9">
                        <c:v>6575</c:v>
                      </c:pt>
                      <c:pt idx="10">
                        <c:v>3624</c:v>
                      </c:pt>
                      <c:pt idx="11">
                        <c:v>3268</c:v>
                      </c:pt>
                      <c:pt idx="12">
                        <c:v>3989</c:v>
                      </c:pt>
                      <c:pt idx="13">
                        <c:v>3849</c:v>
                      </c:pt>
                      <c:pt idx="14">
                        <c:v>3918</c:v>
                      </c:pt>
                      <c:pt idx="15">
                        <c:v>3765</c:v>
                      </c:pt>
                      <c:pt idx="16">
                        <c:v>3792</c:v>
                      </c:pt>
                      <c:pt idx="17">
                        <c:v>3917</c:v>
                      </c:pt>
                      <c:pt idx="18">
                        <c:v>3700</c:v>
                      </c:pt>
                      <c:pt idx="19">
                        <c:v>3716</c:v>
                      </c:pt>
                      <c:pt idx="20">
                        <c:v>4910</c:v>
                      </c:pt>
                      <c:pt idx="21">
                        <c:v>5111</c:v>
                      </c:pt>
                      <c:pt idx="22">
                        <c:v>4877</c:v>
                      </c:pt>
                      <c:pt idx="23">
                        <c:v>4532</c:v>
                      </c:pt>
                      <c:pt idx="24">
                        <c:v>4712</c:v>
                      </c:pt>
                      <c:pt idx="25">
                        <c:v>4875</c:v>
                      </c:pt>
                      <c:pt idx="26">
                        <c:v>4667</c:v>
                      </c:pt>
                      <c:pt idx="27">
                        <c:v>4740</c:v>
                      </c:pt>
                      <c:pt idx="28">
                        <c:v>4981</c:v>
                      </c:pt>
                      <c:pt idx="29">
                        <c:v>4587</c:v>
                      </c:pt>
                      <c:pt idx="30">
                        <c:v>5761</c:v>
                      </c:pt>
                      <c:pt idx="31">
                        <c:v>5821</c:v>
                      </c:pt>
                      <c:pt idx="32">
                        <c:v>6141</c:v>
                      </c:pt>
                      <c:pt idx="33">
                        <c:v>5845</c:v>
                      </c:pt>
                      <c:pt idx="34">
                        <c:v>5558</c:v>
                      </c:pt>
                      <c:pt idx="35">
                        <c:v>5829</c:v>
                      </c:pt>
                      <c:pt idx="36">
                        <c:v>6054</c:v>
                      </c:pt>
                      <c:pt idx="37">
                        <c:v>5956</c:v>
                      </c:pt>
                      <c:pt idx="38">
                        <c:v>5772</c:v>
                      </c:pt>
                      <c:pt idx="39">
                        <c:v>5474</c:v>
                      </c:pt>
                      <c:pt idx="40">
                        <c:v>164</c:v>
                      </c:pt>
                      <c:pt idx="41">
                        <c:v>115</c:v>
                      </c:pt>
                      <c:pt idx="42">
                        <c:v>157</c:v>
                      </c:pt>
                      <c:pt idx="43">
                        <c:v>196</c:v>
                      </c:pt>
                      <c:pt idx="44">
                        <c:v>274</c:v>
                      </c:pt>
                      <c:pt idx="45">
                        <c:v>239</c:v>
                      </c:pt>
                      <c:pt idx="46">
                        <c:v>4261</c:v>
                      </c:pt>
                      <c:pt idx="47">
                        <c:v>4261</c:v>
                      </c:pt>
                      <c:pt idx="48">
                        <c:v>5923</c:v>
                      </c:pt>
                      <c:pt idx="49">
                        <c:v>5923</c:v>
                      </c:pt>
                      <c:pt idx="50">
                        <c:v>7197</c:v>
                      </c:pt>
                      <c:pt idx="51">
                        <c:v>7197</c:v>
                      </c:pt>
                      <c:pt idx="52">
                        <c:v>8689</c:v>
                      </c:pt>
                      <c:pt idx="53">
                        <c:v>8689</c:v>
                      </c:pt>
                      <c:pt idx="54">
                        <c:v>10136</c:v>
                      </c:pt>
                      <c:pt idx="55">
                        <c:v>10159</c:v>
                      </c:pt>
                      <c:pt idx="56">
                        <c:v>3457</c:v>
                      </c:pt>
                      <c:pt idx="57">
                        <c:v>3448</c:v>
                      </c:pt>
                      <c:pt idx="58">
                        <c:v>4629</c:v>
                      </c:pt>
                      <c:pt idx="59">
                        <c:v>4546</c:v>
                      </c:pt>
                      <c:pt idx="60">
                        <c:v>5624</c:v>
                      </c:pt>
                      <c:pt idx="61">
                        <c:v>5713</c:v>
                      </c:pt>
                      <c:pt idx="62">
                        <c:v>6773</c:v>
                      </c:pt>
                      <c:pt idx="63">
                        <c:v>6684</c:v>
                      </c:pt>
                      <c:pt idx="64">
                        <c:v>7631</c:v>
                      </c:pt>
                      <c:pt idx="65">
                        <c:v>7775</c:v>
                      </c:pt>
                      <c:pt idx="66">
                        <c:v>3659</c:v>
                      </c:pt>
                      <c:pt idx="67">
                        <c:v>3779</c:v>
                      </c:pt>
                      <c:pt idx="68">
                        <c:v>5036</c:v>
                      </c:pt>
                      <c:pt idx="69">
                        <c:v>4959</c:v>
                      </c:pt>
                      <c:pt idx="70">
                        <c:v>6187</c:v>
                      </c:pt>
                      <c:pt idx="71">
                        <c:v>6163</c:v>
                      </c:pt>
                      <c:pt idx="72">
                        <c:v>7376</c:v>
                      </c:pt>
                      <c:pt idx="73">
                        <c:v>7292</c:v>
                      </c:pt>
                      <c:pt idx="74">
                        <c:v>8547</c:v>
                      </c:pt>
                      <c:pt idx="75">
                        <c:v>8529</c:v>
                      </c:pt>
                      <c:pt idx="76">
                        <c:v>3956</c:v>
                      </c:pt>
                      <c:pt idx="77">
                        <c:v>3922</c:v>
                      </c:pt>
                      <c:pt idx="78">
                        <c:v>5297</c:v>
                      </c:pt>
                      <c:pt idx="79">
                        <c:v>5284</c:v>
                      </c:pt>
                      <c:pt idx="80">
                        <c:v>6754</c:v>
                      </c:pt>
                      <c:pt idx="81">
                        <c:v>6606</c:v>
                      </c:pt>
                      <c:pt idx="82">
                        <c:v>7908</c:v>
                      </c:pt>
                      <c:pt idx="83">
                        <c:v>8003</c:v>
                      </c:pt>
                      <c:pt idx="84">
                        <c:v>9070</c:v>
                      </c:pt>
                      <c:pt idx="85">
                        <c:v>8997</c:v>
                      </c:pt>
                      <c:pt idx="86">
                        <c:v>958</c:v>
                      </c:pt>
                      <c:pt idx="87">
                        <c:v>1219</c:v>
                      </c:pt>
                      <c:pt idx="88">
                        <c:v>1252</c:v>
                      </c:pt>
                      <c:pt idx="89">
                        <c:v>1090</c:v>
                      </c:pt>
                      <c:pt idx="90">
                        <c:v>1686</c:v>
                      </c:pt>
                      <c:pt idx="91">
                        <c:v>903</c:v>
                      </c:pt>
                      <c:pt idx="92">
                        <c:v>976</c:v>
                      </c:pt>
                      <c:pt idx="93">
                        <c:v>1271</c:v>
                      </c:pt>
                      <c:pt idx="94">
                        <c:v>1506</c:v>
                      </c:pt>
                      <c:pt idx="95">
                        <c:v>1296</c:v>
                      </c:pt>
                      <c:pt idx="96">
                        <c:v>1098</c:v>
                      </c:pt>
                      <c:pt idx="97">
                        <c:v>1045</c:v>
                      </c:pt>
                      <c:pt idx="98">
                        <c:v>1416</c:v>
                      </c:pt>
                      <c:pt idx="99">
                        <c:v>1341</c:v>
                      </c:pt>
                      <c:pt idx="100">
                        <c:v>1231</c:v>
                      </c:pt>
                      <c:pt idx="101">
                        <c:v>1268</c:v>
                      </c:pt>
                      <c:pt idx="102">
                        <c:v>1221</c:v>
                      </c:pt>
                      <c:pt idx="103">
                        <c:v>1093</c:v>
                      </c:pt>
                      <c:pt idx="104">
                        <c:v>1266</c:v>
                      </c:pt>
                      <c:pt idx="105">
                        <c:v>1160</c:v>
                      </c:pt>
                      <c:pt idx="106">
                        <c:v>1177</c:v>
                      </c:pt>
                      <c:pt idx="107">
                        <c:v>1185</c:v>
                      </c:pt>
                      <c:pt idx="108">
                        <c:v>1232</c:v>
                      </c:pt>
                      <c:pt idx="109">
                        <c:v>990</c:v>
                      </c:pt>
                      <c:pt idx="110">
                        <c:v>1335</c:v>
                      </c:pt>
                      <c:pt idx="111">
                        <c:v>1283</c:v>
                      </c:pt>
                      <c:pt idx="112">
                        <c:v>955</c:v>
                      </c:pt>
                      <c:pt idx="113">
                        <c:v>1432</c:v>
                      </c:pt>
                      <c:pt idx="114">
                        <c:v>1270</c:v>
                      </c:pt>
                      <c:pt idx="115">
                        <c:v>1044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533-4D0D-AA76-8A5586155204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Graphes!$H$1</c15:sqref>
                        </c15:formulaRef>
                      </c:ext>
                    </c:extLst>
                    <c:strCache>
                      <c:ptCount val="1"/>
                      <c:pt idx="0">
                        <c:v>Poids 3-MST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Graphes!$A$2:$A$117</c15:sqref>
                        </c15:formulaRef>
                      </c:ext>
                    </c:extLst>
                    <c:strCache>
                      <c:ptCount val="116"/>
                      <c:pt idx="0">
                        <c:v>crd1000</c:v>
                      </c:pt>
                      <c:pt idx="1">
                        <c:v>crd1001</c:v>
                      </c:pt>
                      <c:pt idx="2">
                        <c:v>crd1002</c:v>
                      </c:pt>
                      <c:pt idx="3">
                        <c:v>crd1003</c:v>
                      </c:pt>
                      <c:pt idx="4">
                        <c:v>crd1004</c:v>
                      </c:pt>
                      <c:pt idx="5">
                        <c:v>crd1005</c:v>
                      </c:pt>
                      <c:pt idx="6">
                        <c:v>crd1006</c:v>
                      </c:pt>
                      <c:pt idx="7">
                        <c:v>crd1007</c:v>
                      </c:pt>
                      <c:pt idx="8">
                        <c:v>crd1008</c:v>
                      </c:pt>
                      <c:pt idx="9">
                        <c:v>crd1009</c:v>
                      </c:pt>
                      <c:pt idx="10">
                        <c:v>crd300</c:v>
                      </c:pt>
                      <c:pt idx="11">
                        <c:v>crd301</c:v>
                      </c:pt>
                      <c:pt idx="12">
                        <c:v>crd302</c:v>
                      </c:pt>
                      <c:pt idx="13">
                        <c:v>crd303</c:v>
                      </c:pt>
                      <c:pt idx="14">
                        <c:v>crd304</c:v>
                      </c:pt>
                      <c:pt idx="15">
                        <c:v>crd305</c:v>
                      </c:pt>
                      <c:pt idx="16">
                        <c:v>crd306</c:v>
                      </c:pt>
                      <c:pt idx="17">
                        <c:v>crd307</c:v>
                      </c:pt>
                      <c:pt idx="18">
                        <c:v>crd308</c:v>
                      </c:pt>
                      <c:pt idx="19">
                        <c:v>crd309</c:v>
                      </c:pt>
                      <c:pt idx="20">
                        <c:v>crd500</c:v>
                      </c:pt>
                      <c:pt idx="21">
                        <c:v>crd501</c:v>
                      </c:pt>
                      <c:pt idx="22">
                        <c:v>crd502</c:v>
                      </c:pt>
                      <c:pt idx="23">
                        <c:v>crd503</c:v>
                      </c:pt>
                      <c:pt idx="24">
                        <c:v>crd504</c:v>
                      </c:pt>
                      <c:pt idx="25">
                        <c:v>crd505</c:v>
                      </c:pt>
                      <c:pt idx="26">
                        <c:v>crd506</c:v>
                      </c:pt>
                      <c:pt idx="27">
                        <c:v>crd507</c:v>
                      </c:pt>
                      <c:pt idx="28">
                        <c:v>crd508</c:v>
                      </c:pt>
                      <c:pt idx="29">
                        <c:v>crd509</c:v>
                      </c:pt>
                      <c:pt idx="30">
                        <c:v>crd700</c:v>
                      </c:pt>
                      <c:pt idx="31">
                        <c:v>crd701</c:v>
                      </c:pt>
                      <c:pt idx="32">
                        <c:v>crd702</c:v>
                      </c:pt>
                      <c:pt idx="33">
                        <c:v>crd703</c:v>
                      </c:pt>
                      <c:pt idx="34">
                        <c:v>crd704</c:v>
                      </c:pt>
                      <c:pt idx="35">
                        <c:v>crd705</c:v>
                      </c:pt>
                      <c:pt idx="36">
                        <c:v>crd706</c:v>
                      </c:pt>
                      <c:pt idx="37">
                        <c:v>crd707</c:v>
                      </c:pt>
                      <c:pt idx="38">
                        <c:v>crd708</c:v>
                      </c:pt>
                      <c:pt idx="39">
                        <c:v>crd709</c:v>
                      </c:pt>
                      <c:pt idx="40">
                        <c:v>shrd150</c:v>
                      </c:pt>
                      <c:pt idx="41">
                        <c:v>shrd159</c:v>
                      </c:pt>
                      <c:pt idx="42">
                        <c:v>shrd200</c:v>
                      </c:pt>
                      <c:pt idx="43">
                        <c:v>shrd209</c:v>
                      </c:pt>
                      <c:pt idx="44">
                        <c:v>shrd300</c:v>
                      </c:pt>
                      <c:pt idx="45">
                        <c:v>shrd309</c:v>
                      </c:pt>
                      <c:pt idx="46">
                        <c:v>str1000</c:v>
                      </c:pt>
                      <c:pt idx="47">
                        <c:v>str1001</c:v>
                      </c:pt>
                      <c:pt idx="48">
                        <c:v>str1002</c:v>
                      </c:pt>
                      <c:pt idx="49">
                        <c:v>str1003</c:v>
                      </c:pt>
                      <c:pt idx="50">
                        <c:v>str1004</c:v>
                      </c:pt>
                      <c:pt idx="51">
                        <c:v>str1005</c:v>
                      </c:pt>
                      <c:pt idx="52">
                        <c:v>str1006</c:v>
                      </c:pt>
                      <c:pt idx="53">
                        <c:v>str1007</c:v>
                      </c:pt>
                      <c:pt idx="54">
                        <c:v>str1008</c:v>
                      </c:pt>
                      <c:pt idx="55">
                        <c:v>str1009</c:v>
                      </c:pt>
                      <c:pt idx="56">
                        <c:v>str300</c:v>
                      </c:pt>
                      <c:pt idx="57">
                        <c:v>str301</c:v>
                      </c:pt>
                      <c:pt idx="58">
                        <c:v>str302</c:v>
                      </c:pt>
                      <c:pt idx="59">
                        <c:v>str303</c:v>
                      </c:pt>
                      <c:pt idx="60">
                        <c:v>str304</c:v>
                      </c:pt>
                      <c:pt idx="61">
                        <c:v>str305</c:v>
                      </c:pt>
                      <c:pt idx="62">
                        <c:v>str306</c:v>
                      </c:pt>
                      <c:pt idx="63">
                        <c:v>str307</c:v>
                      </c:pt>
                      <c:pt idx="64">
                        <c:v>str308</c:v>
                      </c:pt>
                      <c:pt idx="65">
                        <c:v>str309</c:v>
                      </c:pt>
                      <c:pt idx="66">
                        <c:v>str500</c:v>
                      </c:pt>
                      <c:pt idx="67">
                        <c:v>str501</c:v>
                      </c:pt>
                      <c:pt idx="68">
                        <c:v>str502</c:v>
                      </c:pt>
                      <c:pt idx="69">
                        <c:v>str503</c:v>
                      </c:pt>
                      <c:pt idx="70">
                        <c:v>str504</c:v>
                      </c:pt>
                      <c:pt idx="71">
                        <c:v>str505</c:v>
                      </c:pt>
                      <c:pt idx="72">
                        <c:v>str506</c:v>
                      </c:pt>
                      <c:pt idx="73">
                        <c:v>str507</c:v>
                      </c:pt>
                      <c:pt idx="74">
                        <c:v>str508</c:v>
                      </c:pt>
                      <c:pt idx="75">
                        <c:v>str509</c:v>
                      </c:pt>
                      <c:pt idx="76">
                        <c:v>str700</c:v>
                      </c:pt>
                      <c:pt idx="77">
                        <c:v>str701</c:v>
                      </c:pt>
                      <c:pt idx="78">
                        <c:v>str702</c:v>
                      </c:pt>
                      <c:pt idx="79">
                        <c:v>str703</c:v>
                      </c:pt>
                      <c:pt idx="80">
                        <c:v>str704</c:v>
                      </c:pt>
                      <c:pt idx="81">
                        <c:v>str705</c:v>
                      </c:pt>
                      <c:pt idx="82">
                        <c:v>str706</c:v>
                      </c:pt>
                      <c:pt idx="83">
                        <c:v>str707</c:v>
                      </c:pt>
                      <c:pt idx="84">
                        <c:v>str708</c:v>
                      </c:pt>
                      <c:pt idx="85">
                        <c:v>str709</c:v>
                      </c:pt>
                      <c:pt idx="86">
                        <c:v>sym300</c:v>
                      </c:pt>
                      <c:pt idx="87">
                        <c:v>sym301</c:v>
                      </c:pt>
                      <c:pt idx="88">
                        <c:v>sym302</c:v>
                      </c:pt>
                      <c:pt idx="89">
                        <c:v>sym303</c:v>
                      </c:pt>
                      <c:pt idx="90">
                        <c:v>sym304</c:v>
                      </c:pt>
                      <c:pt idx="91">
                        <c:v>sym305</c:v>
                      </c:pt>
                      <c:pt idx="92">
                        <c:v>sym306</c:v>
                      </c:pt>
                      <c:pt idx="93">
                        <c:v>sym307</c:v>
                      </c:pt>
                      <c:pt idx="94">
                        <c:v>sym308</c:v>
                      </c:pt>
                      <c:pt idx="95">
                        <c:v>sym309</c:v>
                      </c:pt>
                      <c:pt idx="96">
                        <c:v>sym500</c:v>
                      </c:pt>
                      <c:pt idx="97">
                        <c:v>sym501</c:v>
                      </c:pt>
                      <c:pt idx="98">
                        <c:v>sym502</c:v>
                      </c:pt>
                      <c:pt idx="99">
                        <c:v>sym503</c:v>
                      </c:pt>
                      <c:pt idx="100">
                        <c:v>sym504</c:v>
                      </c:pt>
                      <c:pt idx="101">
                        <c:v>sym505</c:v>
                      </c:pt>
                      <c:pt idx="102">
                        <c:v>sym506</c:v>
                      </c:pt>
                      <c:pt idx="103">
                        <c:v>sym507</c:v>
                      </c:pt>
                      <c:pt idx="104">
                        <c:v>sym508</c:v>
                      </c:pt>
                      <c:pt idx="105">
                        <c:v>sym509</c:v>
                      </c:pt>
                      <c:pt idx="106">
                        <c:v>sym700</c:v>
                      </c:pt>
                      <c:pt idx="107">
                        <c:v>sym701</c:v>
                      </c:pt>
                      <c:pt idx="108">
                        <c:v>sym702</c:v>
                      </c:pt>
                      <c:pt idx="109">
                        <c:v>sym703</c:v>
                      </c:pt>
                      <c:pt idx="110">
                        <c:v>sym704</c:v>
                      </c:pt>
                      <c:pt idx="111">
                        <c:v>sym705</c:v>
                      </c:pt>
                      <c:pt idx="112">
                        <c:v>sym706</c:v>
                      </c:pt>
                      <c:pt idx="113">
                        <c:v>sym707</c:v>
                      </c:pt>
                      <c:pt idx="114">
                        <c:v>sym708</c:v>
                      </c:pt>
                      <c:pt idx="115">
                        <c:v>sym709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Graphes!$H$2:$H$117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0">
                        <c:v>6155</c:v>
                      </c:pt>
                      <c:pt idx="1">
                        <c:v>6964</c:v>
                      </c:pt>
                      <c:pt idx="2">
                        <c:v>6795</c:v>
                      </c:pt>
                      <c:pt idx="3">
                        <c:v>7008</c:v>
                      </c:pt>
                      <c:pt idx="4">
                        <c:v>6895</c:v>
                      </c:pt>
                      <c:pt idx="5">
                        <c:v>6425</c:v>
                      </c:pt>
                      <c:pt idx="6">
                        <c:v>6217</c:v>
                      </c:pt>
                      <c:pt idx="7">
                        <c:v>7088</c:v>
                      </c:pt>
                      <c:pt idx="8">
                        <c:v>6490</c:v>
                      </c:pt>
                      <c:pt idx="9">
                        <c:v>6588</c:v>
                      </c:pt>
                      <c:pt idx="10">
                        <c:v>3624</c:v>
                      </c:pt>
                      <c:pt idx="11">
                        <c:v>3268</c:v>
                      </c:pt>
                      <c:pt idx="12">
                        <c:v>3989</c:v>
                      </c:pt>
                      <c:pt idx="13">
                        <c:v>3849</c:v>
                      </c:pt>
                      <c:pt idx="14">
                        <c:v>3918</c:v>
                      </c:pt>
                      <c:pt idx="15">
                        <c:v>3793</c:v>
                      </c:pt>
                      <c:pt idx="16">
                        <c:v>3807</c:v>
                      </c:pt>
                      <c:pt idx="17">
                        <c:v>3917</c:v>
                      </c:pt>
                      <c:pt idx="18">
                        <c:v>3700</c:v>
                      </c:pt>
                      <c:pt idx="19">
                        <c:v>3716</c:v>
                      </c:pt>
                      <c:pt idx="20">
                        <c:v>4910</c:v>
                      </c:pt>
                      <c:pt idx="21">
                        <c:v>5111</c:v>
                      </c:pt>
                      <c:pt idx="22">
                        <c:v>4877</c:v>
                      </c:pt>
                      <c:pt idx="23">
                        <c:v>4532</c:v>
                      </c:pt>
                      <c:pt idx="24">
                        <c:v>4712</c:v>
                      </c:pt>
                      <c:pt idx="25">
                        <c:v>4881</c:v>
                      </c:pt>
                      <c:pt idx="26">
                        <c:v>4697</c:v>
                      </c:pt>
                      <c:pt idx="27">
                        <c:v>4740</c:v>
                      </c:pt>
                      <c:pt idx="28">
                        <c:v>4981</c:v>
                      </c:pt>
                      <c:pt idx="29">
                        <c:v>4587</c:v>
                      </c:pt>
                      <c:pt idx="30">
                        <c:v>5761</c:v>
                      </c:pt>
                      <c:pt idx="31">
                        <c:v>5822</c:v>
                      </c:pt>
                      <c:pt idx="32">
                        <c:v>6141</c:v>
                      </c:pt>
                      <c:pt idx="33">
                        <c:v>5862</c:v>
                      </c:pt>
                      <c:pt idx="34">
                        <c:v>5558</c:v>
                      </c:pt>
                      <c:pt idx="35">
                        <c:v>5852</c:v>
                      </c:pt>
                      <c:pt idx="36">
                        <c:v>6054</c:v>
                      </c:pt>
                      <c:pt idx="37">
                        <c:v>5956</c:v>
                      </c:pt>
                      <c:pt idx="38">
                        <c:v>5772</c:v>
                      </c:pt>
                      <c:pt idx="39">
                        <c:v>5474</c:v>
                      </c:pt>
                      <c:pt idx="40">
                        <c:v>741</c:v>
                      </c:pt>
                      <c:pt idx="41">
                        <c:v>693</c:v>
                      </c:pt>
                      <c:pt idx="42">
                        <c:v>1260</c:v>
                      </c:pt>
                      <c:pt idx="43">
                        <c:v>1411</c:v>
                      </c:pt>
                      <c:pt idx="44">
                        <c:v>3202</c:v>
                      </c:pt>
                      <c:pt idx="45">
                        <c:v>2847</c:v>
                      </c:pt>
                      <c:pt idx="46">
                        <c:v>4709</c:v>
                      </c:pt>
                      <c:pt idx="47">
                        <c:v>4709</c:v>
                      </c:pt>
                      <c:pt idx="48">
                        <c:v>6729</c:v>
                      </c:pt>
                      <c:pt idx="49">
                        <c:v>6729</c:v>
                      </c:pt>
                      <c:pt idx="50">
                        <c:v>8317</c:v>
                      </c:pt>
                      <c:pt idx="51">
                        <c:v>8317</c:v>
                      </c:pt>
                      <c:pt idx="52">
                        <c:v>10164</c:v>
                      </c:pt>
                      <c:pt idx="53">
                        <c:v>10164</c:v>
                      </c:pt>
                      <c:pt idx="54">
                        <c:v>11972</c:v>
                      </c:pt>
                      <c:pt idx="55">
                        <c:v>11997</c:v>
                      </c:pt>
                      <c:pt idx="56">
                        <c:v>3924</c:v>
                      </c:pt>
                      <c:pt idx="57">
                        <c:v>3907</c:v>
                      </c:pt>
                      <c:pt idx="58">
                        <c:v>5443</c:v>
                      </c:pt>
                      <c:pt idx="59">
                        <c:v>5366</c:v>
                      </c:pt>
                      <c:pt idx="60">
                        <c:v>6771</c:v>
                      </c:pt>
                      <c:pt idx="61">
                        <c:v>6886</c:v>
                      </c:pt>
                      <c:pt idx="62">
                        <c:v>8309</c:v>
                      </c:pt>
                      <c:pt idx="63">
                        <c:v>8170</c:v>
                      </c:pt>
                      <c:pt idx="64">
                        <c:v>9452</c:v>
                      </c:pt>
                      <c:pt idx="65">
                        <c:v>9629</c:v>
                      </c:pt>
                      <c:pt idx="66">
                        <c:v>4118</c:v>
                      </c:pt>
                      <c:pt idx="67">
                        <c:v>4268</c:v>
                      </c:pt>
                      <c:pt idx="68">
                        <c:v>5823</c:v>
                      </c:pt>
                      <c:pt idx="69">
                        <c:v>5729</c:v>
                      </c:pt>
                      <c:pt idx="70">
                        <c:v>7301</c:v>
                      </c:pt>
                      <c:pt idx="71">
                        <c:v>7280</c:v>
                      </c:pt>
                      <c:pt idx="72">
                        <c:v>8853</c:v>
                      </c:pt>
                      <c:pt idx="73">
                        <c:v>8811</c:v>
                      </c:pt>
                      <c:pt idx="74">
                        <c:v>10392</c:v>
                      </c:pt>
                      <c:pt idx="75">
                        <c:v>10355</c:v>
                      </c:pt>
                      <c:pt idx="76">
                        <c:v>4397</c:v>
                      </c:pt>
                      <c:pt idx="77">
                        <c:v>4378</c:v>
                      </c:pt>
                      <c:pt idx="78">
                        <c:v>6081</c:v>
                      </c:pt>
                      <c:pt idx="79">
                        <c:v>6090</c:v>
                      </c:pt>
                      <c:pt idx="80">
                        <c:v>7910</c:v>
                      </c:pt>
                      <c:pt idx="81">
                        <c:v>7710</c:v>
                      </c:pt>
                      <c:pt idx="82">
                        <c:v>9383</c:v>
                      </c:pt>
                      <c:pt idx="83">
                        <c:v>9501</c:v>
                      </c:pt>
                      <c:pt idx="84">
                        <c:v>10907</c:v>
                      </c:pt>
                      <c:pt idx="85">
                        <c:v>10783</c:v>
                      </c:pt>
                      <c:pt idx="86">
                        <c:v>1023</c:v>
                      </c:pt>
                      <c:pt idx="87">
                        <c:v>1291</c:v>
                      </c:pt>
                      <c:pt idx="88">
                        <c:v>1373</c:v>
                      </c:pt>
                      <c:pt idx="89">
                        <c:v>1125</c:v>
                      </c:pt>
                      <c:pt idx="90">
                        <c:v>2084</c:v>
                      </c:pt>
                      <c:pt idx="91">
                        <c:v>975</c:v>
                      </c:pt>
                      <c:pt idx="92">
                        <c:v>1101</c:v>
                      </c:pt>
                      <c:pt idx="93">
                        <c:v>1280</c:v>
                      </c:pt>
                      <c:pt idx="94">
                        <c:v>1546</c:v>
                      </c:pt>
                      <c:pt idx="95">
                        <c:v>1427</c:v>
                      </c:pt>
                      <c:pt idx="96">
                        <c:v>1225</c:v>
                      </c:pt>
                      <c:pt idx="97">
                        <c:v>1167</c:v>
                      </c:pt>
                      <c:pt idx="98">
                        <c:v>1474</c:v>
                      </c:pt>
                      <c:pt idx="99">
                        <c:v>1548</c:v>
                      </c:pt>
                      <c:pt idx="100">
                        <c:v>1367</c:v>
                      </c:pt>
                      <c:pt idx="101">
                        <c:v>1362</c:v>
                      </c:pt>
                      <c:pt idx="102">
                        <c:v>1329</c:v>
                      </c:pt>
                      <c:pt idx="103">
                        <c:v>1247</c:v>
                      </c:pt>
                      <c:pt idx="104">
                        <c:v>1286</c:v>
                      </c:pt>
                      <c:pt idx="105">
                        <c:v>1199</c:v>
                      </c:pt>
                      <c:pt idx="106">
                        <c:v>1531</c:v>
                      </c:pt>
                      <c:pt idx="107">
                        <c:v>1466</c:v>
                      </c:pt>
                      <c:pt idx="108">
                        <c:v>1321</c:v>
                      </c:pt>
                      <c:pt idx="109">
                        <c:v>1063</c:v>
                      </c:pt>
                      <c:pt idx="110">
                        <c:v>1525</c:v>
                      </c:pt>
                      <c:pt idx="111">
                        <c:v>1387</c:v>
                      </c:pt>
                      <c:pt idx="112">
                        <c:v>1013</c:v>
                      </c:pt>
                      <c:pt idx="113">
                        <c:v>1688</c:v>
                      </c:pt>
                      <c:pt idx="114">
                        <c:v>1356</c:v>
                      </c:pt>
                      <c:pt idx="115">
                        <c:v>1155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6533-4D0D-AA76-8A5586155204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Graphes!$I$1</c15:sqref>
                        </c15:formulaRef>
                      </c:ext>
                    </c:extLst>
                    <c:strCache>
                      <c:ptCount val="1"/>
                      <c:pt idx="0">
                        <c:v>Temps 3-MST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Graphes!$A$2:$A$117</c15:sqref>
                        </c15:formulaRef>
                      </c:ext>
                    </c:extLst>
                    <c:strCache>
                      <c:ptCount val="116"/>
                      <c:pt idx="0">
                        <c:v>crd1000</c:v>
                      </c:pt>
                      <c:pt idx="1">
                        <c:v>crd1001</c:v>
                      </c:pt>
                      <c:pt idx="2">
                        <c:v>crd1002</c:v>
                      </c:pt>
                      <c:pt idx="3">
                        <c:v>crd1003</c:v>
                      </c:pt>
                      <c:pt idx="4">
                        <c:v>crd1004</c:v>
                      </c:pt>
                      <c:pt idx="5">
                        <c:v>crd1005</c:v>
                      </c:pt>
                      <c:pt idx="6">
                        <c:v>crd1006</c:v>
                      </c:pt>
                      <c:pt idx="7">
                        <c:v>crd1007</c:v>
                      </c:pt>
                      <c:pt idx="8">
                        <c:v>crd1008</c:v>
                      </c:pt>
                      <c:pt idx="9">
                        <c:v>crd1009</c:v>
                      </c:pt>
                      <c:pt idx="10">
                        <c:v>crd300</c:v>
                      </c:pt>
                      <c:pt idx="11">
                        <c:v>crd301</c:v>
                      </c:pt>
                      <c:pt idx="12">
                        <c:v>crd302</c:v>
                      </c:pt>
                      <c:pt idx="13">
                        <c:v>crd303</c:v>
                      </c:pt>
                      <c:pt idx="14">
                        <c:v>crd304</c:v>
                      </c:pt>
                      <c:pt idx="15">
                        <c:v>crd305</c:v>
                      </c:pt>
                      <c:pt idx="16">
                        <c:v>crd306</c:v>
                      </c:pt>
                      <c:pt idx="17">
                        <c:v>crd307</c:v>
                      </c:pt>
                      <c:pt idx="18">
                        <c:v>crd308</c:v>
                      </c:pt>
                      <c:pt idx="19">
                        <c:v>crd309</c:v>
                      </c:pt>
                      <c:pt idx="20">
                        <c:v>crd500</c:v>
                      </c:pt>
                      <c:pt idx="21">
                        <c:v>crd501</c:v>
                      </c:pt>
                      <c:pt idx="22">
                        <c:v>crd502</c:v>
                      </c:pt>
                      <c:pt idx="23">
                        <c:v>crd503</c:v>
                      </c:pt>
                      <c:pt idx="24">
                        <c:v>crd504</c:v>
                      </c:pt>
                      <c:pt idx="25">
                        <c:v>crd505</c:v>
                      </c:pt>
                      <c:pt idx="26">
                        <c:v>crd506</c:v>
                      </c:pt>
                      <c:pt idx="27">
                        <c:v>crd507</c:v>
                      </c:pt>
                      <c:pt idx="28">
                        <c:v>crd508</c:v>
                      </c:pt>
                      <c:pt idx="29">
                        <c:v>crd509</c:v>
                      </c:pt>
                      <c:pt idx="30">
                        <c:v>crd700</c:v>
                      </c:pt>
                      <c:pt idx="31">
                        <c:v>crd701</c:v>
                      </c:pt>
                      <c:pt idx="32">
                        <c:v>crd702</c:v>
                      </c:pt>
                      <c:pt idx="33">
                        <c:v>crd703</c:v>
                      </c:pt>
                      <c:pt idx="34">
                        <c:v>crd704</c:v>
                      </c:pt>
                      <c:pt idx="35">
                        <c:v>crd705</c:v>
                      </c:pt>
                      <c:pt idx="36">
                        <c:v>crd706</c:v>
                      </c:pt>
                      <c:pt idx="37">
                        <c:v>crd707</c:v>
                      </c:pt>
                      <c:pt idx="38">
                        <c:v>crd708</c:v>
                      </c:pt>
                      <c:pt idx="39">
                        <c:v>crd709</c:v>
                      </c:pt>
                      <c:pt idx="40">
                        <c:v>shrd150</c:v>
                      </c:pt>
                      <c:pt idx="41">
                        <c:v>shrd159</c:v>
                      </c:pt>
                      <c:pt idx="42">
                        <c:v>shrd200</c:v>
                      </c:pt>
                      <c:pt idx="43">
                        <c:v>shrd209</c:v>
                      </c:pt>
                      <c:pt idx="44">
                        <c:v>shrd300</c:v>
                      </c:pt>
                      <c:pt idx="45">
                        <c:v>shrd309</c:v>
                      </c:pt>
                      <c:pt idx="46">
                        <c:v>str1000</c:v>
                      </c:pt>
                      <c:pt idx="47">
                        <c:v>str1001</c:v>
                      </c:pt>
                      <c:pt idx="48">
                        <c:v>str1002</c:v>
                      </c:pt>
                      <c:pt idx="49">
                        <c:v>str1003</c:v>
                      </c:pt>
                      <c:pt idx="50">
                        <c:v>str1004</c:v>
                      </c:pt>
                      <c:pt idx="51">
                        <c:v>str1005</c:v>
                      </c:pt>
                      <c:pt idx="52">
                        <c:v>str1006</c:v>
                      </c:pt>
                      <c:pt idx="53">
                        <c:v>str1007</c:v>
                      </c:pt>
                      <c:pt idx="54">
                        <c:v>str1008</c:v>
                      </c:pt>
                      <c:pt idx="55">
                        <c:v>str1009</c:v>
                      </c:pt>
                      <c:pt idx="56">
                        <c:v>str300</c:v>
                      </c:pt>
                      <c:pt idx="57">
                        <c:v>str301</c:v>
                      </c:pt>
                      <c:pt idx="58">
                        <c:v>str302</c:v>
                      </c:pt>
                      <c:pt idx="59">
                        <c:v>str303</c:v>
                      </c:pt>
                      <c:pt idx="60">
                        <c:v>str304</c:v>
                      </c:pt>
                      <c:pt idx="61">
                        <c:v>str305</c:v>
                      </c:pt>
                      <c:pt idx="62">
                        <c:v>str306</c:v>
                      </c:pt>
                      <c:pt idx="63">
                        <c:v>str307</c:v>
                      </c:pt>
                      <c:pt idx="64">
                        <c:v>str308</c:v>
                      </c:pt>
                      <c:pt idx="65">
                        <c:v>str309</c:v>
                      </c:pt>
                      <c:pt idx="66">
                        <c:v>str500</c:v>
                      </c:pt>
                      <c:pt idx="67">
                        <c:v>str501</c:v>
                      </c:pt>
                      <c:pt idx="68">
                        <c:v>str502</c:v>
                      </c:pt>
                      <c:pt idx="69">
                        <c:v>str503</c:v>
                      </c:pt>
                      <c:pt idx="70">
                        <c:v>str504</c:v>
                      </c:pt>
                      <c:pt idx="71">
                        <c:v>str505</c:v>
                      </c:pt>
                      <c:pt idx="72">
                        <c:v>str506</c:v>
                      </c:pt>
                      <c:pt idx="73">
                        <c:v>str507</c:v>
                      </c:pt>
                      <c:pt idx="74">
                        <c:v>str508</c:v>
                      </c:pt>
                      <c:pt idx="75">
                        <c:v>str509</c:v>
                      </c:pt>
                      <c:pt idx="76">
                        <c:v>str700</c:v>
                      </c:pt>
                      <c:pt idx="77">
                        <c:v>str701</c:v>
                      </c:pt>
                      <c:pt idx="78">
                        <c:v>str702</c:v>
                      </c:pt>
                      <c:pt idx="79">
                        <c:v>str703</c:v>
                      </c:pt>
                      <c:pt idx="80">
                        <c:v>str704</c:v>
                      </c:pt>
                      <c:pt idx="81">
                        <c:v>str705</c:v>
                      </c:pt>
                      <c:pt idx="82">
                        <c:v>str706</c:v>
                      </c:pt>
                      <c:pt idx="83">
                        <c:v>str707</c:v>
                      </c:pt>
                      <c:pt idx="84">
                        <c:v>str708</c:v>
                      </c:pt>
                      <c:pt idx="85">
                        <c:v>str709</c:v>
                      </c:pt>
                      <c:pt idx="86">
                        <c:v>sym300</c:v>
                      </c:pt>
                      <c:pt idx="87">
                        <c:v>sym301</c:v>
                      </c:pt>
                      <c:pt idx="88">
                        <c:v>sym302</c:v>
                      </c:pt>
                      <c:pt idx="89">
                        <c:v>sym303</c:v>
                      </c:pt>
                      <c:pt idx="90">
                        <c:v>sym304</c:v>
                      </c:pt>
                      <c:pt idx="91">
                        <c:v>sym305</c:v>
                      </c:pt>
                      <c:pt idx="92">
                        <c:v>sym306</c:v>
                      </c:pt>
                      <c:pt idx="93">
                        <c:v>sym307</c:v>
                      </c:pt>
                      <c:pt idx="94">
                        <c:v>sym308</c:v>
                      </c:pt>
                      <c:pt idx="95">
                        <c:v>sym309</c:v>
                      </c:pt>
                      <c:pt idx="96">
                        <c:v>sym500</c:v>
                      </c:pt>
                      <c:pt idx="97">
                        <c:v>sym501</c:v>
                      </c:pt>
                      <c:pt idx="98">
                        <c:v>sym502</c:v>
                      </c:pt>
                      <c:pt idx="99">
                        <c:v>sym503</c:v>
                      </c:pt>
                      <c:pt idx="100">
                        <c:v>sym504</c:v>
                      </c:pt>
                      <c:pt idx="101">
                        <c:v>sym505</c:v>
                      </c:pt>
                      <c:pt idx="102">
                        <c:v>sym506</c:v>
                      </c:pt>
                      <c:pt idx="103">
                        <c:v>sym507</c:v>
                      </c:pt>
                      <c:pt idx="104">
                        <c:v>sym508</c:v>
                      </c:pt>
                      <c:pt idx="105">
                        <c:v>sym509</c:v>
                      </c:pt>
                      <c:pt idx="106">
                        <c:v>sym700</c:v>
                      </c:pt>
                      <c:pt idx="107">
                        <c:v>sym701</c:v>
                      </c:pt>
                      <c:pt idx="108">
                        <c:v>sym702</c:v>
                      </c:pt>
                      <c:pt idx="109">
                        <c:v>sym703</c:v>
                      </c:pt>
                      <c:pt idx="110">
                        <c:v>sym704</c:v>
                      </c:pt>
                      <c:pt idx="111">
                        <c:v>sym705</c:v>
                      </c:pt>
                      <c:pt idx="112">
                        <c:v>sym706</c:v>
                      </c:pt>
                      <c:pt idx="113">
                        <c:v>sym707</c:v>
                      </c:pt>
                      <c:pt idx="114">
                        <c:v>sym708</c:v>
                      </c:pt>
                      <c:pt idx="115">
                        <c:v>sym709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Graphes!$I$2:$I$117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0">
                        <c:v>162909</c:v>
                      </c:pt>
                      <c:pt idx="1">
                        <c:v>27703</c:v>
                      </c:pt>
                      <c:pt idx="2">
                        <c:v>6824</c:v>
                      </c:pt>
                      <c:pt idx="3">
                        <c:v>17703</c:v>
                      </c:pt>
                      <c:pt idx="4">
                        <c:v>10315</c:v>
                      </c:pt>
                      <c:pt idx="5">
                        <c:v>14465</c:v>
                      </c:pt>
                      <c:pt idx="6">
                        <c:v>20585</c:v>
                      </c:pt>
                      <c:pt idx="7">
                        <c:v>6767</c:v>
                      </c:pt>
                      <c:pt idx="8">
                        <c:v>25819</c:v>
                      </c:pt>
                      <c:pt idx="9">
                        <c:v>38258</c:v>
                      </c:pt>
                      <c:pt idx="10">
                        <c:v>493</c:v>
                      </c:pt>
                      <c:pt idx="11">
                        <c:v>1083</c:v>
                      </c:pt>
                      <c:pt idx="12">
                        <c:v>430</c:v>
                      </c:pt>
                      <c:pt idx="13">
                        <c:v>3510</c:v>
                      </c:pt>
                      <c:pt idx="14">
                        <c:v>1588</c:v>
                      </c:pt>
                      <c:pt idx="15">
                        <c:v>1064</c:v>
                      </c:pt>
                      <c:pt idx="16">
                        <c:v>557</c:v>
                      </c:pt>
                      <c:pt idx="17">
                        <c:v>488</c:v>
                      </c:pt>
                      <c:pt idx="18">
                        <c:v>1270</c:v>
                      </c:pt>
                      <c:pt idx="19">
                        <c:v>904</c:v>
                      </c:pt>
                      <c:pt idx="20">
                        <c:v>5698</c:v>
                      </c:pt>
                      <c:pt idx="21">
                        <c:v>2571</c:v>
                      </c:pt>
                      <c:pt idx="22">
                        <c:v>2124</c:v>
                      </c:pt>
                      <c:pt idx="23">
                        <c:v>2571</c:v>
                      </c:pt>
                      <c:pt idx="24">
                        <c:v>1885</c:v>
                      </c:pt>
                      <c:pt idx="25">
                        <c:v>2476</c:v>
                      </c:pt>
                      <c:pt idx="26">
                        <c:v>1240</c:v>
                      </c:pt>
                      <c:pt idx="27">
                        <c:v>6413</c:v>
                      </c:pt>
                      <c:pt idx="28">
                        <c:v>1756</c:v>
                      </c:pt>
                      <c:pt idx="29">
                        <c:v>2010</c:v>
                      </c:pt>
                      <c:pt idx="30">
                        <c:v>12555</c:v>
                      </c:pt>
                      <c:pt idx="31">
                        <c:v>4003</c:v>
                      </c:pt>
                      <c:pt idx="32">
                        <c:v>3673</c:v>
                      </c:pt>
                      <c:pt idx="33">
                        <c:v>11028</c:v>
                      </c:pt>
                      <c:pt idx="34">
                        <c:v>6287</c:v>
                      </c:pt>
                      <c:pt idx="35">
                        <c:v>7935</c:v>
                      </c:pt>
                      <c:pt idx="36">
                        <c:v>9893</c:v>
                      </c:pt>
                      <c:pt idx="37">
                        <c:v>3872</c:v>
                      </c:pt>
                      <c:pt idx="38">
                        <c:v>6258</c:v>
                      </c:pt>
                      <c:pt idx="39">
                        <c:v>3598</c:v>
                      </c:pt>
                      <c:pt idx="40">
                        <c:v>1258</c:v>
                      </c:pt>
                      <c:pt idx="41">
                        <c:v>349</c:v>
                      </c:pt>
                      <c:pt idx="42">
                        <c:v>825</c:v>
                      </c:pt>
                      <c:pt idx="43">
                        <c:v>714</c:v>
                      </c:pt>
                      <c:pt idx="44">
                        <c:v>2061</c:v>
                      </c:pt>
                      <c:pt idx="45">
                        <c:v>1860</c:v>
                      </c:pt>
                      <c:pt idx="46">
                        <c:v>24605</c:v>
                      </c:pt>
                      <c:pt idx="47">
                        <c:v>21023</c:v>
                      </c:pt>
                      <c:pt idx="48">
                        <c:v>13521</c:v>
                      </c:pt>
                      <c:pt idx="49">
                        <c:v>13267</c:v>
                      </c:pt>
                      <c:pt idx="50">
                        <c:v>10800</c:v>
                      </c:pt>
                      <c:pt idx="51">
                        <c:v>10830</c:v>
                      </c:pt>
                      <c:pt idx="52">
                        <c:v>9088</c:v>
                      </c:pt>
                      <c:pt idx="53">
                        <c:v>8651</c:v>
                      </c:pt>
                      <c:pt idx="54">
                        <c:v>16017</c:v>
                      </c:pt>
                      <c:pt idx="55">
                        <c:v>14142</c:v>
                      </c:pt>
                      <c:pt idx="56">
                        <c:v>709</c:v>
                      </c:pt>
                      <c:pt idx="57">
                        <c:v>632</c:v>
                      </c:pt>
                      <c:pt idx="58">
                        <c:v>798</c:v>
                      </c:pt>
                      <c:pt idx="59">
                        <c:v>1904</c:v>
                      </c:pt>
                      <c:pt idx="60">
                        <c:v>1402</c:v>
                      </c:pt>
                      <c:pt idx="61">
                        <c:v>1084</c:v>
                      </c:pt>
                      <c:pt idx="62">
                        <c:v>1129</c:v>
                      </c:pt>
                      <c:pt idx="63">
                        <c:v>1070</c:v>
                      </c:pt>
                      <c:pt idx="64">
                        <c:v>2863</c:v>
                      </c:pt>
                      <c:pt idx="65">
                        <c:v>2382</c:v>
                      </c:pt>
                      <c:pt idx="66">
                        <c:v>2173</c:v>
                      </c:pt>
                      <c:pt idx="67">
                        <c:v>2486</c:v>
                      </c:pt>
                      <c:pt idx="68">
                        <c:v>2714</c:v>
                      </c:pt>
                      <c:pt idx="69">
                        <c:v>1723</c:v>
                      </c:pt>
                      <c:pt idx="70">
                        <c:v>2235</c:v>
                      </c:pt>
                      <c:pt idx="71">
                        <c:v>4865</c:v>
                      </c:pt>
                      <c:pt idx="72">
                        <c:v>2934</c:v>
                      </c:pt>
                      <c:pt idx="73">
                        <c:v>2066</c:v>
                      </c:pt>
                      <c:pt idx="74">
                        <c:v>4091</c:v>
                      </c:pt>
                      <c:pt idx="75">
                        <c:v>3621</c:v>
                      </c:pt>
                      <c:pt idx="76">
                        <c:v>10503</c:v>
                      </c:pt>
                      <c:pt idx="77">
                        <c:v>7842</c:v>
                      </c:pt>
                      <c:pt idx="78">
                        <c:v>6354</c:v>
                      </c:pt>
                      <c:pt idx="79">
                        <c:v>4961</c:v>
                      </c:pt>
                      <c:pt idx="80">
                        <c:v>6599</c:v>
                      </c:pt>
                      <c:pt idx="81">
                        <c:v>7611</c:v>
                      </c:pt>
                      <c:pt idx="82">
                        <c:v>7381</c:v>
                      </c:pt>
                      <c:pt idx="83">
                        <c:v>7118</c:v>
                      </c:pt>
                      <c:pt idx="84">
                        <c:v>8331</c:v>
                      </c:pt>
                      <c:pt idx="85">
                        <c:v>13570</c:v>
                      </c:pt>
                      <c:pt idx="86">
                        <c:v>589</c:v>
                      </c:pt>
                      <c:pt idx="87">
                        <c:v>483</c:v>
                      </c:pt>
                      <c:pt idx="88">
                        <c:v>890</c:v>
                      </c:pt>
                      <c:pt idx="89">
                        <c:v>815</c:v>
                      </c:pt>
                      <c:pt idx="90">
                        <c:v>1802</c:v>
                      </c:pt>
                      <c:pt idx="91">
                        <c:v>945</c:v>
                      </c:pt>
                      <c:pt idx="92">
                        <c:v>800</c:v>
                      </c:pt>
                      <c:pt idx="93">
                        <c:v>743</c:v>
                      </c:pt>
                      <c:pt idx="94">
                        <c:v>492</c:v>
                      </c:pt>
                      <c:pt idx="95">
                        <c:v>738</c:v>
                      </c:pt>
                      <c:pt idx="96">
                        <c:v>3527</c:v>
                      </c:pt>
                      <c:pt idx="97">
                        <c:v>2072</c:v>
                      </c:pt>
                      <c:pt idx="98">
                        <c:v>3418</c:v>
                      </c:pt>
                      <c:pt idx="99">
                        <c:v>2545</c:v>
                      </c:pt>
                      <c:pt idx="100">
                        <c:v>6241</c:v>
                      </c:pt>
                      <c:pt idx="101">
                        <c:v>2378</c:v>
                      </c:pt>
                      <c:pt idx="102">
                        <c:v>2314</c:v>
                      </c:pt>
                      <c:pt idx="103">
                        <c:v>3683</c:v>
                      </c:pt>
                      <c:pt idx="104">
                        <c:v>2020</c:v>
                      </c:pt>
                      <c:pt idx="105">
                        <c:v>3241</c:v>
                      </c:pt>
                      <c:pt idx="106">
                        <c:v>9479</c:v>
                      </c:pt>
                      <c:pt idx="107">
                        <c:v>11898</c:v>
                      </c:pt>
                      <c:pt idx="108">
                        <c:v>6991</c:v>
                      </c:pt>
                      <c:pt idx="109">
                        <c:v>4513</c:v>
                      </c:pt>
                      <c:pt idx="110">
                        <c:v>13070</c:v>
                      </c:pt>
                      <c:pt idx="111">
                        <c:v>4664</c:v>
                      </c:pt>
                      <c:pt idx="112">
                        <c:v>4448</c:v>
                      </c:pt>
                      <c:pt idx="113">
                        <c:v>18188</c:v>
                      </c:pt>
                      <c:pt idx="114">
                        <c:v>3596</c:v>
                      </c:pt>
                      <c:pt idx="115">
                        <c:v>11993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6533-4D0D-AA76-8A5586155204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Graphes!$J$1</c15:sqref>
                        </c15:formulaRef>
                      </c:ext>
                    </c:extLst>
                    <c:strCache>
                      <c:ptCount val="1"/>
                      <c:pt idx="0">
                        <c:v>Poids 5-MST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Graphes!$A$2:$A$117</c15:sqref>
                        </c15:formulaRef>
                      </c:ext>
                    </c:extLst>
                    <c:strCache>
                      <c:ptCount val="116"/>
                      <c:pt idx="0">
                        <c:v>crd1000</c:v>
                      </c:pt>
                      <c:pt idx="1">
                        <c:v>crd1001</c:v>
                      </c:pt>
                      <c:pt idx="2">
                        <c:v>crd1002</c:v>
                      </c:pt>
                      <c:pt idx="3">
                        <c:v>crd1003</c:v>
                      </c:pt>
                      <c:pt idx="4">
                        <c:v>crd1004</c:v>
                      </c:pt>
                      <c:pt idx="5">
                        <c:v>crd1005</c:v>
                      </c:pt>
                      <c:pt idx="6">
                        <c:v>crd1006</c:v>
                      </c:pt>
                      <c:pt idx="7">
                        <c:v>crd1007</c:v>
                      </c:pt>
                      <c:pt idx="8">
                        <c:v>crd1008</c:v>
                      </c:pt>
                      <c:pt idx="9">
                        <c:v>crd1009</c:v>
                      </c:pt>
                      <c:pt idx="10">
                        <c:v>crd300</c:v>
                      </c:pt>
                      <c:pt idx="11">
                        <c:v>crd301</c:v>
                      </c:pt>
                      <c:pt idx="12">
                        <c:v>crd302</c:v>
                      </c:pt>
                      <c:pt idx="13">
                        <c:v>crd303</c:v>
                      </c:pt>
                      <c:pt idx="14">
                        <c:v>crd304</c:v>
                      </c:pt>
                      <c:pt idx="15">
                        <c:v>crd305</c:v>
                      </c:pt>
                      <c:pt idx="16">
                        <c:v>crd306</c:v>
                      </c:pt>
                      <c:pt idx="17">
                        <c:v>crd307</c:v>
                      </c:pt>
                      <c:pt idx="18">
                        <c:v>crd308</c:v>
                      </c:pt>
                      <c:pt idx="19">
                        <c:v>crd309</c:v>
                      </c:pt>
                      <c:pt idx="20">
                        <c:v>crd500</c:v>
                      </c:pt>
                      <c:pt idx="21">
                        <c:v>crd501</c:v>
                      </c:pt>
                      <c:pt idx="22">
                        <c:v>crd502</c:v>
                      </c:pt>
                      <c:pt idx="23">
                        <c:v>crd503</c:v>
                      </c:pt>
                      <c:pt idx="24">
                        <c:v>crd504</c:v>
                      </c:pt>
                      <c:pt idx="25">
                        <c:v>crd505</c:v>
                      </c:pt>
                      <c:pt idx="26">
                        <c:v>crd506</c:v>
                      </c:pt>
                      <c:pt idx="27">
                        <c:v>crd507</c:v>
                      </c:pt>
                      <c:pt idx="28">
                        <c:v>crd508</c:v>
                      </c:pt>
                      <c:pt idx="29">
                        <c:v>crd509</c:v>
                      </c:pt>
                      <c:pt idx="30">
                        <c:v>crd700</c:v>
                      </c:pt>
                      <c:pt idx="31">
                        <c:v>crd701</c:v>
                      </c:pt>
                      <c:pt idx="32">
                        <c:v>crd702</c:v>
                      </c:pt>
                      <c:pt idx="33">
                        <c:v>crd703</c:v>
                      </c:pt>
                      <c:pt idx="34">
                        <c:v>crd704</c:v>
                      </c:pt>
                      <c:pt idx="35">
                        <c:v>crd705</c:v>
                      </c:pt>
                      <c:pt idx="36">
                        <c:v>crd706</c:v>
                      </c:pt>
                      <c:pt idx="37">
                        <c:v>crd707</c:v>
                      </c:pt>
                      <c:pt idx="38">
                        <c:v>crd708</c:v>
                      </c:pt>
                      <c:pt idx="39">
                        <c:v>crd709</c:v>
                      </c:pt>
                      <c:pt idx="40">
                        <c:v>shrd150</c:v>
                      </c:pt>
                      <c:pt idx="41">
                        <c:v>shrd159</c:v>
                      </c:pt>
                      <c:pt idx="42">
                        <c:v>shrd200</c:v>
                      </c:pt>
                      <c:pt idx="43">
                        <c:v>shrd209</c:v>
                      </c:pt>
                      <c:pt idx="44">
                        <c:v>shrd300</c:v>
                      </c:pt>
                      <c:pt idx="45">
                        <c:v>shrd309</c:v>
                      </c:pt>
                      <c:pt idx="46">
                        <c:v>str1000</c:v>
                      </c:pt>
                      <c:pt idx="47">
                        <c:v>str1001</c:v>
                      </c:pt>
                      <c:pt idx="48">
                        <c:v>str1002</c:v>
                      </c:pt>
                      <c:pt idx="49">
                        <c:v>str1003</c:v>
                      </c:pt>
                      <c:pt idx="50">
                        <c:v>str1004</c:v>
                      </c:pt>
                      <c:pt idx="51">
                        <c:v>str1005</c:v>
                      </c:pt>
                      <c:pt idx="52">
                        <c:v>str1006</c:v>
                      </c:pt>
                      <c:pt idx="53">
                        <c:v>str1007</c:v>
                      </c:pt>
                      <c:pt idx="54">
                        <c:v>str1008</c:v>
                      </c:pt>
                      <c:pt idx="55">
                        <c:v>str1009</c:v>
                      </c:pt>
                      <c:pt idx="56">
                        <c:v>str300</c:v>
                      </c:pt>
                      <c:pt idx="57">
                        <c:v>str301</c:v>
                      </c:pt>
                      <c:pt idx="58">
                        <c:v>str302</c:v>
                      </c:pt>
                      <c:pt idx="59">
                        <c:v>str303</c:v>
                      </c:pt>
                      <c:pt idx="60">
                        <c:v>str304</c:v>
                      </c:pt>
                      <c:pt idx="61">
                        <c:v>str305</c:v>
                      </c:pt>
                      <c:pt idx="62">
                        <c:v>str306</c:v>
                      </c:pt>
                      <c:pt idx="63">
                        <c:v>str307</c:v>
                      </c:pt>
                      <c:pt idx="64">
                        <c:v>str308</c:v>
                      </c:pt>
                      <c:pt idx="65">
                        <c:v>str309</c:v>
                      </c:pt>
                      <c:pt idx="66">
                        <c:v>str500</c:v>
                      </c:pt>
                      <c:pt idx="67">
                        <c:v>str501</c:v>
                      </c:pt>
                      <c:pt idx="68">
                        <c:v>str502</c:v>
                      </c:pt>
                      <c:pt idx="69">
                        <c:v>str503</c:v>
                      </c:pt>
                      <c:pt idx="70">
                        <c:v>str504</c:v>
                      </c:pt>
                      <c:pt idx="71">
                        <c:v>str505</c:v>
                      </c:pt>
                      <c:pt idx="72">
                        <c:v>str506</c:v>
                      </c:pt>
                      <c:pt idx="73">
                        <c:v>str507</c:v>
                      </c:pt>
                      <c:pt idx="74">
                        <c:v>str508</c:v>
                      </c:pt>
                      <c:pt idx="75">
                        <c:v>str509</c:v>
                      </c:pt>
                      <c:pt idx="76">
                        <c:v>str700</c:v>
                      </c:pt>
                      <c:pt idx="77">
                        <c:v>str701</c:v>
                      </c:pt>
                      <c:pt idx="78">
                        <c:v>str702</c:v>
                      </c:pt>
                      <c:pt idx="79">
                        <c:v>str703</c:v>
                      </c:pt>
                      <c:pt idx="80">
                        <c:v>str704</c:v>
                      </c:pt>
                      <c:pt idx="81">
                        <c:v>str705</c:v>
                      </c:pt>
                      <c:pt idx="82">
                        <c:v>str706</c:v>
                      </c:pt>
                      <c:pt idx="83">
                        <c:v>str707</c:v>
                      </c:pt>
                      <c:pt idx="84">
                        <c:v>str708</c:v>
                      </c:pt>
                      <c:pt idx="85">
                        <c:v>str709</c:v>
                      </c:pt>
                      <c:pt idx="86">
                        <c:v>sym300</c:v>
                      </c:pt>
                      <c:pt idx="87">
                        <c:v>sym301</c:v>
                      </c:pt>
                      <c:pt idx="88">
                        <c:v>sym302</c:v>
                      </c:pt>
                      <c:pt idx="89">
                        <c:v>sym303</c:v>
                      </c:pt>
                      <c:pt idx="90">
                        <c:v>sym304</c:v>
                      </c:pt>
                      <c:pt idx="91">
                        <c:v>sym305</c:v>
                      </c:pt>
                      <c:pt idx="92">
                        <c:v>sym306</c:v>
                      </c:pt>
                      <c:pt idx="93">
                        <c:v>sym307</c:v>
                      </c:pt>
                      <c:pt idx="94">
                        <c:v>sym308</c:v>
                      </c:pt>
                      <c:pt idx="95">
                        <c:v>sym309</c:v>
                      </c:pt>
                      <c:pt idx="96">
                        <c:v>sym500</c:v>
                      </c:pt>
                      <c:pt idx="97">
                        <c:v>sym501</c:v>
                      </c:pt>
                      <c:pt idx="98">
                        <c:v>sym502</c:v>
                      </c:pt>
                      <c:pt idx="99">
                        <c:v>sym503</c:v>
                      </c:pt>
                      <c:pt idx="100">
                        <c:v>sym504</c:v>
                      </c:pt>
                      <c:pt idx="101">
                        <c:v>sym505</c:v>
                      </c:pt>
                      <c:pt idx="102">
                        <c:v>sym506</c:v>
                      </c:pt>
                      <c:pt idx="103">
                        <c:v>sym507</c:v>
                      </c:pt>
                      <c:pt idx="104">
                        <c:v>sym508</c:v>
                      </c:pt>
                      <c:pt idx="105">
                        <c:v>sym509</c:v>
                      </c:pt>
                      <c:pt idx="106">
                        <c:v>sym700</c:v>
                      </c:pt>
                      <c:pt idx="107">
                        <c:v>sym701</c:v>
                      </c:pt>
                      <c:pt idx="108">
                        <c:v>sym702</c:v>
                      </c:pt>
                      <c:pt idx="109">
                        <c:v>sym703</c:v>
                      </c:pt>
                      <c:pt idx="110">
                        <c:v>sym704</c:v>
                      </c:pt>
                      <c:pt idx="111">
                        <c:v>sym705</c:v>
                      </c:pt>
                      <c:pt idx="112">
                        <c:v>sym706</c:v>
                      </c:pt>
                      <c:pt idx="113">
                        <c:v>sym707</c:v>
                      </c:pt>
                      <c:pt idx="114">
                        <c:v>sym708</c:v>
                      </c:pt>
                      <c:pt idx="115">
                        <c:v>sym709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Graphes!$J$2:$J$117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0">
                        <c:v>6154</c:v>
                      </c:pt>
                      <c:pt idx="1">
                        <c:v>6963</c:v>
                      </c:pt>
                      <c:pt idx="2">
                        <c:v>6791</c:v>
                      </c:pt>
                      <c:pt idx="3">
                        <c:v>7002</c:v>
                      </c:pt>
                      <c:pt idx="4">
                        <c:v>6895</c:v>
                      </c:pt>
                      <c:pt idx="5">
                        <c:v>6409</c:v>
                      </c:pt>
                      <c:pt idx="6">
                        <c:v>6217</c:v>
                      </c:pt>
                      <c:pt idx="7">
                        <c:v>7088</c:v>
                      </c:pt>
                      <c:pt idx="8">
                        <c:v>6490</c:v>
                      </c:pt>
                      <c:pt idx="9">
                        <c:v>6575</c:v>
                      </c:pt>
                      <c:pt idx="10">
                        <c:v>3624</c:v>
                      </c:pt>
                      <c:pt idx="11">
                        <c:v>3268</c:v>
                      </c:pt>
                      <c:pt idx="12">
                        <c:v>3989</c:v>
                      </c:pt>
                      <c:pt idx="13">
                        <c:v>3849</c:v>
                      </c:pt>
                      <c:pt idx="14">
                        <c:v>3918</c:v>
                      </c:pt>
                      <c:pt idx="15">
                        <c:v>3765</c:v>
                      </c:pt>
                      <c:pt idx="16">
                        <c:v>3792</c:v>
                      </c:pt>
                      <c:pt idx="17">
                        <c:v>3917</c:v>
                      </c:pt>
                      <c:pt idx="18">
                        <c:v>3700</c:v>
                      </c:pt>
                      <c:pt idx="19">
                        <c:v>3716</c:v>
                      </c:pt>
                      <c:pt idx="20">
                        <c:v>4910</c:v>
                      </c:pt>
                      <c:pt idx="21">
                        <c:v>5111</c:v>
                      </c:pt>
                      <c:pt idx="22">
                        <c:v>4877</c:v>
                      </c:pt>
                      <c:pt idx="23">
                        <c:v>4532</c:v>
                      </c:pt>
                      <c:pt idx="24">
                        <c:v>4712</c:v>
                      </c:pt>
                      <c:pt idx="25">
                        <c:v>4875</c:v>
                      </c:pt>
                      <c:pt idx="26">
                        <c:v>4667</c:v>
                      </c:pt>
                      <c:pt idx="27">
                        <c:v>4740</c:v>
                      </c:pt>
                      <c:pt idx="28">
                        <c:v>4981</c:v>
                      </c:pt>
                      <c:pt idx="29">
                        <c:v>4587</c:v>
                      </c:pt>
                      <c:pt idx="30">
                        <c:v>5761</c:v>
                      </c:pt>
                      <c:pt idx="31">
                        <c:v>5821</c:v>
                      </c:pt>
                      <c:pt idx="32">
                        <c:v>6141</c:v>
                      </c:pt>
                      <c:pt idx="33">
                        <c:v>5845</c:v>
                      </c:pt>
                      <c:pt idx="34">
                        <c:v>5558</c:v>
                      </c:pt>
                      <c:pt idx="35">
                        <c:v>5829</c:v>
                      </c:pt>
                      <c:pt idx="36">
                        <c:v>6054</c:v>
                      </c:pt>
                      <c:pt idx="37">
                        <c:v>5956</c:v>
                      </c:pt>
                      <c:pt idx="38">
                        <c:v>5772</c:v>
                      </c:pt>
                      <c:pt idx="39">
                        <c:v>5474</c:v>
                      </c:pt>
                      <c:pt idx="40">
                        <c:v>375</c:v>
                      </c:pt>
                      <c:pt idx="41">
                        <c:v>355</c:v>
                      </c:pt>
                      <c:pt idx="42">
                        <c:v>685</c:v>
                      </c:pt>
                      <c:pt idx="43">
                        <c:v>718</c:v>
                      </c:pt>
                      <c:pt idx="44">
                        <c:v>1610</c:v>
                      </c:pt>
                      <c:pt idx="45">
                        <c:v>1601</c:v>
                      </c:pt>
                      <c:pt idx="46">
                        <c:v>4403</c:v>
                      </c:pt>
                      <c:pt idx="47">
                        <c:v>4403</c:v>
                      </c:pt>
                      <c:pt idx="48">
                        <c:v>6365</c:v>
                      </c:pt>
                      <c:pt idx="49">
                        <c:v>6365</c:v>
                      </c:pt>
                      <c:pt idx="50">
                        <c:v>7930</c:v>
                      </c:pt>
                      <c:pt idx="51">
                        <c:v>7930</c:v>
                      </c:pt>
                      <c:pt idx="52">
                        <c:v>9760</c:v>
                      </c:pt>
                      <c:pt idx="53">
                        <c:v>9760</c:v>
                      </c:pt>
                      <c:pt idx="54">
                        <c:v>11540</c:v>
                      </c:pt>
                      <c:pt idx="55">
                        <c:v>11583</c:v>
                      </c:pt>
                      <c:pt idx="56">
                        <c:v>3613</c:v>
                      </c:pt>
                      <c:pt idx="57">
                        <c:v>3601</c:v>
                      </c:pt>
                      <c:pt idx="58">
                        <c:v>5089</c:v>
                      </c:pt>
                      <c:pt idx="59">
                        <c:v>4990</c:v>
                      </c:pt>
                      <c:pt idx="60">
                        <c:v>6368</c:v>
                      </c:pt>
                      <c:pt idx="61">
                        <c:v>6467</c:v>
                      </c:pt>
                      <c:pt idx="62">
                        <c:v>7884</c:v>
                      </c:pt>
                      <c:pt idx="63">
                        <c:v>7768</c:v>
                      </c:pt>
                      <c:pt idx="64">
                        <c:v>9030</c:v>
                      </c:pt>
                      <c:pt idx="65">
                        <c:v>9169</c:v>
                      </c:pt>
                      <c:pt idx="66">
                        <c:v>3807</c:v>
                      </c:pt>
                      <c:pt idx="67">
                        <c:v>3938</c:v>
                      </c:pt>
                      <c:pt idx="68">
                        <c:v>5482</c:v>
                      </c:pt>
                      <c:pt idx="69">
                        <c:v>5377</c:v>
                      </c:pt>
                      <c:pt idx="70">
                        <c:v>6919</c:v>
                      </c:pt>
                      <c:pt idx="71">
                        <c:v>6880</c:v>
                      </c:pt>
                      <c:pt idx="72">
                        <c:v>8449</c:v>
                      </c:pt>
                      <c:pt idx="73">
                        <c:v>8404</c:v>
                      </c:pt>
                      <c:pt idx="74">
                        <c:v>9941</c:v>
                      </c:pt>
                      <c:pt idx="75">
                        <c:v>9954</c:v>
                      </c:pt>
                      <c:pt idx="76">
                        <c:v>4100</c:v>
                      </c:pt>
                      <c:pt idx="77">
                        <c:v>4069</c:v>
                      </c:pt>
                      <c:pt idx="78">
                        <c:v>5724</c:v>
                      </c:pt>
                      <c:pt idx="79">
                        <c:v>5728</c:v>
                      </c:pt>
                      <c:pt idx="80">
                        <c:v>7497</c:v>
                      </c:pt>
                      <c:pt idx="81">
                        <c:v>7311</c:v>
                      </c:pt>
                      <c:pt idx="82">
                        <c:v>8964</c:v>
                      </c:pt>
                      <c:pt idx="83">
                        <c:v>9065</c:v>
                      </c:pt>
                      <c:pt idx="84">
                        <c:v>10483</c:v>
                      </c:pt>
                      <c:pt idx="85">
                        <c:v>10370</c:v>
                      </c:pt>
                      <c:pt idx="86">
                        <c:v>959</c:v>
                      </c:pt>
                      <c:pt idx="87">
                        <c:v>1219</c:v>
                      </c:pt>
                      <c:pt idx="88">
                        <c:v>1252</c:v>
                      </c:pt>
                      <c:pt idx="89">
                        <c:v>1090</c:v>
                      </c:pt>
                      <c:pt idx="90">
                        <c:v>1686</c:v>
                      </c:pt>
                      <c:pt idx="91">
                        <c:v>903</c:v>
                      </c:pt>
                      <c:pt idx="92">
                        <c:v>976</c:v>
                      </c:pt>
                      <c:pt idx="93">
                        <c:v>1271</c:v>
                      </c:pt>
                      <c:pt idx="94">
                        <c:v>1506</c:v>
                      </c:pt>
                      <c:pt idx="95">
                        <c:v>1296</c:v>
                      </c:pt>
                      <c:pt idx="96">
                        <c:v>1104</c:v>
                      </c:pt>
                      <c:pt idx="97">
                        <c:v>1045</c:v>
                      </c:pt>
                      <c:pt idx="98">
                        <c:v>1416</c:v>
                      </c:pt>
                      <c:pt idx="99">
                        <c:v>1405</c:v>
                      </c:pt>
                      <c:pt idx="100">
                        <c:v>1231</c:v>
                      </c:pt>
                      <c:pt idx="101">
                        <c:v>1268</c:v>
                      </c:pt>
                      <c:pt idx="102">
                        <c:v>1251</c:v>
                      </c:pt>
                      <c:pt idx="103">
                        <c:v>1093</c:v>
                      </c:pt>
                      <c:pt idx="104">
                        <c:v>1266</c:v>
                      </c:pt>
                      <c:pt idx="105">
                        <c:v>1160</c:v>
                      </c:pt>
                      <c:pt idx="106">
                        <c:v>1205</c:v>
                      </c:pt>
                      <c:pt idx="107">
                        <c:v>1209</c:v>
                      </c:pt>
                      <c:pt idx="108">
                        <c:v>1232</c:v>
                      </c:pt>
                      <c:pt idx="109">
                        <c:v>990</c:v>
                      </c:pt>
                      <c:pt idx="110">
                        <c:v>1335</c:v>
                      </c:pt>
                      <c:pt idx="111">
                        <c:v>1283</c:v>
                      </c:pt>
                      <c:pt idx="112">
                        <c:v>959</c:v>
                      </c:pt>
                      <c:pt idx="113">
                        <c:v>1432</c:v>
                      </c:pt>
                      <c:pt idx="114">
                        <c:v>1271</c:v>
                      </c:pt>
                      <c:pt idx="115">
                        <c:v>1044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6533-4D0D-AA76-8A5586155204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Graphes!$K$1</c15:sqref>
                        </c15:formulaRef>
                      </c:ext>
                    </c:extLst>
                    <c:strCache>
                      <c:ptCount val="1"/>
                      <c:pt idx="0">
                        <c:v>Temps 5-MST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Graphes!$A$2:$A$117</c15:sqref>
                        </c15:formulaRef>
                      </c:ext>
                    </c:extLst>
                    <c:strCache>
                      <c:ptCount val="116"/>
                      <c:pt idx="0">
                        <c:v>crd1000</c:v>
                      </c:pt>
                      <c:pt idx="1">
                        <c:v>crd1001</c:v>
                      </c:pt>
                      <c:pt idx="2">
                        <c:v>crd1002</c:v>
                      </c:pt>
                      <c:pt idx="3">
                        <c:v>crd1003</c:v>
                      </c:pt>
                      <c:pt idx="4">
                        <c:v>crd1004</c:v>
                      </c:pt>
                      <c:pt idx="5">
                        <c:v>crd1005</c:v>
                      </c:pt>
                      <c:pt idx="6">
                        <c:v>crd1006</c:v>
                      </c:pt>
                      <c:pt idx="7">
                        <c:v>crd1007</c:v>
                      </c:pt>
                      <c:pt idx="8">
                        <c:v>crd1008</c:v>
                      </c:pt>
                      <c:pt idx="9">
                        <c:v>crd1009</c:v>
                      </c:pt>
                      <c:pt idx="10">
                        <c:v>crd300</c:v>
                      </c:pt>
                      <c:pt idx="11">
                        <c:v>crd301</c:v>
                      </c:pt>
                      <c:pt idx="12">
                        <c:v>crd302</c:v>
                      </c:pt>
                      <c:pt idx="13">
                        <c:v>crd303</c:v>
                      </c:pt>
                      <c:pt idx="14">
                        <c:v>crd304</c:v>
                      </c:pt>
                      <c:pt idx="15">
                        <c:v>crd305</c:v>
                      </c:pt>
                      <c:pt idx="16">
                        <c:v>crd306</c:v>
                      </c:pt>
                      <c:pt idx="17">
                        <c:v>crd307</c:v>
                      </c:pt>
                      <c:pt idx="18">
                        <c:v>crd308</c:v>
                      </c:pt>
                      <c:pt idx="19">
                        <c:v>crd309</c:v>
                      </c:pt>
                      <c:pt idx="20">
                        <c:v>crd500</c:v>
                      </c:pt>
                      <c:pt idx="21">
                        <c:v>crd501</c:v>
                      </c:pt>
                      <c:pt idx="22">
                        <c:v>crd502</c:v>
                      </c:pt>
                      <c:pt idx="23">
                        <c:v>crd503</c:v>
                      </c:pt>
                      <c:pt idx="24">
                        <c:v>crd504</c:v>
                      </c:pt>
                      <c:pt idx="25">
                        <c:v>crd505</c:v>
                      </c:pt>
                      <c:pt idx="26">
                        <c:v>crd506</c:v>
                      </c:pt>
                      <c:pt idx="27">
                        <c:v>crd507</c:v>
                      </c:pt>
                      <c:pt idx="28">
                        <c:v>crd508</c:v>
                      </c:pt>
                      <c:pt idx="29">
                        <c:v>crd509</c:v>
                      </c:pt>
                      <c:pt idx="30">
                        <c:v>crd700</c:v>
                      </c:pt>
                      <c:pt idx="31">
                        <c:v>crd701</c:v>
                      </c:pt>
                      <c:pt idx="32">
                        <c:v>crd702</c:v>
                      </c:pt>
                      <c:pt idx="33">
                        <c:v>crd703</c:v>
                      </c:pt>
                      <c:pt idx="34">
                        <c:v>crd704</c:v>
                      </c:pt>
                      <c:pt idx="35">
                        <c:v>crd705</c:v>
                      </c:pt>
                      <c:pt idx="36">
                        <c:v>crd706</c:v>
                      </c:pt>
                      <c:pt idx="37">
                        <c:v>crd707</c:v>
                      </c:pt>
                      <c:pt idx="38">
                        <c:v>crd708</c:v>
                      </c:pt>
                      <c:pt idx="39">
                        <c:v>crd709</c:v>
                      </c:pt>
                      <c:pt idx="40">
                        <c:v>shrd150</c:v>
                      </c:pt>
                      <c:pt idx="41">
                        <c:v>shrd159</c:v>
                      </c:pt>
                      <c:pt idx="42">
                        <c:v>shrd200</c:v>
                      </c:pt>
                      <c:pt idx="43">
                        <c:v>shrd209</c:v>
                      </c:pt>
                      <c:pt idx="44">
                        <c:v>shrd300</c:v>
                      </c:pt>
                      <c:pt idx="45">
                        <c:v>shrd309</c:v>
                      </c:pt>
                      <c:pt idx="46">
                        <c:v>str1000</c:v>
                      </c:pt>
                      <c:pt idx="47">
                        <c:v>str1001</c:v>
                      </c:pt>
                      <c:pt idx="48">
                        <c:v>str1002</c:v>
                      </c:pt>
                      <c:pt idx="49">
                        <c:v>str1003</c:v>
                      </c:pt>
                      <c:pt idx="50">
                        <c:v>str1004</c:v>
                      </c:pt>
                      <c:pt idx="51">
                        <c:v>str1005</c:v>
                      </c:pt>
                      <c:pt idx="52">
                        <c:v>str1006</c:v>
                      </c:pt>
                      <c:pt idx="53">
                        <c:v>str1007</c:v>
                      </c:pt>
                      <c:pt idx="54">
                        <c:v>str1008</c:v>
                      </c:pt>
                      <c:pt idx="55">
                        <c:v>str1009</c:v>
                      </c:pt>
                      <c:pt idx="56">
                        <c:v>str300</c:v>
                      </c:pt>
                      <c:pt idx="57">
                        <c:v>str301</c:v>
                      </c:pt>
                      <c:pt idx="58">
                        <c:v>str302</c:v>
                      </c:pt>
                      <c:pt idx="59">
                        <c:v>str303</c:v>
                      </c:pt>
                      <c:pt idx="60">
                        <c:v>str304</c:v>
                      </c:pt>
                      <c:pt idx="61">
                        <c:v>str305</c:v>
                      </c:pt>
                      <c:pt idx="62">
                        <c:v>str306</c:v>
                      </c:pt>
                      <c:pt idx="63">
                        <c:v>str307</c:v>
                      </c:pt>
                      <c:pt idx="64">
                        <c:v>str308</c:v>
                      </c:pt>
                      <c:pt idx="65">
                        <c:v>str309</c:v>
                      </c:pt>
                      <c:pt idx="66">
                        <c:v>str500</c:v>
                      </c:pt>
                      <c:pt idx="67">
                        <c:v>str501</c:v>
                      </c:pt>
                      <c:pt idx="68">
                        <c:v>str502</c:v>
                      </c:pt>
                      <c:pt idx="69">
                        <c:v>str503</c:v>
                      </c:pt>
                      <c:pt idx="70">
                        <c:v>str504</c:v>
                      </c:pt>
                      <c:pt idx="71">
                        <c:v>str505</c:v>
                      </c:pt>
                      <c:pt idx="72">
                        <c:v>str506</c:v>
                      </c:pt>
                      <c:pt idx="73">
                        <c:v>str507</c:v>
                      </c:pt>
                      <c:pt idx="74">
                        <c:v>str508</c:v>
                      </c:pt>
                      <c:pt idx="75">
                        <c:v>str509</c:v>
                      </c:pt>
                      <c:pt idx="76">
                        <c:v>str700</c:v>
                      </c:pt>
                      <c:pt idx="77">
                        <c:v>str701</c:v>
                      </c:pt>
                      <c:pt idx="78">
                        <c:v>str702</c:v>
                      </c:pt>
                      <c:pt idx="79">
                        <c:v>str703</c:v>
                      </c:pt>
                      <c:pt idx="80">
                        <c:v>str704</c:v>
                      </c:pt>
                      <c:pt idx="81">
                        <c:v>str705</c:v>
                      </c:pt>
                      <c:pt idx="82">
                        <c:v>str706</c:v>
                      </c:pt>
                      <c:pt idx="83">
                        <c:v>str707</c:v>
                      </c:pt>
                      <c:pt idx="84">
                        <c:v>str708</c:v>
                      </c:pt>
                      <c:pt idx="85">
                        <c:v>str709</c:v>
                      </c:pt>
                      <c:pt idx="86">
                        <c:v>sym300</c:v>
                      </c:pt>
                      <c:pt idx="87">
                        <c:v>sym301</c:v>
                      </c:pt>
                      <c:pt idx="88">
                        <c:v>sym302</c:v>
                      </c:pt>
                      <c:pt idx="89">
                        <c:v>sym303</c:v>
                      </c:pt>
                      <c:pt idx="90">
                        <c:v>sym304</c:v>
                      </c:pt>
                      <c:pt idx="91">
                        <c:v>sym305</c:v>
                      </c:pt>
                      <c:pt idx="92">
                        <c:v>sym306</c:v>
                      </c:pt>
                      <c:pt idx="93">
                        <c:v>sym307</c:v>
                      </c:pt>
                      <c:pt idx="94">
                        <c:v>sym308</c:v>
                      </c:pt>
                      <c:pt idx="95">
                        <c:v>sym309</c:v>
                      </c:pt>
                      <c:pt idx="96">
                        <c:v>sym500</c:v>
                      </c:pt>
                      <c:pt idx="97">
                        <c:v>sym501</c:v>
                      </c:pt>
                      <c:pt idx="98">
                        <c:v>sym502</c:v>
                      </c:pt>
                      <c:pt idx="99">
                        <c:v>sym503</c:v>
                      </c:pt>
                      <c:pt idx="100">
                        <c:v>sym504</c:v>
                      </c:pt>
                      <c:pt idx="101">
                        <c:v>sym505</c:v>
                      </c:pt>
                      <c:pt idx="102">
                        <c:v>sym506</c:v>
                      </c:pt>
                      <c:pt idx="103">
                        <c:v>sym507</c:v>
                      </c:pt>
                      <c:pt idx="104">
                        <c:v>sym508</c:v>
                      </c:pt>
                      <c:pt idx="105">
                        <c:v>sym509</c:v>
                      </c:pt>
                      <c:pt idx="106">
                        <c:v>sym700</c:v>
                      </c:pt>
                      <c:pt idx="107">
                        <c:v>sym701</c:v>
                      </c:pt>
                      <c:pt idx="108">
                        <c:v>sym702</c:v>
                      </c:pt>
                      <c:pt idx="109">
                        <c:v>sym703</c:v>
                      </c:pt>
                      <c:pt idx="110">
                        <c:v>sym704</c:v>
                      </c:pt>
                      <c:pt idx="111">
                        <c:v>sym705</c:v>
                      </c:pt>
                      <c:pt idx="112">
                        <c:v>sym706</c:v>
                      </c:pt>
                      <c:pt idx="113">
                        <c:v>sym707</c:v>
                      </c:pt>
                      <c:pt idx="114">
                        <c:v>sym708</c:v>
                      </c:pt>
                      <c:pt idx="115">
                        <c:v>sym709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Graphes!$K$2:$K$117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0">
                        <c:v>395973</c:v>
                      </c:pt>
                      <c:pt idx="1">
                        <c:v>179623</c:v>
                      </c:pt>
                      <c:pt idx="2">
                        <c:v>20441</c:v>
                      </c:pt>
                      <c:pt idx="3">
                        <c:v>20509</c:v>
                      </c:pt>
                      <c:pt idx="4">
                        <c:v>9018</c:v>
                      </c:pt>
                      <c:pt idx="5">
                        <c:v>34488</c:v>
                      </c:pt>
                      <c:pt idx="6">
                        <c:v>19986</c:v>
                      </c:pt>
                      <c:pt idx="7">
                        <c:v>8381</c:v>
                      </c:pt>
                      <c:pt idx="8">
                        <c:v>27713</c:v>
                      </c:pt>
                      <c:pt idx="9">
                        <c:v>66788</c:v>
                      </c:pt>
                      <c:pt idx="10">
                        <c:v>992</c:v>
                      </c:pt>
                      <c:pt idx="11">
                        <c:v>1366</c:v>
                      </c:pt>
                      <c:pt idx="12">
                        <c:v>3158</c:v>
                      </c:pt>
                      <c:pt idx="13">
                        <c:v>2384</c:v>
                      </c:pt>
                      <c:pt idx="14">
                        <c:v>861</c:v>
                      </c:pt>
                      <c:pt idx="15">
                        <c:v>567</c:v>
                      </c:pt>
                      <c:pt idx="16">
                        <c:v>527</c:v>
                      </c:pt>
                      <c:pt idx="17">
                        <c:v>422</c:v>
                      </c:pt>
                      <c:pt idx="18">
                        <c:v>915</c:v>
                      </c:pt>
                      <c:pt idx="19">
                        <c:v>1268</c:v>
                      </c:pt>
                      <c:pt idx="20">
                        <c:v>4085</c:v>
                      </c:pt>
                      <c:pt idx="21">
                        <c:v>2668</c:v>
                      </c:pt>
                      <c:pt idx="22">
                        <c:v>3019</c:v>
                      </c:pt>
                      <c:pt idx="23">
                        <c:v>2800</c:v>
                      </c:pt>
                      <c:pt idx="24">
                        <c:v>2509</c:v>
                      </c:pt>
                      <c:pt idx="25">
                        <c:v>2350</c:v>
                      </c:pt>
                      <c:pt idx="26">
                        <c:v>1643</c:v>
                      </c:pt>
                      <c:pt idx="27">
                        <c:v>11296</c:v>
                      </c:pt>
                      <c:pt idx="28">
                        <c:v>2582</c:v>
                      </c:pt>
                      <c:pt idx="29">
                        <c:v>1914</c:v>
                      </c:pt>
                      <c:pt idx="30">
                        <c:v>18651</c:v>
                      </c:pt>
                      <c:pt idx="31">
                        <c:v>4565</c:v>
                      </c:pt>
                      <c:pt idx="32">
                        <c:v>7793</c:v>
                      </c:pt>
                      <c:pt idx="33">
                        <c:v>33540</c:v>
                      </c:pt>
                      <c:pt idx="34">
                        <c:v>5994</c:v>
                      </c:pt>
                      <c:pt idx="35">
                        <c:v>5665</c:v>
                      </c:pt>
                      <c:pt idx="36">
                        <c:v>8508</c:v>
                      </c:pt>
                      <c:pt idx="37">
                        <c:v>8522</c:v>
                      </c:pt>
                      <c:pt idx="38">
                        <c:v>5839</c:v>
                      </c:pt>
                      <c:pt idx="39">
                        <c:v>9263</c:v>
                      </c:pt>
                      <c:pt idx="40">
                        <c:v>198</c:v>
                      </c:pt>
                      <c:pt idx="41">
                        <c:v>258</c:v>
                      </c:pt>
                      <c:pt idx="42">
                        <c:v>385</c:v>
                      </c:pt>
                      <c:pt idx="43">
                        <c:v>444</c:v>
                      </c:pt>
                      <c:pt idx="44">
                        <c:v>1808</c:v>
                      </c:pt>
                      <c:pt idx="45">
                        <c:v>2052</c:v>
                      </c:pt>
                      <c:pt idx="46">
                        <c:v>25622</c:v>
                      </c:pt>
                      <c:pt idx="47">
                        <c:v>20910</c:v>
                      </c:pt>
                      <c:pt idx="48">
                        <c:v>23506</c:v>
                      </c:pt>
                      <c:pt idx="49">
                        <c:v>16215</c:v>
                      </c:pt>
                      <c:pt idx="50">
                        <c:v>17475</c:v>
                      </c:pt>
                      <c:pt idx="51">
                        <c:v>12652</c:v>
                      </c:pt>
                      <c:pt idx="52">
                        <c:v>11868</c:v>
                      </c:pt>
                      <c:pt idx="53">
                        <c:v>13582</c:v>
                      </c:pt>
                      <c:pt idx="54">
                        <c:v>81136</c:v>
                      </c:pt>
                      <c:pt idx="55">
                        <c:v>23094</c:v>
                      </c:pt>
                      <c:pt idx="56">
                        <c:v>532</c:v>
                      </c:pt>
                      <c:pt idx="57">
                        <c:v>467</c:v>
                      </c:pt>
                      <c:pt idx="58">
                        <c:v>737</c:v>
                      </c:pt>
                      <c:pt idx="59">
                        <c:v>477</c:v>
                      </c:pt>
                      <c:pt idx="60">
                        <c:v>719</c:v>
                      </c:pt>
                      <c:pt idx="61">
                        <c:v>956</c:v>
                      </c:pt>
                      <c:pt idx="62">
                        <c:v>592</c:v>
                      </c:pt>
                      <c:pt idx="63">
                        <c:v>679</c:v>
                      </c:pt>
                      <c:pt idx="64">
                        <c:v>1962</c:v>
                      </c:pt>
                      <c:pt idx="65">
                        <c:v>945</c:v>
                      </c:pt>
                      <c:pt idx="66">
                        <c:v>6561</c:v>
                      </c:pt>
                      <c:pt idx="67">
                        <c:v>4476</c:v>
                      </c:pt>
                      <c:pt idx="68">
                        <c:v>6335</c:v>
                      </c:pt>
                      <c:pt idx="69">
                        <c:v>3063</c:v>
                      </c:pt>
                      <c:pt idx="70">
                        <c:v>2381</c:v>
                      </c:pt>
                      <c:pt idx="71">
                        <c:v>3307</c:v>
                      </c:pt>
                      <c:pt idx="72">
                        <c:v>2321</c:v>
                      </c:pt>
                      <c:pt idx="73">
                        <c:v>3345</c:v>
                      </c:pt>
                      <c:pt idx="74">
                        <c:v>3694</c:v>
                      </c:pt>
                      <c:pt idx="75">
                        <c:v>3639</c:v>
                      </c:pt>
                      <c:pt idx="76">
                        <c:v>12414</c:v>
                      </c:pt>
                      <c:pt idx="77">
                        <c:v>14394</c:v>
                      </c:pt>
                      <c:pt idx="78">
                        <c:v>10868</c:v>
                      </c:pt>
                      <c:pt idx="79">
                        <c:v>4592</c:v>
                      </c:pt>
                      <c:pt idx="80">
                        <c:v>7333</c:v>
                      </c:pt>
                      <c:pt idx="81">
                        <c:v>4037</c:v>
                      </c:pt>
                      <c:pt idx="82">
                        <c:v>10996</c:v>
                      </c:pt>
                      <c:pt idx="83">
                        <c:v>4302</c:v>
                      </c:pt>
                      <c:pt idx="84">
                        <c:v>4518</c:v>
                      </c:pt>
                      <c:pt idx="85">
                        <c:v>4927</c:v>
                      </c:pt>
                      <c:pt idx="86">
                        <c:v>695</c:v>
                      </c:pt>
                      <c:pt idx="87">
                        <c:v>459</c:v>
                      </c:pt>
                      <c:pt idx="88">
                        <c:v>647</c:v>
                      </c:pt>
                      <c:pt idx="89">
                        <c:v>1995</c:v>
                      </c:pt>
                      <c:pt idx="90">
                        <c:v>555</c:v>
                      </c:pt>
                      <c:pt idx="91">
                        <c:v>459</c:v>
                      </c:pt>
                      <c:pt idx="92">
                        <c:v>358</c:v>
                      </c:pt>
                      <c:pt idx="93">
                        <c:v>1858</c:v>
                      </c:pt>
                      <c:pt idx="94">
                        <c:v>546</c:v>
                      </c:pt>
                      <c:pt idx="95">
                        <c:v>455</c:v>
                      </c:pt>
                      <c:pt idx="96">
                        <c:v>3493</c:v>
                      </c:pt>
                      <c:pt idx="97">
                        <c:v>2783</c:v>
                      </c:pt>
                      <c:pt idx="98">
                        <c:v>1813</c:v>
                      </c:pt>
                      <c:pt idx="99">
                        <c:v>3626</c:v>
                      </c:pt>
                      <c:pt idx="100">
                        <c:v>2435</c:v>
                      </c:pt>
                      <c:pt idx="101">
                        <c:v>2955</c:v>
                      </c:pt>
                      <c:pt idx="102">
                        <c:v>1591</c:v>
                      </c:pt>
                      <c:pt idx="103">
                        <c:v>2122</c:v>
                      </c:pt>
                      <c:pt idx="104">
                        <c:v>2349</c:v>
                      </c:pt>
                      <c:pt idx="105">
                        <c:v>2255</c:v>
                      </c:pt>
                      <c:pt idx="106">
                        <c:v>8964</c:v>
                      </c:pt>
                      <c:pt idx="107">
                        <c:v>6991</c:v>
                      </c:pt>
                      <c:pt idx="108">
                        <c:v>4983</c:v>
                      </c:pt>
                      <c:pt idx="109">
                        <c:v>8080</c:v>
                      </c:pt>
                      <c:pt idx="110">
                        <c:v>12627</c:v>
                      </c:pt>
                      <c:pt idx="111">
                        <c:v>3272</c:v>
                      </c:pt>
                      <c:pt idx="112">
                        <c:v>5527</c:v>
                      </c:pt>
                      <c:pt idx="113">
                        <c:v>8726</c:v>
                      </c:pt>
                      <c:pt idx="114">
                        <c:v>7910</c:v>
                      </c:pt>
                      <c:pt idx="115">
                        <c:v>10118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6533-4D0D-AA76-8A5586155204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Graphes!$L$1</c15:sqref>
                        </c15:formulaRef>
                      </c:ext>
                    </c:extLst>
                    <c:strCache>
                      <c:ptCount val="1"/>
                      <c:pt idx="0">
                        <c:v>Poids 7-MST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Graphes!$A$2:$A$117</c15:sqref>
                        </c15:formulaRef>
                      </c:ext>
                    </c:extLst>
                    <c:strCache>
                      <c:ptCount val="116"/>
                      <c:pt idx="0">
                        <c:v>crd1000</c:v>
                      </c:pt>
                      <c:pt idx="1">
                        <c:v>crd1001</c:v>
                      </c:pt>
                      <c:pt idx="2">
                        <c:v>crd1002</c:v>
                      </c:pt>
                      <c:pt idx="3">
                        <c:v>crd1003</c:v>
                      </c:pt>
                      <c:pt idx="4">
                        <c:v>crd1004</c:v>
                      </c:pt>
                      <c:pt idx="5">
                        <c:v>crd1005</c:v>
                      </c:pt>
                      <c:pt idx="6">
                        <c:v>crd1006</c:v>
                      </c:pt>
                      <c:pt idx="7">
                        <c:v>crd1007</c:v>
                      </c:pt>
                      <c:pt idx="8">
                        <c:v>crd1008</c:v>
                      </c:pt>
                      <c:pt idx="9">
                        <c:v>crd1009</c:v>
                      </c:pt>
                      <c:pt idx="10">
                        <c:v>crd300</c:v>
                      </c:pt>
                      <c:pt idx="11">
                        <c:v>crd301</c:v>
                      </c:pt>
                      <c:pt idx="12">
                        <c:v>crd302</c:v>
                      </c:pt>
                      <c:pt idx="13">
                        <c:v>crd303</c:v>
                      </c:pt>
                      <c:pt idx="14">
                        <c:v>crd304</c:v>
                      </c:pt>
                      <c:pt idx="15">
                        <c:v>crd305</c:v>
                      </c:pt>
                      <c:pt idx="16">
                        <c:v>crd306</c:v>
                      </c:pt>
                      <c:pt idx="17">
                        <c:v>crd307</c:v>
                      </c:pt>
                      <c:pt idx="18">
                        <c:v>crd308</c:v>
                      </c:pt>
                      <c:pt idx="19">
                        <c:v>crd309</c:v>
                      </c:pt>
                      <c:pt idx="20">
                        <c:v>crd500</c:v>
                      </c:pt>
                      <c:pt idx="21">
                        <c:v>crd501</c:v>
                      </c:pt>
                      <c:pt idx="22">
                        <c:v>crd502</c:v>
                      </c:pt>
                      <c:pt idx="23">
                        <c:v>crd503</c:v>
                      </c:pt>
                      <c:pt idx="24">
                        <c:v>crd504</c:v>
                      </c:pt>
                      <c:pt idx="25">
                        <c:v>crd505</c:v>
                      </c:pt>
                      <c:pt idx="26">
                        <c:v>crd506</c:v>
                      </c:pt>
                      <c:pt idx="27">
                        <c:v>crd507</c:v>
                      </c:pt>
                      <c:pt idx="28">
                        <c:v>crd508</c:v>
                      </c:pt>
                      <c:pt idx="29">
                        <c:v>crd509</c:v>
                      </c:pt>
                      <c:pt idx="30">
                        <c:v>crd700</c:v>
                      </c:pt>
                      <c:pt idx="31">
                        <c:v>crd701</c:v>
                      </c:pt>
                      <c:pt idx="32">
                        <c:v>crd702</c:v>
                      </c:pt>
                      <c:pt idx="33">
                        <c:v>crd703</c:v>
                      </c:pt>
                      <c:pt idx="34">
                        <c:v>crd704</c:v>
                      </c:pt>
                      <c:pt idx="35">
                        <c:v>crd705</c:v>
                      </c:pt>
                      <c:pt idx="36">
                        <c:v>crd706</c:v>
                      </c:pt>
                      <c:pt idx="37">
                        <c:v>crd707</c:v>
                      </c:pt>
                      <c:pt idx="38">
                        <c:v>crd708</c:v>
                      </c:pt>
                      <c:pt idx="39">
                        <c:v>crd709</c:v>
                      </c:pt>
                      <c:pt idx="40">
                        <c:v>shrd150</c:v>
                      </c:pt>
                      <c:pt idx="41">
                        <c:v>shrd159</c:v>
                      </c:pt>
                      <c:pt idx="42">
                        <c:v>shrd200</c:v>
                      </c:pt>
                      <c:pt idx="43">
                        <c:v>shrd209</c:v>
                      </c:pt>
                      <c:pt idx="44">
                        <c:v>shrd300</c:v>
                      </c:pt>
                      <c:pt idx="45">
                        <c:v>shrd309</c:v>
                      </c:pt>
                      <c:pt idx="46">
                        <c:v>str1000</c:v>
                      </c:pt>
                      <c:pt idx="47">
                        <c:v>str1001</c:v>
                      </c:pt>
                      <c:pt idx="48">
                        <c:v>str1002</c:v>
                      </c:pt>
                      <c:pt idx="49">
                        <c:v>str1003</c:v>
                      </c:pt>
                      <c:pt idx="50">
                        <c:v>str1004</c:v>
                      </c:pt>
                      <c:pt idx="51">
                        <c:v>str1005</c:v>
                      </c:pt>
                      <c:pt idx="52">
                        <c:v>str1006</c:v>
                      </c:pt>
                      <c:pt idx="53">
                        <c:v>str1007</c:v>
                      </c:pt>
                      <c:pt idx="54">
                        <c:v>str1008</c:v>
                      </c:pt>
                      <c:pt idx="55">
                        <c:v>str1009</c:v>
                      </c:pt>
                      <c:pt idx="56">
                        <c:v>str300</c:v>
                      </c:pt>
                      <c:pt idx="57">
                        <c:v>str301</c:v>
                      </c:pt>
                      <c:pt idx="58">
                        <c:v>str302</c:v>
                      </c:pt>
                      <c:pt idx="59">
                        <c:v>str303</c:v>
                      </c:pt>
                      <c:pt idx="60">
                        <c:v>str304</c:v>
                      </c:pt>
                      <c:pt idx="61">
                        <c:v>str305</c:v>
                      </c:pt>
                      <c:pt idx="62">
                        <c:v>str306</c:v>
                      </c:pt>
                      <c:pt idx="63">
                        <c:v>str307</c:v>
                      </c:pt>
                      <c:pt idx="64">
                        <c:v>str308</c:v>
                      </c:pt>
                      <c:pt idx="65">
                        <c:v>str309</c:v>
                      </c:pt>
                      <c:pt idx="66">
                        <c:v>str500</c:v>
                      </c:pt>
                      <c:pt idx="67">
                        <c:v>str501</c:v>
                      </c:pt>
                      <c:pt idx="68">
                        <c:v>str502</c:v>
                      </c:pt>
                      <c:pt idx="69">
                        <c:v>str503</c:v>
                      </c:pt>
                      <c:pt idx="70">
                        <c:v>str504</c:v>
                      </c:pt>
                      <c:pt idx="71">
                        <c:v>str505</c:v>
                      </c:pt>
                      <c:pt idx="72">
                        <c:v>str506</c:v>
                      </c:pt>
                      <c:pt idx="73">
                        <c:v>str507</c:v>
                      </c:pt>
                      <c:pt idx="74">
                        <c:v>str508</c:v>
                      </c:pt>
                      <c:pt idx="75">
                        <c:v>str509</c:v>
                      </c:pt>
                      <c:pt idx="76">
                        <c:v>str700</c:v>
                      </c:pt>
                      <c:pt idx="77">
                        <c:v>str701</c:v>
                      </c:pt>
                      <c:pt idx="78">
                        <c:v>str702</c:v>
                      </c:pt>
                      <c:pt idx="79">
                        <c:v>str703</c:v>
                      </c:pt>
                      <c:pt idx="80">
                        <c:v>str704</c:v>
                      </c:pt>
                      <c:pt idx="81">
                        <c:v>str705</c:v>
                      </c:pt>
                      <c:pt idx="82">
                        <c:v>str706</c:v>
                      </c:pt>
                      <c:pt idx="83">
                        <c:v>str707</c:v>
                      </c:pt>
                      <c:pt idx="84">
                        <c:v>str708</c:v>
                      </c:pt>
                      <c:pt idx="85">
                        <c:v>str709</c:v>
                      </c:pt>
                      <c:pt idx="86">
                        <c:v>sym300</c:v>
                      </c:pt>
                      <c:pt idx="87">
                        <c:v>sym301</c:v>
                      </c:pt>
                      <c:pt idx="88">
                        <c:v>sym302</c:v>
                      </c:pt>
                      <c:pt idx="89">
                        <c:v>sym303</c:v>
                      </c:pt>
                      <c:pt idx="90">
                        <c:v>sym304</c:v>
                      </c:pt>
                      <c:pt idx="91">
                        <c:v>sym305</c:v>
                      </c:pt>
                      <c:pt idx="92">
                        <c:v>sym306</c:v>
                      </c:pt>
                      <c:pt idx="93">
                        <c:v>sym307</c:v>
                      </c:pt>
                      <c:pt idx="94">
                        <c:v>sym308</c:v>
                      </c:pt>
                      <c:pt idx="95">
                        <c:v>sym309</c:v>
                      </c:pt>
                      <c:pt idx="96">
                        <c:v>sym500</c:v>
                      </c:pt>
                      <c:pt idx="97">
                        <c:v>sym501</c:v>
                      </c:pt>
                      <c:pt idx="98">
                        <c:v>sym502</c:v>
                      </c:pt>
                      <c:pt idx="99">
                        <c:v>sym503</c:v>
                      </c:pt>
                      <c:pt idx="100">
                        <c:v>sym504</c:v>
                      </c:pt>
                      <c:pt idx="101">
                        <c:v>sym505</c:v>
                      </c:pt>
                      <c:pt idx="102">
                        <c:v>sym506</c:v>
                      </c:pt>
                      <c:pt idx="103">
                        <c:v>sym507</c:v>
                      </c:pt>
                      <c:pt idx="104">
                        <c:v>sym508</c:v>
                      </c:pt>
                      <c:pt idx="105">
                        <c:v>sym509</c:v>
                      </c:pt>
                      <c:pt idx="106">
                        <c:v>sym700</c:v>
                      </c:pt>
                      <c:pt idx="107">
                        <c:v>sym701</c:v>
                      </c:pt>
                      <c:pt idx="108">
                        <c:v>sym702</c:v>
                      </c:pt>
                      <c:pt idx="109">
                        <c:v>sym703</c:v>
                      </c:pt>
                      <c:pt idx="110">
                        <c:v>sym704</c:v>
                      </c:pt>
                      <c:pt idx="111">
                        <c:v>sym705</c:v>
                      </c:pt>
                      <c:pt idx="112">
                        <c:v>sym706</c:v>
                      </c:pt>
                      <c:pt idx="113">
                        <c:v>sym707</c:v>
                      </c:pt>
                      <c:pt idx="114">
                        <c:v>sym708</c:v>
                      </c:pt>
                      <c:pt idx="115">
                        <c:v>sym709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Graphes!$L$2:$L$117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0">
                        <c:v>6154</c:v>
                      </c:pt>
                      <c:pt idx="1">
                        <c:v>6963</c:v>
                      </c:pt>
                      <c:pt idx="2">
                        <c:v>6791</c:v>
                      </c:pt>
                      <c:pt idx="3">
                        <c:v>7002</c:v>
                      </c:pt>
                      <c:pt idx="4">
                        <c:v>6895</c:v>
                      </c:pt>
                      <c:pt idx="5">
                        <c:v>6409</c:v>
                      </c:pt>
                      <c:pt idx="6">
                        <c:v>6217</c:v>
                      </c:pt>
                      <c:pt idx="7">
                        <c:v>7088</c:v>
                      </c:pt>
                      <c:pt idx="8">
                        <c:v>6490</c:v>
                      </c:pt>
                      <c:pt idx="9">
                        <c:v>6575</c:v>
                      </c:pt>
                      <c:pt idx="10">
                        <c:v>3624</c:v>
                      </c:pt>
                      <c:pt idx="11">
                        <c:v>3268</c:v>
                      </c:pt>
                      <c:pt idx="12">
                        <c:v>3989</c:v>
                      </c:pt>
                      <c:pt idx="13">
                        <c:v>3849</c:v>
                      </c:pt>
                      <c:pt idx="14">
                        <c:v>3918</c:v>
                      </c:pt>
                      <c:pt idx="15">
                        <c:v>3765</c:v>
                      </c:pt>
                      <c:pt idx="16">
                        <c:v>3792</c:v>
                      </c:pt>
                      <c:pt idx="17">
                        <c:v>3917</c:v>
                      </c:pt>
                      <c:pt idx="18">
                        <c:v>3700</c:v>
                      </c:pt>
                      <c:pt idx="19">
                        <c:v>3716</c:v>
                      </c:pt>
                      <c:pt idx="20">
                        <c:v>4910</c:v>
                      </c:pt>
                      <c:pt idx="21">
                        <c:v>5111</c:v>
                      </c:pt>
                      <c:pt idx="22">
                        <c:v>4877</c:v>
                      </c:pt>
                      <c:pt idx="23">
                        <c:v>4532</c:v>
                      </c:pt>
                      <c:pt idx="24">
                        <c:v>4712</c:v>
                      </c:pt>
                      <c:pt idx="25">
                        <c:v>4875</c:v>
                      </c:pt>
                      <c:pt idx="26">
                        <c:v>4667</c:v>
                      </c:pt>
                      <c:pt idx="27">
                        <c:v>4740</c:v>
                      </c:pt>
                      <c:pt idx="28">
                        <c:v>4981</c:v>
                      </c:pt>
                      <c:pt idx="29">
                        <c:v>4587</c:v>
                      </c:pt>
                      <c:pt idx="30">
                        <c:v>5761</c:v>
                      </c:pt>
                      <c:pt idx="31">
                        <c:v>5821</c:v>
                      </c:pt>
                      <c:pt idx="32">
                        <c:v>6141</c:v>
                      </c:pt>
                      <c:pt idx="33">
                        <c:v>5845</c:v>
                      </c:pt>
                      <c:pt idx="34">
                        <c:v>5558</c:v>
                      </c:pt>
                      <c:pt idx="35">
                        <c:v>5829</c:v>
                      </c:pt>
                      <c:pt idx="36">
                        <c:v>6054</c:v>
                      </c:pt>
                      <c:pt idx="37">
                        <c:v>5956</c:v>
                      </c:pt>
                      <c:pt idx="38">
                        <c:v>5772</c:v>
                      </c:pt>
                      <c:pt idx="39">
                        <c:v>5474</c:v>
                      </c:pt>
                      <c:pt idx="40">
                        <c:v>275</c:v>
                      </c:pt>
                      <c:pt idx="41">
                        <c:v>227</c:v>
                      </c:pt>
                      <c:pt idx="42">
                        <c:v>455</c:v>
                      </c:pt>
                      <c:pt idx="43">
                        <c:v>484</c:v>
                      </c:pt>
                      <c:pt idx="44">
                        <c:v>1093</c:v>
                      </c:pt>
                      <c:pt idx="45">
                        <c:v>1099</c:v>
                      </c:pt>
                      <c:pt idx="46">
                        <c:v>4261</c:v>
                      </c:pt>
                      <c:pt idx="47">
                        <c:v>4261</c:v>
                      </c:pt>
                      <c:pt idx="48">
                        <c:v>6071</c:v>
                      </c:pt>
                      <c:pt idx="49">
                        <c:v>6071</c:v>
                      </c:pt>
                      <c:pt idx="50">
                        <c:v>7628</c:v>
                      </c:pt>
                      <c:pt idx="51">
                        <c:v>7628</c:v>
                      </c:pt>
                      <c:pt idx="52">
                        <c:v>9418</c:v>
                      </c:pt>
                      <c:pt idx="53">
                        <c:v>9418</c:v>
                      </c:pt>
                      <c:pt idx="54">
                        <c:v>11151</c:v>
                      </c:pt>
                      <c:pt idx="55">
                        <c:v>11188</c:v>
                      </c:pt>
                      <c:pt idx="56">
                        <c:v>3457</c:v>
                      </c:pt>
                      <c:pt idx="57">
                        <c:v>3448</c:v>
                      </c:pt>
                      <c:pt idx="58">
                        <c:v>4777</c:v>
                      </c:pt>
                      <c:pt idx="59">
                        <c:v>4692</c:v>
                      </c:pt>
                      <c:pt idx="60">
                        <c:v>6052</c:v>
                      </c:pt>
                      <c:pt idx="61">
                        <c:v>6162</c:v>
                      </c:pt>
                      <c:pt idx="62">
                        <c:v>7524</c:v>
                      </c:pt>
                      <c:pt idx="63">
                        <c:v>7436</c:v>
                      </c:pt>
                      <c:pt idx="64">
                        <c:v>8658</c:v>
                      </c:pt>
                      <c:pt idx="65">
                        <c:v>8793</c:v>
                      </c:pt>
                      <c:pt idx="66">
                        <c:v>3659</c:v>
                      </c:pt>
                      <c:pt idx="67">
                        <c:v>3779</c:v>
                      </c:pt>
                      <c:pt idx="68">
                        <c:v>5183</c:v>
                      </c:pt>
                      <c:pt idx="69">
                        <c:v>5095</c:v>
                      </c:pt>
                      <c:pt idx="70">
                        <c:v>6625</c:v>
                      </c:pt>
                      <c:pt idx="71">
                        <c:v>6590</c:v>
                      </c:pt>
                      <c:pt idx="72">
                        <c:v>8104</c:v>
                      </c:pt>
                      <c:pt idx="73">
                        <c:v>8047</c:v>
                      </c:pt>
                      <c:pt idx="74">
                        <c:v>9565</c:v>
                      </c:pt>
                      <c:pt idx="75">
                        <c:v>9565</c:v>
                      </c:pt>
                      <c:pt idx="76">
                        <c:v>3956</c:v>
                      </c:pt>
                      <c:pt idx="77">
                        <c:v>3922</c:v>
                      </c:pt>
                      <c:pt idx="78">
                        <c:v>5433</c:v>
                      </c:pt>
                      <c:pt idx="79">
                        <c:v>5430</c:v>
                      </c:pt>
                      <c:pt idx="80">
                        <c:v>7187</c:v>
                      </c:pt>
                      <c:pt idx="81">
                        <c:v>7028</c:v>
                      </c:pt>
                      <c:pt idx="82">
                        <c:v>8637</c:v>
                      </c:pt>
                      <c:pt idx="83">
                        <c:v>8733</c:v>
                      </c:pt>
                      <c:pt idx="84">
                        <c:v>10104</c:v>
                      </c:pt>
                      <c:pt idx="85">
                        <c:v>9987</c:v>
                      </c:pt>
                      <c:pt idx="86">
                        <c:v>958</c:v>
                      </c:pt>
                      <c:pt idx="87">
                        <c:v>1219</c:v>
                      </c:pt>
                      <c:pt idx="88">
                        <c:v>1252</c:v>
                      </c:pt>
                      <c:pt idx="89">
                        <c:v>1090</c:v>
                      </c:pt>
                      <c:pt idx="90">
                        <c:v>1686</c:v>
                      </c:pt>
                      <c:pt idx="91">
                        <c:v>903</c:v>
                      </c:pt>
                      <c:pt idx="92">
                        <c:v>976</c:v>
                      </c:pt>
                      <c:pt idx="93">
                        <c:v>1271</c:v>
                      </c:pt>
                      <c:pt idx="94">
                        <c:v>1506</c:v>
                      </c:pt>
                      <c:pt idx="95">
                        <c:v>1296</c:v>
                      </c:pt>
                      <c:pt idx="96">
                        <c:v>1098</c:v>
                      </c:pt>
                      <c:pt idx="97">
                        <c:v>1045</c:v>
                      </c:pt>
                      <c:pt idx="98">
                        <c:v>1416</c:v>
                      </c:pt>
                      <c:pt idx="99">
                        <c:v>1341</c:v>
                      </c:pt>
                      <c:pt idx="100">
                        <c:v>1231</c:v>
                      </c:pt>
                      <c:pt idx="101">
                        <c:v>1268</c:v>
                      </c:pt>
                      <c:pt idx="102">
                        <c:v>1221</c:v>
                      </c:pt>
                      <c:pt idx="103">
                        <c:v>1093</c:v>
                      </c:pt>
                      <c:pt idx="104">
                        <c:v>1266</c:v>
                      </c:pt>
                      <c:pt idx="105">
                        <c:v>1160</c:v>
                      </c:pt>
                      <c:pt idx="106">
                        <c:v>1177</c:v>
                      </c:pt>
                      <c:pt idx="107">
                        <c:v>1185</c:v>
                      </c:pt>
                      <c:pt idx="108">
                        <c:v>1232</c:v>
                      </c:pt>
                      <c:pt idx="109">
                        <c:v>990</c:v>
                      </c:pt>
                      <c:pt idx="110">
                        <c:v>1335</c:v>
                      </c:pt>
                      <c:pt idx="111">
                        <c:v>1283</c:v>
                      </c:pt>
                      <c:pt idx="112">
                        <c:v>955</c:v>
                      </c:pt>
                      <c:pt idx="113">
                        <c:v>1432</c:v>
                      </c:pt>
                      <c:pt idx="114">
                        <c:v>1270</c:v>
                      </c:pt>
                      <c:pt idx="115">
                        <c:v>1044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6533-4D0D-AA76-8A5586155204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Graphes!$M$1</c15:sqref>
                        </c15:formulaRef>
                      </c:ext>
                    </c:extLst>
                    <c:strCache>
                      <c:ptCount val="1"/>
                      <c:pt idx="0">
                        <c:v>Temps 7-MST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Graphes!$A$2:$A$117</c15:sqref>
                        </c15:formulaRef>
                      </c:ext>
                    </c:extLst>
                    <c:strCache>
                      <c:ptCount val="116"/>
                      <c:pt idx="0">
                        <c:v>crd1000</c:v>
                      </c:pt>
                      <c:pt idx="1">
                        <c:v>crd1001</c:v>
                      </c:pt>
                      <c:pt idx="2">
                        <c:v>crd1002</c:v>
                      </c:pt>
                      <c:pt idx="3">
                        <c:v>crd1003</c:v>
                      </c:pt>
                      <c:pt idx="4">
                        <c:v>crd1004</c:v>
                      </c:pt>
                      <c:pt idx="5">
                        <c:v>crd1005</c:v>
                      </c:pt>
                      <c:pt idx="6">
                        <c:v>crd1006</c:v>
                      </c:pt>
                      <c:pt idx="7">
                        <c:v>crd1007</c:v>
                      </c:pt>
                      <c:pt idx="8">
                        <c:v>crd1008</c:v>
                      </c:pt>
                      <c:pt idx="9">
                        <c:v>crd1009</c:v>
                      </c:pt>
                      <c:pt idx="10">
                        <c:v>crd300</c:v>
                      </c:pt>
                      <c:pt idx="11">
                        <c:v>crd301</c:v>
                      </c:pt>
                      <c:pt idx="12">
                        <c:v>crd302</c:v>
                      </c:pt>
                      <c:pt idx="13">
                        <c:v>crd303</c:v>
                      </c:pt>
                      <c:pt idx="14">
                        <c:v>crd304</c:v>
                      </c:pt>
                      <c:pt idx="15">
                        <c:v>crd305</c:v>
                      </c:pt>
                      <c:pt idx="16">
                        <c:v>crd306</c:v>
                      </c:pt>
                      <c:pt idx="17">
                        <c:v>crd307</c:v>
                      </c:pt>
                      <c:pt idx="18">
                        <c:v>crd308</c:v>
                      </c:pt>
                      <c:pt idx="19">
                        <c:v>crd309</c:v>
                      </c:pt>
                      <c:pt idx="20">
                        <c:v>crd500</c:v>
                      </c:pt>
                      <c:pt idx="21">
                        <c:v>crd501</c:v>
                      </c:pt>
                      <c:pt idx="22">
                        <c:v>crd502</c:v>
                      </c:pt>
                      <c:pt idx="23">
                        <c:v>crd503</c:v>
                      </c:pt>
                      <c:pt idx="24">
                        <c:v>crd504</c:v>
                      </c:pt>
                      <c:pt idx="25">
                        <c:v>crd505</c:v>
                      </c:pt>
                      <c:pt idx="26">
                        <c:v>crd506</c:v>
                      </c:pt>
                      <c:pt idx="27">
                        <c:v>crd507</c:v>
                      </c:pt>
                      <c:pt idx="28">
                        <c:v>crd508</c:v>
                      </c:pt>
                      <c:pt idx="29">
                        <c:v>crd509</c:v>
                      </c:pt>
                      <c:pt idx="30">
                        <c:v>crd700</c:v>
                      </c:pt>
                      <c:pt idx="31">
                        <c:v>crd701</c:v>
                      </c:pt>
                      <c:pt idx="32">
                        <c:v>crd702</c:v>
                      </c:pt>
                      <c:pt idx="33">
                        <c:v>crd703</c:v>
                      </c:pt>
                      <c:pt idx="34">
                        <c:v>crd704</c:v>
                      </c:pt>
                      <c:pt idx="35">
                        <c:v>crd705</c:v>
                      </c:pt>
                      <c:pt idx="36">
                        <c:v>crd706</c:v>
                      </c:pt>
                      <c:pt idx="37">
                        <c:v>crd707</c:v>
                      </c:pt>
                      <c:pt idx="38">
                        <c:v>crd708</c:v>
                      </c:pt>
                      <c:pt idx="39">
                        <c:v>crd709</c:v>
                      </c:pt>
                      <c:pt idx="40">
                        <c:v>shrd150</c:v>
                      </c:pt>
                      <c:pt idx="41">
                        <c:v>shrd159</c:v>
                      </c:pt>
                      <c:pt idx="42">
                        <c:v>shrd200</c:v>
                      </c:pt>
                      <c:pt idx="43">
                        <c:v>shrd209</c:v>
                      </c:pt>
                      <c:pt idx="44">
                        <c:v>shrd300</c:v>
                      </c:pt>
                      <c:pt idx="45">
                        <c:v>shrd309</c:v>
                      </c:pt>
                      <c:pt idx="46">
                        <c:v>str1000</c:v>
                      </c:pt>
                      <c:pt idx="47">
                        <c:v>str1001</c:v>
                      </c:pt>
                      <c:pt idx="48">
                        <c:v>str1002</c:v>
                      </c:pt>
                      <c:pt idx="49">
                        <c:v>str1003</c:v>
                      </c:pt>
                      <c:pt idx="50">
                        <c:v>str1004</c:v>
                      </c:pt>
                      <c:pt idx="51">
                        <c:v>str1005</c:v>
                      </c:pt>
                      <c:pt idx="52">
                        <c:v>str1006</c:v>
                      </c:pt>
                      <c:pt idx="53">
                        <c:v>str1007</c:v>
                      </c:pt>
                      <c:pt idx="54">
                        <c:v>str1008</c:v>
                      </c:pt>
                      <c:pt idx="55">
                        <c:v>str1009</c:v>
                      </c:pt>
                      <c:pt idx="56">
                        <c:v>str300</c:v>
                      </c:pt>
                      <c:pt idx="57">
                        <c:v>str301</c:v>
                      </c:pt>
                      <c:pt idx="58">
                        <c:v>str302</c:v>
                      </c:pt>
                      <c:pt idx="59">
                        <c:v>str303</c:v>
                      </c:pt>
                      <c:pt idx="60">
                        <c:v>str304</c:v>
                      </c:pt>
                      <c:pt idx="61">
                        <c:v>str305</c:v>
                      </c:pt>
                      <c:pt idx="62">
                        <c:v>str306</c:v>
                      </c:pt>
                      <c:pt idx="63">
                        <c:v>str307</c:v>
                      </c:pt>
                      <c:pt idx="64">
                        <c:v>str308</c:v>
                      </c:pt>
                      <c:pt idx="65">
                        <c:v>str309</c:v>
                      </c:pt>
                      <c:pt idx="66">
                        <c:v>str500</c:v>
                      </c:pt>
                      <c:pt idx="67">
                        <c:v>str501</c:v>
                      </c:pt>
                      <c:pt idx="68">
                        <c:v>str502</c:v>
                      </c:pt>
                      <c:pt idx="69">
                        <c:v>str503</c:v>
                      </c:pt>
                      <c:pt idx="70">
                        <c:v>str504</c:v>
                      </c:pt>
                      <c:pt idx="71">
                        <c:v>str505</c:v>
                      </c:pt>
                      <c:pt idx="72">
                        <c:v>str506</c:v>
                      </c:pt>
                      <c:pt idx="73">
                        <c:v>str507</c:v>
                      </c:pt>
                      <c:pt idx="74">
                        <c:v>str508</c:v>
                      </c:pt>
                      <c:pt idx="75">
                        <c:v>str509</c:v>
                      </c:pt>
                      <c:pt idx="76">
                        <c:v>str700</c:v>
                      </c:pt>
                      <c:pt idx="77">
                        <c:v>str701</c:v>
                      </c:pt>
                      <c:pt idx="78">
                        <c:v>str702</c:v>
                      </c:pt>
                      <c:pt idx="79">
                        <c:v>str703</c:v>
                      </c:pt>
                      <c:pt idx="80">
                        <c:v>str704</c:v>
                      </c:pt>
                      <c:pt idx="81">
                        <c:v>str705</c:v>
                      </c:pt>
                      <c:pt idx="82">
                        <c:v>str706</c:v>
                      </c:pt>
                      <c:pt idx="83">
                        <c:v>str707</c:v>
                      </c:pt>
                      <c:pt idx="84">
                        <c:v>str708</c:v>
                      </c:pt>
                      <c:pt idx="85">
                        <c:v>str709</c:v>
                      </c:pt>
                      <c:pt idx="86">
                        <c:v>sym300</c:v>
                      </c:pt>
                      <c:pt idx="87">
                        <c:v>sym301</c:v>
                      </c:pt>
                      <c:pt idx="88">
                        <c:v>sym302</c:v>
                      </c:pt>
                      <c:pt idx="89">
                        <c:v>sym303</c:v>
                      </c:pt>
                      <c:pt idx="90">
                        <c:v>sym304</c:v>
                      </c:pt>
                      <c:pt idx="91">
                        <c:v>sym305</c:v>
                      </c:pt>
                      <c:pt idx="92">
                        <c:v>sym306</c:v>
                      </c:pt>
                      <c:pt idx="93">
                        <c:v>sym307</c:v>
                      </c:pt>
                      <c:pt idx="94">
                        <c:v>sym308</c:v>
                      </c:pt>
                      <c:pt idx="95">
                        <c:v>sym309</c:v>
                      </c:pt>
                      <c:pt idx="96">
                        <c:v>sym500</c:v>
                      </c:pt>
                      <c:pt idx="97">
                        <c:v>sym501</c:v>
                      </c:pt>
                      <c:pt idx="98">
                        <c:v>sym502</c:v>
                      </c:pt>
                      <c:pt idx="99">
                        <c:v>sym503</c:v>
                      </c:pt>
                      <c:pt idx="100">
                        <c:v>sym504</c:v>
                      </c:pt>
                      <c:pt idx="101">
                        <c:v>sym505</c:v>
                      </c:pt>
                      <c:pt idx="102">
                        <c:v>sym506</c:v>
                      </c:pt>
                      <c:pt idx="103">
                        <c:v>sym507</c:v>
                      </c:pt>
                      <c:pt idx="104">
                        <c:v>sym508</c:v>
                      </c:pt>
                      <c:pt idx="105">
                        <c:v>sym509</c:v>
                      </c:pt>
                      <c:pt idx="106">
                        <c:v>sym700</c:v>
                      </c:pt>
                      <c:pt idx="107">
                        <c:v>sym701</c:v>
                      </c:pt>
                      <c:pt idx="108">
                        <c:v>sym702</c:v>
                      </c:pt>
                      <c:pt idx="109">
                        <c:v>sym703</c:v>
                      </c:pt>
                      <c:pt idx="110">
                        <c:v>sym704</c:v>
                      </c:pt>
                      <c:pt idx="111">
                        <c:v>sym705</c:v>
                      </c:pt>
                      <c:pt idx="112">
                        <c:v>sym706</c:v>
                      </c:pt>
                      <c:pt idx="113">
                        <c:v>sym707</c:v>
                      </c:pt>
                      <c:pt idx="114">
                        <c:v>sym708</c:v>
                      </c:pt>
                      <c:pt idx="115">
                        <c:v>sym709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Graphes!$M$2:$M$117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0">
                        <c:v>221479</c:v>
                      </c:pt>
                      <c:pt idx="1">
                        <c:v>26593</c:v>
                      </c:pt>
                      <c:pt idx="2">
                        <c:v>8236</c:v>
                      </c:pt>
                      <c:pt idx="3">
                        <c:v>26623</c:v>
                      </c:pt>
                      <c:pt idx="4">
                        <c:v>14473</c:v>
                      </c:pt>
                      <c:pt idx="5">
                        <c:v>24900</c:v>
                      </c:pt>
                      <c:pt idx="6">
                        <c:v>27309</c:v>
                      </c:pt>
                      <c:pt idx="7">
                        <c:v>10966</c:v>
                      </c:pt>
                      <c:pt idx="8">
                        <c:v>29339</c:v>
                      </c:pt>
                      <c:pt idx="9">
                        <c:v>65369</c:v>
                      </c:pt>
                      <c:pt idx="10">
                        <c:v>1978</c:v>
                      </c:pt>
                      <c:pt idx="11">
                        <c:v>1424</c:v>
                      </c:pt>
                      <c:pt idx="12">
                        <c:v>1758</c:v>
                      </c:pt>
                      <c:pt idx="13">
                        <c:v>2625</c:v>
                      </c:pt>
                      <c:pt idx="14">
                        <c:v>883</c:v>
                      </c:pt>
                      <c:pt idx="15">
                        <c:v>550</c:v>
                      </c:pt>
                      <c:pt idx="16">
                        <c:v>498</c:v>
                      </c:pt>
                      <c:pt idx="17">
                        <c:v>377</c:v>
                      </c:pt>
                      <c:pt idx="18">
                        <c:v>1459</c:v>
                      </c:pt>
                      <c:pt idx="19">
                        <c:v>1253</c:v>
                      </c:pt>
                      <c:pt idx="20">
                        <c:v>3116</c:v>
                      </c:pt>
                      <c:pt idx="21">
                        <c:v>4879</c:v>
                      </c:pt>
                      <c:pt idx="22">
                        <c:v>4956</c:v>
                      </c:pt>
                      <c:pt idx="23">
                        <c:v>3782</c:v>
                      </c:pt>
                      <c:pt idx="24">
                        <c:v>5573</c:v>
                      </c:pt>
                      <c:pt idx="25">
                        <c:v>2826</c:v>
                      </c:pt>
                      <c:pt idx="26">
                        <c:v>5332</c:v>
                      </c:pt>
                      <c:pt idx="27">
                        <c:v>4945</c:v>
                      </c:pt>
                      <c:pt idx="28">
                        <c:v>5989</c:v>
                      </c:pt>
                      <c:pt idx="29">
                        <c:v>1783</c:v>
                      </c:pt>
                      <c:pt idx="30">
                        <c:v>32810</c:v>
                      </c:pt>
                      <c:pt idx="31">
                        <c:v>4236</c:v>
                      </c:pt>
                      <c:pt idx="32">
                        <c:v>4875</c:v>
                      </c:pt>
                      <c:pt idx="33">
                        <c:v>19811</c:v>
                      </c:pt>
                      <c:pt idx="34">
                        <c:v>7721</c:v>
                      </c:pt>
                      <c:pt idx="35">
                        <c:v>5638</c:v>
                      </c:pt>
                      <c:pt idx="36">
                        <c:v>6759</c:v>
                      </c:pt>
                      <c:pt idx="37">
                        <c:v>4552</c:v>
                      </c:pt>
                      <c:pt idx="38">
                        <c:v>9873</c:v>
                      </c:pt>
                      <c:pt idx="39">
                        <c:v>4228</c:v>
                      </c:pt>
                      <c:pt idx="40">
                        <c:v>145</c:v>
                      </c:pt>
                      <c:pt idx="41">
                        <c:v>163</c:v>
                      </c:pt>
                      <c:pt idx="42">
                        <c:v>342</c:v>
                      </c:pt>
                      <c:pt idx="43">
                        <c:v>258</c:v>
                      </c:pt>
                      <c:pt idx="44">
                        <c:v>1560</c:v>
                      </c:pt>
                      <c:pt idx="45">
                        <c:v>1437</c:v>
                      </c:pt>
                      <c:pt idx="46">
                        <c:v>20885</c:v>
                      </c:pt>
                      <c:pt idx="47">
                        <c:v>15677</c:v>
                      </c:pt>
                      <c:pt idx="48">
                        <c:v>19758</c:v>
                      </c:pt>
                      <c:pt idx="49">
                        <c:v>16233</c:v>
                      </c:pt>
                      <c:pt idx="50">
                        <c:v>12224</c:v>
                      </c:pt>
                      <c:pt idx="51">
                        <c:v>14855</c:v>
                      </c:pt>
                      <c:pt idx="52">
                        <c:v>11596</c:v>
                      </c:pt>
                      <c:pt idx="53">
                        <c:v>12445</c:v>
                      </c:pt>
                      <c:pt idx="54">
                        <c:v>24244</c:v>
                      </c:pt>
                      <c:pt idx="55">
                        <c:v>30040</c:v>
                      </c:pt>
                      <c:pt idx="56">
                        <c:v>308</c:v>
                      </c:pt>
                      <c:pt idx="57">
                        <c:v>321</c:v>
                      </c:pt>
                      <c:pt idx="58">
                        <c:v>729</c:v>
                      </c:pt>
                      <c:pt idx="59">
                        <c:v>438</c:v>
                      </c:pt>
                      <c:pt idx="60">
                        <c:v>663</c:v>
                      </c:pt>
                      <c:pt idx="61">
                        <c:v>1740</c:v>
                      </c:pt>
                      <c:pt idx="62">
                        <c:v>655</c:v>
                      </c:pt>
                      <c:pt idx="63">
                        <c:v>478</c:v>
                      </c:pt>
                      <c:pt idx="64">
                        <c:v>1550</c:v>
                      </c:pt>
                      <c:pt idx="65">
                        <c:v>970</c:v>
                      </c:pt>
                      <c:pt idx="66">
                        <c:v>2382</c:v>
                      </c:pt>
                      <c:pt idx="67">
                        <c:v>2503</c:v>
                      </c:pt>
                      <c:pt idx="68">
                        <c:v>3304</c:v>
                      </c:pt>
                      <c:pt idx="69">
                        <c:v>5502</c:v>
                      </c:pt>
                      <c:pt idx="70">
                        <c:v>4417</c:v>
                      </c:pt>
                      <c:pt idx="71">
                        <c:v>6637</c:v>
                      </c:pt>
                      <c:pt idx="72">
                        <c:v>5551</c:v>
                      </c:pt>
                      <c:pt idx="73">
                        <c:v>3645</c:v>
                      </c:pt>
                      <c:pt idx="74">
                        <c:v>2410</c:v>
                      </c:pt>
                      <c:pt idx="75">
                        <c:v>5326</c:v>
                      </c:pt>
                      <c:pt idx="76">
                        <c:v>6547</c:v>
                      </c:pt>
                      <c:pt idx="77">
                        <c:v>6308</c:v>
                      </c:pt>
                      <c:pt idx="78">
                        <c:v>6233</c:v>
                      </c:pt>
                      <c:pt idx="79">
                        <c:v>6860</c:v>
                      </c:pt>
                      <c:pt idx="80">
                        <c:v>4456</c:v>
                      </c:pt>
                      <c:pt idx="81">
                        <c:v>5214</c:v>
                      </c:pt>
                      <c:pt idx="82">
                        <c:v>5586</c:v>
                      </c:pt>
                      <c:pt idx="83">
                        <c:v>10057</c:v>
                      </c:pt>
                      <c:pt idx="84">
                        <c:v>4413</c:v>
                      </c:pt>
                      <c:pt idx="85">
                        <c:v>6137</c:v>
                      </c:pt>
                      <c:pt idx="86">
                        <c:v>1173</c:v>
                      </c:pt>
                      <c:pt idx="87">
                        <c:v>362</c:v>
                      </c:pt>
                      <c:pt idx="88">
                        <c:v>740</c:v>
                      </c:pt>
                      <c:pt idx="89">
                        <c:v>1031</c:v>
                      </c:pt>
                      <c:pt idx="90">
                        <c:v>513</c:v>
                      </c:pt>
                      <c:pt idx="91">
                        <c:v>421</c:v>
                      </c:pt>
                      <c:pt idx="92">
                        <c:v>333</c:v>
                      </c:pt>
                      <c:pt idx="93">
                        <c:v>1902</c:v>
                      </c:pt>
                      <c:pt idx="94">
                        <c:v>485</c:v>
                      </c:pt>
                      <c:pt idx="95">
                        <c:v>443</c:v>
                      </c:pt>
                      <c:pt idx="96">
                        <c:v>3427</c:v>
                      </c:pt>
                      <c:pt idx="97">
                        <c:v>4140</c:v>
                      </c:pt>
                      <c:pt idx="98">
                        <c:v>1766</c:v>
                      </c:pt>
                      <c:pt idx="99">
                        <c:v>2710</c:v>
                      </c:pt>
                      <c:pt idx="100">
                        <c:v>6482</c:v>
                      </c:pt>
                      <c:pt idx="101">
                        <c:v>2339</c:v>
                      </c:pt>
                      <c:pt idx="102">
                        <c:v>1613</c:v>
                      </c:pt>
                      <c:pt idx="103">
                        <c:v>2101</c:v>
                      </c:pt>
                      <c:pt idx="104">
                        <c:v>2391</c:v>
                      </c:pt>
                      <c:pt idx="105">
                        <c:v>2422</c:v>
                      </c:pt>
                      <c:pt idx="106">
                        <c:v>7773</c:v>
                      </c:pt>
                      <c:pt idx="107">
                        <c:v>7658</c:v>
                      </c:pt>
                      <c:pt idx="108">
                        <c:v>7549</c:v>
                      </c:pt>
                      <c:pt idx="109">
                        <c:v>7493</c:v>
                      </c:pt>
                      <c:pt idx="110">
                        <c:v>11188</c:v>
                      </c:pt>
                      <c:pt idx="111">
                        <c:v>3305</c:v>
                      </c:pt>
                      <c:pt idx="112">
                        <c:v>8636</c:v>
                      </c:pt>
                      <c:pt idx="113">
                        <c:v>9618</c:v>
                      </c:pt>
                      <c:pt idx="114">
                        <c:v>13480</c:v>
                      </c:pt>
                      <c:pt idx="115">
                        <c:v>8939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6533-4D0D-AA76-8A5586155204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Graphes!$N$1</c15:sqref>
                        </c15:formulaRef>
                      </c:ext>
                    </c:extLst>
                    <c:strCache>
                      <c:ptCount val="1"/>
                      <c:pt idx="0">
                        <c:v>Poids 9-MST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Graphes!$A$2:$A$117</c15:sqref>
                        </c15:formulaRef>
                      </c:ext>
                    </c:extLst>
                    <c:strCache>
                      <c:ptCount val="116"/>
                      <c:pt idx="0">
                        <c:v>crd1000</c:v>
                      </c:pt>
                      <c:pt idx="1">
                        <c:v>crd1001</c:v>
                      </c:pt>
                      <c:pt idx="2">
                        <c:v>crd1002</c:v>
                      </c:pt>
                      <c:pt idx="3">
                        <c:v>crd1003</c:v>
                      </c:pt>
                      <c:pt idx="4">
                        <c:v>crd1004</c:v>
                      </c:pt>
                      <c:pt idx="5">
                        <c:v>crd1005</c:v>
                      </c:pt>
                      <c:pt idx="6">
                        <c:v>crd1006</c:v>
                      </c:pt>
                      <c:pt idx="7">
                        <c:v>crd1007</c:v>
                      </c:pt>
                      <c:pt idx="8">
                        <c:v>crd1008</c:v>
                      </c:pt>
                      <c:pt idx="9">
                        <c:v>crd1009</c:v>
                      </c:pt>
                      <c:pt idx="10">
                        <c:v>crd300</c:v>
                      </c:pt>
                      <c:pt idx="11">
                        <c:v>crd301</c:v>
                      </c:pt>
                      <c:pt idx="12">
                        <c:v>crd302</c:v>
                      </c:pt>
                      <c:pt idx="13">
                        <c:v>crd303</c:v>
                      </c:pt>
                      <c:pt idx="14">
                        <c:v>crd304</c:v>
                      </c:pt>
                      <c:pt idx="15">
                        <c:v>crd305</c:v>
                      </c:pt>
                      <c:pt idx="16">
                        <c:v>crd306</c:v>
                      </c:pt>
                      <c:pt idx="17">
                        <c:v>crd307</c:v>
                      </c:pt>
                      <c:pt idx="18">
                        <c:v>crd308</c:v>
                      </c:pt>
                      <c:pt idx="19">
                        <c:v>crd309</c:v>
                      </c:pt>
                      <c:pt idx="20">
                        <c:v>crd500</c:v>
                      </c:pt>
                      <c:pt idx="21">
                        <c:v>crd501</c:v>
                      </c:pt>
                      <c:pt idx="22">
                        <c:v>crd502</c:v>
                      </c:pt>
                      <c:pt idx="23">
                        <c:v>crd503</c:v>
                      </c:pt>
                      <c:pt idx="24">
                        <c:v>crd504</c:v>
                      </c:pt>
                      <c:pt idx="25">
                        <c:v>crd505</c:v>
                      </c:pt>
                      <c:pt idx="26">
                        <c:v>crd506</c:v>
                      </c:pt>
                      <c:pt idx="27">
                        <c:v>crd507</c:v>
                      </c:pt>
                      <c:pt idx="28">
                        <c:v>crd508</c:v>
                      </c:pt>
                      <c:pt idx="29">
                        <c:v>crd509</c:v>
                      </c:pt>
                      <c:pt idx="30">
                        <c:v>crd700</c:v>
                      </c:pt>
                      <c:pt idx="31">
                        <c:v>crd701</c:v>
                      </c:pt>
                      <c:pt idx="32">
                        <c:v>crd702</c:v>
                      </c:pt>
                      <c:pt idx="33">
                        <c:v>crd703</c:v>
                      </c:pt>
                      <c:pt idx="34">
                        <c:v>crd704</c:v>
                      </c:pt>
                      <c:pt idx="35">
                        <c:v>crd705</c:v>
                      </c:pt>
                      <c:pt idx="36">
                        <c:v>crd706</c:v>
                      </c:pt>
                      <c:pt idx="37">
                        <c:v>crd707</c:v>
                      </c:pt>
                      <c:pt idx="38">
                        <c:v>crd708</c:v>
                      </c:pt>
                      <c:pt idx="39">
                        <c:v>crd709</c:v>
                      </c:pt>
                      <c:pt idx="40">
                        <c:v>shrd150</c:v>
                      </c:pt>
                      <c:pt idx="41">
                        <c:v>shrd159</c:v>
                      </c:pt>
                      <c:pt idx="42">
                        <c:v>shrd200</c:v>
                      </c:pt>
                      <c:pt idx="43">
                        <c:v>shrd209</c:v>
                      </c:pt>
                      <c:pt idx="44">
                        <c:v>shrd300</c:v>
                      </c:pt>
                      <c:pt idx="45">
                        <c:v>shrd309</c:v>
                      </c:pt>
                      <c:pt idx="46">
                        <c:v>str1000</c:v>
                      </c:pt>
                      <c:pt idx="47">
                        <c:v>str1001</c:v>
                      </c:pt>
                      <c:pt idx="48">
                        <c:v>str1002</c:v>
                      </c:pt>
                      <c:pt idx="49">
                        <c:v>str1003</c:v>
                      </c:pt>
                      <c:pt idx="50">
                        <c:v>str1004</c:v>
                      </c:pt>
                      <c:pt idx="51">
                        <c:v>str1005</c:v>
                      </c:pt>
                      <c:pt idx="52">
                        <c:v>str1006</c:v>
                      </c:pt>
                      <c:pt idx="53">
                        <c:v>str1007</c:v>
                      </c:pt>
                      <c:pt idx="54">
                        <c:v>str1008</c:v>
                      </c:pt>
                      <c:pt idx="55">
                        <c:v>str1009</c:v>
                      </c:pt>
                      <c:pt idx="56">
                        <c:v>str300</c:v>
                      </c:pt>
                      <c:pt idx="57">
                        <c:v>str301</c:v>
                      </c:pt>
                      <c:pt idx="58">
                        <c:v>str302</c:v>
                      </c:pt>
                      <c:pt idx="59">
                        <c:v>str303</c:v>
                      </c:pt>
                      <c:pt idx="60">
                        <c:v>str304</c:v>
                      </c:pt>
                      <c:pt idx="61">
                        <c:v>str305</c:v>
                      </c:pt>
                      <c:pt idx="62">
                        <c:v>str306</c:v>
                      </c:pt>
                      <c:pt idx="63">
                        <c:v>str307</c:v>
                      </c:pt>
                      <c:pt idx="64">
                        <c:v>str308</c:v>
                      </c:pt>
                      <c:pt idx="65">
                        <c:v>str309</c:v>
                      </c:pt>
                      <c:pt idx="66">
                        <c:v>str500</c:v>
                      </c:pt>
                      <c:pt idx="67">
                        <c:v>str501</c:v>
                      </c:pt>
                      <c:pt idx="68">
                        <c:v>str502</c:v>
                      </c:pt>
                      <c:pt idx="69">
                        <c:v>str503</c:v>
                      </c:pt>
                      <c:pt idx="70">
                        <c:v>str504</c:v>
                      </c:pt>
                      <c:pt idx="71">
                        <c:v>str505</c:v>
                      </c:pt>
                      <c:pt idx="72">
                        <c:v>str506</c:v>
                      </c:pt>
                      <c:pt idx="73">
                        <c:v>str507</c:v>
                      </c:pt>
                      <c:pt idx="74">
                        <c:v>str508</c:v>
                      </c:pt>
                      <c:pt idx="75">
                        <c:v>str509</c:v>
                      </c:pt>
                      <c:pt idx="76">
                        <c:v>str700</c:v>
                      </c:pt>
                      <c:pt idx="77">
                        <c:v>str701</c:v>
                      </c:pt>
                      <c:pt idx="78">
                        <c:v>str702</c:v>
                      </c:pt>
                      <c:pt idx="79">
                        <c:v>str703</c:v>
                      </c:pt>
                      <c:pt idx="80">
                        <c:v>str704</c:v>
                      </c:pt>
                      <c:pt idx="81">
                        <c:v>str705</c:v>
                      </c:pt>
                      <c:pt idx="82">
                        <c:v>str706</c:v>
                      </c:pt>
                      <c:pt idx="83">
                        <c:v>str707</c:v>
                      </c:pt>
                      <c:pt idx="84">
                        <c:v>str708</c:v>
                      </c:pt>
                      <c:pt idx="85">
                        <c:v>str709</c:v>
                      </c:pt>
                      <c:pt idx="86">
                        <c:v>sym300</c:v>
                      </c:pt>
                      <c:pt idx="87">
                        <c:v>sym301</c:v>
                      </c:pt>
                      <c:pt idx="88">
                        <c:v>sym302</c:v>
                      </c:pt>
                      <c:pt idx="89">
                        <c:v>sym303</c:v>
                      </c:pt>
                      <c:pt idx="90">
                        <c:v>sym304</c:v>
                      </c:pt>
                      <c:pt idx="91">
                        <c:v>sym305</c:v>
                      </c:pt>
                      <c:pt idx="92">
                        <c:v>sym306</c:v>
                      </c:pt>
                      <c:pt idx="93">
                        <c:v>sym307</c:v>
                      </c:pt>
                      <c:pt idx="94">
                        <c:v>sym308</c:v>
                      </c:pt>
                      <c:pt idx="95">
                        <c:v>sym309</c:v>
                      </c:pt>
                      <c:pt idx="96">
                        <c:v>sym500</c:v>
                      </c:pt>
                      <c:pt idx="97">
                        <c:v>sym501</c:v>
                      </c:pt>
                      <c:pt idx="98">
                        <c:v>sym502</c:v>
                      </c:pt>
                      <c:pt idx="99">
                        <c:v>sym503</c:v>
                      </c:pt>
                      <c:pt idx="100">
                        <c:v>sym504</c:v>
                      </c:pt>
                      <c:pt idx="101">
                        <c:v>sym505</c:v>
                      </c:pt>
                      <c:pt idx="102">
                        <c:v>sym506</c:v>
                      </c:pt>
                      <c:pt idx="103">
                        <c:v>sym507</c:v>
                      </c:pt>
                      <c:pt idx="104">
                        <c:v>sym508</c:v>
                      </c:pt>
                      <c:pt idx="105">
                        <c:v>sym509</c:v>
                      </c:pt>
                      <c:pt idx="106">
                        <c:v>sym700</c:v>
                      </c:pt>
                      <c:pt idx="107">
                        <c:v>sym701</c:v>
                      </c:pt>
                      <c:pt idx="108">
                        <c:v>sym702</c:v>
                      </c:pt>
                      <c:pt idx="109">
                        <c:v>sym703</c:v>
                      </c:pt>
                      <c:pt idx="110">
                        <c:v>sym704</c:v>
                      </c:pt>
                      <c:pt idx="111">
                        <c:v>sym705</c:v>
                      </c:pt>
                      <c:pt idx="112">
                        <c:v>sym706</c:v>
                      </c:pt>
                      <c:pt idx="113">
                        <c:v>sym707</c:v>
                      </c:pt>
                      <c:pt idx="114">
                        <c:v>sym708</c:v>
                      </c:pt>
                      <c:pt idx="115">
                        <c:v>sym709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Graphes!$N$2:$N$117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0">
                        <c:v>6154</c:v>
                      </c:pt>
                      <c:pt idx="1">
                        <c:v>6963</c:v>
                      </c:pt>
                      <c:pt idx="2">
                        <c:v>6791</c:v>
                      </c:pt>
                      <c:pt idx="3">
                        <c:v>7002</c:v>
                      </c:pt>
                      <c:pt idx="4">
                        <c:v>6895</c:v>
                      </c:pt>
                      <c:pt idx="5">
                        <c:v>6409</c:v>
                      </c:pt>
                      <c:pt idx="6">
                        <c:v>6217</c:v>
                      </c:pt>
                      <c:pt idx="7">
                        <c:v>7088</c:v>
                      </c:pt>
                      <c:pt idx="8">
                        <c:v>6490</c:v>
                      </c:pt>
                      <c:pt idx="9">
                        <c:v>6575</c:v>
                      </c:pt>
                      <c:pt idx="10">
                        <c:v>3624</c:v>
                      </c:pt>
                      <c:pt idx="11">
                        <c:v>3268</c:v>
                      </c:pt>
                      <c:pt idx="12">
                        <c:v>3989</c:v>
                      </c:pt>
                      <c:pt idx="13">
                        <c:v>3849</c:v>
                      </c:pt>
                      <c:pt idx="14">
                        <c:v>3918</c:v>
                      </c:pt>
                      <c:pt idx="15">
                        <c:v>3765</c:v>
                      </c:pt>
                      <c:pt idx="16">
                        <c:v>3792</c:v>
                      </c:pt>
                      <c:pt idx="17">
                        <c:v>3917</c:v>
                      </c:pt>
                      <c:pt idx="18">
                        <c:v>3700</c:v>
                      </c:pt>
                      <c:pt idx="19">
                        <c:v>3716</c:v>
                      </c:pt>
                      <c:pt idx="20">
                        <c:v>4910</c:v>
                      </c:pt>
                      <c:pt idx="21">
                        <c:v>5111</c:v>
                      </c:pt>
                      <c:pt idx="22">
                        <c:v>4877</c:v>
                      </c:pt>
                      <c:pt idx="23">
                        <c:v>4532</c:v>
                      </c:pt>
                      <c:pt idx="24">
                        <c:v>4712</c:v>
                      </c:pt>
                      <c:pt idx="25">
                        <c:v>4875</c:v>
                      </c:pt>
                      <c:pt idx="26">
                        <c:v>4667</c:v>
                      </c:pt>
                      <c:pt idx="27">
                        <c:v>4740</c:v>
                      </c:pt>
                      <c:pt idx="28">
                        <c:v>4981</c:v>
                      </c:pt>
                      <c:pt idx="29">
                        <c:v>4587</c:v>
                      </c:pt>
                      <c:pt idx="30">
                        <c:v>5761</c:v>
                      </c:pt>
                      <c:pt idx="31">
                        <c:v>5821</c:v>
                      </c:pt>
                      <c:pt idx="32">
                        <c:v>6141</c:v>
                      </c:pt>
                      <c:pt idx="33">
                        <c:v>5845</c:v>
                      </c:pt>
                      <c:pt idx="34">
                        <c:v>5558</c:v>
                      </c:pt>
                      <c:pt idx="35">
                        <c:v>5829</c:v>
                      </c:pt>
                      <c:pt idx="36">
                        <c:v>6054</c:v>
                      </c:pt>
                      <c:pt idx="37">
                        <c:v>5956</c:v>
                      </c:pt>
                      <c:pt idx="38">
                        <c:v>5772</c:v>
                      </c:pt>
                      <c:pt idx="39">
                        <c:v>5474</c:v>
                      </c:pt>
                      <c:pt idx="40">
                        <c:v>229</c:v>
                      </c:pt>
                      <c:pt idx="41">
                        <c:v>181</c:v>
                      </c:pt>
                      <c:pt idx="42">
                        <c:v>340</c:v>
                      </c:pt>
                      <c:pt idx="43">
                        <c:v>364</c:v>
                      </c:pt>
                      <c:pt idx="44">
                        <c:v>826</c:v>
                      </c:pt>
                      <c:pt idx="45">
                        <c:v>861</c:v>
                      </c:pt>
                      <c:pt idx="46">
                        <c:v>4261</c:v>
                      </c:pt>
                      <c:pt idx="47">
                        <c:v>4261</c:v>
                      </c:pt>
                      <c:pt idx="48">
                        <c:v>5923</c:v>
                      </c:pt>
                      <c:pt idx="49">
                        <c:v>5923</c:v>
                      </c:pt>
                      <c:pt idx="50">
                        <c:v>7339</c:v>
                      </c:pt>
                      <c:pt idx="51">
                        <c:v>7339</c:v>
                      </c:pt>
                      <c:pt idx="52">
                        <c:v>9125</c:v>
                      </c:pt>
                      <c:pt idx="53">
                        <c:v>9125</c:v>
                      </c:pt>
                      <c:pt idx="54">
                        <c:v>10854</c:v>
                      </c:pt>
                      <c:pt idx="55">
                        <c:v>10897</c:v>
                      </c:pt>
                      <c:pt idx="56">
                        <c:v>3457</c:v>
                      </c:pt>
                      <c:pt idx="57">
                        <c:v>3448</c:v>
                      </c:pt>
                      <c:pt idx="58">
                        <c:v>4629</c:v>
                      </c:pt>
                      <c:pt idx="59">
                        <c:v>4546</c:v>
                      </c:pt>
                      <c:pt idx="60">
                        <c:v>5763</c:v>
                      </c:pt>
                      <c:pt idx="61">
                        <c:v>5854</c:v>
                      </c:pt>
                      <c:pt idx="62">
                        <c:v>7229</c:v>
                      </c:pt>
                      <c:pt idx="63">
                        <c:v>7124</c:v>
                      </c:pt>
                      <c:pt idx="64">
                        <c:v>8350</c:v>
                      </c:pt>
                      <c:pt idx="65">
                        <c:v>8498</c:v>
                      </c:pt>
                      <c:pt idx="66">
                        <c:v>3659</c:v>
                      </c:pt>
                      <c:pt idx="67">
                        <c:v>3779</c:v>
                      </c:pt>
                      <c:pt idx="68">
                        <c:v>5036</c:v>
                      </c:pt>
                      <c:pt idx="69">
                        <c:v>4959</c:v>
                      </c:pt>
                      <c:pt idx="70">
                        <c:v>6338</c:v>
                      </c:pt>
                      <c:pt idx="71">
                        <c:v>6308</c:v>
                      </c:pt>
                      <c:pt idx="72">
                        <c:v>7807</c:v>
                      </c:pt>
                      <c:pt idx="73">
                        <c:v>7746</c:v>
                      </c:pt>
                      <c:pt idx="74">
                        <c:v>9267</c:v>
                      </c:pt>
                      <c:pt idx="75">
                        <c:v>9255</c:v>
                      </c:pt>
                      <c:pt idx="76">
                        <c:v>3956</c:v>
                      </c:pt>
                      <c:pt idx="77">
                        <c:v>3922</c:v>
                      </c:pt>
                      <c:pt idx="78">
                        <c:v>5297</c:v>
                      </c:pt>
                      <c:pt idx="79">
                        <c:v>5284</c:v>
                      </c:pt>
                      <c:pt idx="80">
                        <c:v>6898</c:v>
                      </c:pt>
                      <c:pt idx="81">
                        <c:v>6749</c:v>
                      </c:pt>
                      <c:pt idx="82">
                        <c:v>8336</c:v>
                      </c:pt>
                      <c:pt idx="83">
                        <c:v>8439</c:v>
                      </c:pt>
                      <c:pt idx="84">
                        <c:v>9810</c:v>
                      </c:pt>
                      <c:pt idx="85">
                        <c:v>9699</c:v>
                      </c:pt>
                      <c:pt idx="86">
                        <c:v>958</c:v>
                      </c:pt>
                      <c:pt idx="87">
                        <c:v>1219</c:v>
                      </c:pt>
                      <c:pt idx="88">
                        <c:v>1252</c:v>
                      </c:pt>
                      <c:pt idx="89">
                        <c:v>1090</c:v>
                      </c:pt>
                      <c:pt idx="90">
                        <c:v>1686</c:v>
                      </c:pt>
                      <c:pt idx="91">
                        <c:v>903</c:v>
                      </c:pt>
                      <c:pt idx="92">
                        <c:v>976</c:v>
                      </c:pt>
                      <c:pt idx="93">
                        <c:v>1271</c:v>
                      </c:pt>
                      <c:pt idx="94">
                        <c:v>1506</c:v>
                      </c:pt>
                      <c:pt idx="95">
                        <c:v>1296</c:v>
                      </c:pt>
                      <c:pt idx="96">
                        <c:v>1098</c:v>
                      </c:pt>
                      <c:pt idx="97">
                        <c:v>1045</c:v>
                      </c:pt>
                      <c:pt idx="98">
                        <c:v>1416</c:v>
                      </c:pt>
                      <c:pt idx="99">
                        <c:v>1341</c:v>
                      </c:pt>
                      <c:pt idx="100">
                        <c:v>1231</c:v>
                      </c:pt>
                      <c:pt idx="101">
                        <c:v>1268</c:v>
                      </c:pt>
                      <c:pt idx="102">
                        <c:v>1221</c:v>
                      </c:pt>
                      <c:pt idx="103">
                        <c:v>1093</c:v>
                      </c:pt>
                      <c:pt idx="104">
                        <c:v>1266</c:v>
                      </c:pt>
                      <c:pt idx="105">
                        <c:v>1160</c:v>
                      </c:pt>
                      <c:pt idx="106">
                        <c:v>1177</c:v>
                      </c:pt>
                      <c:pt idx="107">
                        <c:v>1185</c:v>
                      </c:pt>
                      <c:pt idx="108">
                        <c:v>1232</c:v>
                      </c:pt>
                      <c:pt idx="109">
                        <c:v>990</c:v>
                      </c:pt>
                      <c:pt idx="110">
                        <c:v>1335</c:v>
                      </c:pt>
                      <c:pt idx="111">
                        <c:v>1283</c:v>
                      </c:pt>
                      <c:pt idx="112">
                        <c:v>955</c:v>
                      </c:pt>
                      <c:pt idx="113">
                        <c:v>1432</c:v>
                      </c:pt>
                      <c:pt idx="114">
                        <c:v>1270</c:v>
                      </c:pt>
                      <c:pt idx="115">
                        <c:v>1044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6533-4D0D-AA76-8A5586155204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Graphes!$O$1</c15:sqref>
                        </c15:formulaRef>
                      </c:ext>
                    </c:extLst>
                    <c:strCache>
                      <c:ptCount val="1"/>
                      <c:pt idx="0">
                        <c:v>Temps 9-MST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Graphes!$A$2:$A$117</c15:sqref>
                        </c15:formulaRef>
                      </c:ext>
                    </c:extLst>
                    <c:strCache>
                      <c:ptCount val="116"/>
                      <c:pt idx="0">
                        <c:v>crd1000</c:v>
                      </c:pt>
                      <c:pt idx="1">
                        <c:v>crd1001</c:v>
                      </c:pt>
                      <c:pt idx="2">
                        <c:v>crd1002</c:v>
                      </c:pt>
                      <c:pt idx="3">
                        <c:v>crd1003</c:v>
                      </c:pt>
                      <c:pt idx="4">
                        <c:v>crd1004</c:v>
                      </c:pt>
                      <c:pt idx="5">
                        <c:v>crd1005</c:v>
                      </c:pt>
                      <c:pt idx="6">
                        <c:v>crd1006</c:v>
                      </c:pt>
                      <c:pt idx="7">
                        <c:v>crd1007</c:v>
                      </c:pt>
                      <c:pt idx="8">
                        <c:v>crd1008</c:v>
                      </c:pt>
                      <c:pt idx="9">
                        <c:v>crd1009</c:v>
                      </c:pt>
                      <c:pt idx="10">
                        <c:v>crd300</c:v>
                      </c:pt>
                      <c:pt idx="11">
                        <c:v>crd301</c:v>
                      </c:pt>
                      <c:pt idx="12">
                        <c:v>crd302</c:v>
                      </c:pt>
                      <c:pt idx="13">
                        <c:v>crd303</c:v>
                      </c:pt>
                      <c:pt idx="14">
                        <c:v>crd304</c:v>
                      </c:pt>
                      <c:pt idx="15">
                        <c:v>crd305</c:v>
                      </c:pt>
                      <c:pt idx="16">
                        <c:v>crd306</c:v>
                      </c:pt>
                      <c:pt idx="17">
                        <c:v>crd307</c:v>
                      </c:pt>
                      <c:pt idx="18">
                        <c:v>crd308</c:v>
                      </c:pt>
                      <c:pt idx="19">
                        <c:v>crd309</c:v>
                      </c:pt>
                      <c:pt idx="20">
                        <c:v>crd500</c:v>
                      </c:pt>
                      <c:pt idx="21">
                        <c:v>crd501</c:v>
                      </c:pt>
                      <c:pt idx="22">
                        <c:v>crd502</c:v>
                      </c:pt>
                      <c:pt idx="23">
                        <c:v>crd503</c:v>
                      </c:pt>
                      <c:pt idx="24">
                        <c:v>crd504</c:v>
                      </c:pt>
                      <c:pt idx="25">
                        <c:v>crd505</c:v>
                      </c:pt>
                      <c:pt idx="26">
                        <c:v>crd506</c:v>
                      </c:pt>
                      <c:pt idx="27">
                        <c:v>crd507</c:v>
                      </c:pt>
                      <c:pt idx="28">
                        <c:v>crd508</c:v>
                      </c:pt>
                      <c:pt idx="29">
                        <c:v>crd509</c:v>
                      </c:pt>
                      <c:pt idx="30">
                        <c:v>crd700</c:v>
                      </c:pt>
                      <c:pt idx="31">
                        <c:v>crd701</c:v>
                      </c:pt>
                      <c:pt idx="32">
                        <c:v>crd702</c:v>
                      </c:pt>
                      <c:pt idx="33">
                        <c:v>crd703</c:v>
                      </c:pt>
                      <c:pt idx="34">
                        <c:v>crd704</c:v>
                      </c:pt>
                      <c:pt idx="35">
                        <c:v>crd705</c:v>
                      </c:pt>
                      <c:pt idx="36">
                        <c:v>crd706</c:v>
                      </c:pt>
                      <c:pt idx="37">
                        <c:v>crd707</c:v>
                      </c:pt>
                      <c:pt idx="38">
                        <c:v>crd708</c:v>
                      </c:pt>
                      <c:pt idx="39">
                        <c:v>crd709</c:v>
                      </c:pt>
                      <c:pt idx="40">
                        <c:v>shrd150</c:v>
                      </c:pt>
                      <c:pt idx="41">
                        <c:v>shrd159</c:v>
                      </c:pt>
                      <c:pt idx="42">
                        <c:v>shrd200</c:v>
                      </c:pt>
                      <c:pt idx="43">
                        <c:v>shrd209</c:v>
                      </c:pt>
                      <c:pt idx="44">
                        <c:v>shrd300</c:v>
                      </c:pt>
                      <c:pt idx="45">
                        <c:v>shrd309</c:v>
                      </c:pt>
                      <c:pt idx="46">
                        <c:v>str1000</c:v>
                      </c:pt>
                      <c:pt idx="47">
                        <c:v>str1001</c:v>
                      </c:pt>
                      <c:pt idx="48">
                        <c:v>str1002</c:v>
                      </c:pt>
                      <c:pt idx="49">
                        <c:v>str1003</c:v>
                      </c:pt>
                      <c:pt idx="50">
                        <c:v>str1004</c:v>
                      </c:pt>
                      <c:pt idx="51">
                        <c:v>str1005</c:v>
                      </c:pt>
                      <c:pt idx="52">
                        <c:v>str1006</c:v>
                      </c:pt>
                      <c:pt idx="53">
                        <c:v>str1007</c:v>
                      </c:pt>
                      <c:pt idx="54">
                        <c:v>str1008</c:v>
                      </c:pt>
                      <c:pt idx="55">
                        <c:v>str1009</c:v>
                      </c:pt>
                      <c:pt idx="56">
                        <c:v>str300</c:v>
                      </c:pt>
                      <c:pt idx="57">
                        <c:v>str301</c:v>
                      </c:pt>
                      <c:pt idx="58">
                        <c:v>str302</c:v>
                      </c:pt>
                      <c:pt idx="59">
                        <c:v>str303</c:v>
                      </c:pt>
                      <c:pt idx="60">
                        <c:v>str304</c:v>
                      </c:pt>
                      <c:pt idx="61">
                        <c:v>str305</c:v>
                      </c:pt>
                      <c:pt idx="62">
                        <c:v>str306</c:v>
                      </c:pt>
                      <c:pt idx="63">
                        <c:v>str307</c:v>
                      </c:pt>
                      <c:pt idx="64">
                        <c:v>str308</c:v>
                      </c:pt>
                      <c:pt idx="65">
                        <c:v>str309</c:v>
                      </c:pt>
                      <c:pt idx="66">
                        <c:v>str500</c:v>
                      </c:pt>
                      <c:pt idx="67">
                        <c:v>str501</c:v>
                      </c:pt>
                      <c:pt idx="68">
                        <c:v>str502</c:v>
                      </c:pt>
                      <c:pt idx="69">
                        <c:v>str503</c:v>
                      </c:pt>
                      <c:pt idx="70">
                        <c:v>str504</c:v>
                      </c:pt>
                      <c:pt idx="71">
                        <c:v>str505</c:v>
                      </c:pt>
                      <c:pt idx="72">
                        <c:v>str506</c:v>
                      </c:pt>
                      <c:pt idx="73">
                        <c:v>str507</c:v>
                      </c:pt>
                      <c:pt idx="74">
                        <c:v>str508</c:v>
                      </c:pt>
                      <c:pt idx="75">
                        <c:v>str509</c:v>
                      </c:pt>
                      <c:pt idx="76">
                        <c:v>str700</c:v>
                      </c:pt>
                      <c:pt idx="77">
                        <c:v>str701</c:v>
                      </c:pt>
                      <c:pt idx="78">
                        <c:v>str702</c:v>
                      </c:pt>
                      <c:pt idx="79">
                        <c:v>str703</c:v>
                      </c:pt>
                      <c:pt idx="80">
                        <c:v>str704</c:v>
                      </c:pt>
                      <c:pt idx="81">
                        <c:v>str705</c:v>
                      </c:pt>
                      <c:pt idx="82">
                        <c:v>str706</c:v>
                      </c:pt>
                      <c:pt idx="83">
                        <c:v>str707</c:v>
                      </c:pt>
                      <c:pt idx="84">
                        <c:v>str708</c:v>
                      </c:pt>
                      <c:pt idx="85">
                        <c:v>str709</c:v>
                      </c:pt>
                      <c:pt idx="86">
                        <c:v>sym300</c:v>
                      </c:pt>
                      <c:pt idx="87">
                        <c:v>sym301</c:v>
                      </c:pt>
                      <c:pt idx="88">
                        <c:v>sym302</c:v>
                      </c:pt>
                      <c:pt idx="89">
                        <c:v>sym303</c:v>
                      </c:pt>
                      <c:pt idx="90">
                        <c:v>sym304</c:v>
                      </c:pt>
                      <c:pt idx="91">
                        <c:v>sym305</c:v>
                      </c:pt>
                      <c:pt idx="92">
                        <c:v>sym306</c:v>
                      </c:pt>
                      <c:pt idx="93">
                        <c:v>sym307</c:v>
                      </c:pt>
                      <c:pt idx="94">
                        <c:v>sym308</c:v>
                      </c:pt>
                      <c:pt idx="95">
                        <c:v>sym309</c:v>
                      </c:pt>
                      <c:pt idx="96">
                        <c:v>sym500</c:v>
                      </c:pt>
                      <c:pt idx="97">
                        <c:v>sym501</c:v>
                      </c:pt>
                      <c:pt idx="98">
                        <c:v>sym502</c:v>
                      </c:pt>
                      <c:pt idx="99">
                        <c:v>sym503</c:v>
                      </c:pt>
                      <c:pt idx="100">
                        <c:v>sym504</c:v>
                      </c:pt>
                      <c:pt idx="101">
                        <c:v>sym505</c:v>
                      </c:pt>
                      <c:pt idx="102">
                        <c:v>sym506</c:v>
                      </c:pt>
                      <c:pt idx="103">
                        <c:v>sym507</c:v>
                      </c:pt>
                      <c:pt idx="104">
                        <c:v>sym508</c:v>
                      </c:pt>
                      <c:pt idx="105">
                        <c:v>sym509</c:v>
                      </c:pt>
                      <c:pt idx="106">
                        <c:v>sym700</c:v>
                      </c:pt>
                      <c:pt idx="107">
                        <c:v>sym701</c:v>
                      </c:pt>
                      <c:pt idx="108">
                        <c:v>sym702</c:v>
                      </c:pt>
                      <c:pt idx="109">
                        <c:v>sym703</c:v>
                      </c:pt>
                      <c:pt idx="110">
                        <c:v>sym704</c:v>
                      </c:pt>
                      <c:pt idx="111">
                        <c:v>sym705</c:v>
                      </c:pt>
                      <c:pt idx="112">
                        <c:v>sym706</c:v>
                      </c:pt>
                      <c:pt idx="113">
                        <c:v>sym707</c:v>
                      </c:pt>
                      <c:pt idx="114">
                        <c:v>sym708</c:v>
                      </c:pt>
                      <c:pt idx="115">
                        <c:v>sym709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Graphes!$O$2:$O$117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0">
                        <c:v>274467</c:v>
                      </c:pt>
                      <c:pt idx="1">
                        <c:v>38540</c:v>
                      </c:pt>
                      <c:pt idx="2">
                        <c:v>7469</c:v>
                      </c:pt>
                      <c:pt idx="3">
                        <c:v>26614</c:v>
                      </c:pt>
                      <c:pt idx="4">
                        <c:v>9942</c:v>
                      </c:pt>
                      <c:pt idx="5">
                        <c:v>34301</c:v>
                      </c:pt>
                      <c:pt idx="6">
                        <c:v>23716</c:v>
                      </c:pt>
                      <c:pt idx="7">
                        <c:v>10440</c:v>
                      </c:pt>
                      <c:pt idx="8">
                        <c:v>36283</c:v>
                      </c:pt>
                      <c:pt idx="9">
                        <c:v>57435</c:v>
                      </c:pt>
                      <c:pt idx="10">
                        <c:v>1177</c:v>
                      </c:pt>
                      <c:pt idx="11">
                        <c:v>1083</c:v>
                      </c:pt>
                      <c:pt idx="12">
                        <c:v>645</c:v>
                      </c:pt>
                      <c:pt idx="13">
                        <c:v>3147</c:v>
                      </c:pt>
                      <c:pt idx="14">
                        <c:v>870</c:v>
                      </c:pt>
                      <c:pt idx="15">
                        <c:v>1140</c:v>
                      </c:pt>
                      <c:pt idx="16">
                        <c:v>789</c:v>
                      </c:pt>
                      <c:pt idx="17">
                        <c:v>366</c:v>
                      </c:pt>
                      <c:pt idx="18">
                        <c:v>804</c:v>
                      </c:pt>
                      <c:pt idx="19">
                        <c:v>1288</c:v>
                      </c:pt>
                      <c:pt idx="20">
                        <c:v>1831</c:v>
                      </c:pt>
                      <c:pt idx="21">
                        <c:v>2729</c:v>
                      </c:pt>
                      <c:pt idx="22">
                        <c:v>3517</c:v>
                      </c:pt>
                      <c:pt idx="23">
                        <c:v>3081</c:v>
                      </c:pt>
                      <c:pt idx="24">
                        <c:v>10190</c:v>
                      </c:pt>
                      <c:pt idx="25">
                        <c:v>1646</c:v>
                      </c:pt>
                      <c:pt idx="26">
                        <c:v>2207</c:v>
                      </c:pt>
                      <c:pt idx="27">
                        <c:v>6228</c:v>
                      </c:pt>
                      <c:pt idx="28">
                        <c:v>2756</c:v>
                      </c:pt>
                      <c:pt idx="29">
                        <c:v>8060</c:v>
                      </c:pt>
                      <c:pt idx="30">
                        <c:v>23847</c:v>
                      </c:pt>
                      <c:pt idx="31">
                        <c:v>7336</c:v>
                      </c:pt>
                      <c:pt idx="32">
                        <c:v>4720</c:v>
                      </c:pt>
                      <c:pt idx="33">
                        <c:v>27641</c:v>
                      </c:pt>
                      <c:pt idx="34">
                        <c:v>5948</c:v>
                      </c:pt>
                      <c:pt idx="35">
                        <c:v>6002</c:v>
                      </c:pt>
                      <c:pt idx="36">
                        <c:v>8139</c:v>
                      </c:pt>
                      <c:pt idx="37">
                        <c:v>3997</c:v>
                      </c:pt>
                      <c:pt idx="38">
                        <c:v>8144</c:v>
                      </c:pt>
                      <c:pt idx="39">
                        <c:v>6611</c:v>
                      </c:pt>
                      <c:pt idx="40">
                        <c:v>117</c:v>
                      </c:pt>
                      <c:pt idx="41">
                        <c:v>108</c:v>
                      </c:pt>
                      <c:pt idx="42">
                        <c:v>424</c:v>
                      </c:pt>
                      <c:pt idx="43">
                        <c:v>229</c:v>
                      </c:pt>
                      <c:pt idx="44">
                        <c:v>4454</c:v>
                      </c:pt>
                      <c:pt idx="45">
                        <c:v>845</c:v>
                      </c:pt>
                      <c:pt idx="46">
                        <c:v>16619</c:v>
                      </c:pt>
                      <c:pt idx="47">
                        <c:v>16867</c:v>
                      </c:pt>
                      <c:pt idx="48">
                        <c:v>10997</c:v>
                      </c:pt>
                      <c:pt idx="49">
                        <c:v>11904</c:v>
                      </c:pt>
                      <c:pt idx="50">
                        <c:v>12849</c:v>
                      </c:pt>
                      <c:pt idx="51">
                        <c:v>11640</c:v>
                      </c:pt>
                      <c:pt idx="52">
                        <c:v>14315</c:v>
                      </c:pt>
                      <c:pt idx="53">
                        <c:v>28168</c:v>
                      </c:pt>
                      <c:pt idx="54">
                        <c:v>15794</c:v>
                      </c:pt>
                      <c:pt idx="55">
                        <c:v>22144</c:v>
                      </c:pt>
                      <c:pt idx="56">
                        <c:v>296</c:v>
                      </c:pt>
                      <c:pt idx="57">
                        <c:v>431</c:v>
                      </c:pt>
                      <c:pt idx="58">
                        <c:v>336</c:v>
                      </c:pt>
                      <c:pt idx="59">
                        <c:v>579</c:v>
                      </c:pt>
                      <c:pt idx="60">
                        <c:v>628</c:v>
                      </c:pt>
                      <c:pt idx="61">
                        <c:v>921</c:v>
                      </c:pt>
                      <c:pt idx="62">
                        <c:v>546</c:v>
                      </c:pt>
                      <c:pt idx="63">
                        <c:v>745</c:v>
                      </c:pt>
                      <c:pt idx="64">
                        <c:v>887</c:v>
                      </c:pt>
                      <c:pt idx="65">
                        <c:v>1041</c:v>
                      </c:pt>
                      <c:pt idx="66">
                        <c:v>2189</c:v>
                      </c:pt>
                      <c:pt idx="67">
                        <c:v>1785</c:v>
                      </c:pt>
                      <c:pt idx="68">
                        <c:v>1967</c:v>
                      </c:pt>
                      <c:pt idx="69">
                        <c:v>1794</c:v>
                      </c:pt>
                      <c:pt idx="70">
                        <c:v>3032</c:v>
                      </c:pt>
                      <c:pt idx="71">
                        <c:v>3746</c:v>
                      </c:pt>
                      <c:pt idx="72">
                        <c:v>2285</c:v>
                      </c:pt>
                      <c:pt idx="73">
                        <c:v>2798</c:v>
                      </c:pt>
                      <c:pt idx="74">
                        <c:v>2393</c:v>
                      </c:pt>
                      <c:pt idx="75">
                        <c:v>3091</c:v>
                      </c:pt>
                      <c:pt idx="76">
                        <c:v>14710</c:v>
                      </c:pt>
                      <c:pt idx="77">
                        <c:v>8644</c:v>
                      </c:pt>
                      <c:pt idx="78">
                        <c:v>5574</c:v>
                      </c:pt>
                      <c:pt idx="79">
                        <c:v>3002</c:v>
                      </c:pt>
                      <c:pt idx="80">
                        <c:v>3158</c:v>
                      </c:pt>
                      <c:pt idx="81">
                        <c:v>9646</c:v>
                      </c:pt>
                      <c:pt idx="82">
                        <c:v>6669</c:v>
                      </c:pt>
                      <c:pt idx="83">
                        <c:v>4794</c:v>
                      </c:pt>
                      <c:pt idx="84">
                        <c:v>7101</c:v>
                      </c:pt>
                      <c:pt idx="85">
                        <c:v>3888</c:v>
                      </c:pt>
                      <c:pt idx="86">
                        <c:v>919</c:v>
                      </c:pt>
                      <c:pt idx="87">
                        <c:v>486</c:v>
                      </c:pt>
                      <c:pt idx="88">
                        <c:v>706</c:v>
                      </c:pt>
                      <c:pt idx="89">
                        <c:v>833</c:v>
                      </c:pt>
                      <c:pt idx="90">
                        <c:v>752</c:v>
                      </c:pt>
                      <c:pt idx="91">
                        <c:v>414</c:v>
                      </c:pt>
                      <c:pt idx="92">
                        <c:v>327</c:v>
                      </c:pt>
                      <c:pt idx="93">
                        <c:v>728</c:v>
                      </c:pt>
                      <c:pt idx="94">
                        <c:v>482</c:v>
                      </c:pt>
                      <c:pt idx="95">
                        <c:v>415</c:v>
                      </c:pt>
                      <c:pt idx="96">
                        <c:v>2554</c:v>
                      </c:pt>
                      <c:pt idx="97">
                        <c:v>1869</c:v>
                      </c:pt>
                      <c:pt idx="98">
                        <c:v>1632</c:v>
                      </c:pt>
                      <c:pt idx="99">
                        <c:v>2595</c:v>
                      </c:pt>
                      <c:pt idx="100">
                        <c:v>3258</c:v>
                      </c:pt>
                      <c:pt idx="101">
                        <c:v>2015</c:v>
                      </c:pt>
                      <c:pt idx="102">
                        <c:v>1556</c:v>
                      </c:pt>
                      <c:pt idx="103">
                        <c:v>2105</c:v>
                      </c:pt>
                      <c:pt idx="104">
                        <c:v>2062</c:v>
                      </c:pt>
                      <c:pt idx="105">
                        <c:v>6795</c:v>
                      </c:pt>
                      <c:pt idx="106">
                        <c:v>10430</c:v>
                      </c:pt>
                      <c:pt idx="107">
                        <c:v>16212</c:v>
                      </c:pt>
                      <c:pt idx="108">
                        <c:v>5521</c:v>
                      </c:pt>
                      <c:pt idx="109">
                        <c:v>4946</c:v>
                      </c:pt>
                      <c:pt idx="110">
                        <c:v>11791</c:v>
                      </c:pt>
                      <c:pt idx="111">
                        <c:v>3241</c:v>
                      </c:pt>
                      <c:pt idx="112">
                        <c:v>6802</c:v>
                      </c:pt>
                      <c:pt idx="113">
                        <c:v>8067</c:v>
                      </c:pt>
                      <c:pt idx="114">
                        <c:v>6650</c:v>
                      </c:pt>
                      <c:pt idx="115">
                        <c:v>14080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6533-4D0D-AA76-8A5586155204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Graphes!$P$1</c15:sqref>
                        </c15:formulaRef>
                      </c:ext>
                    </c:extLst>
                    <c:strCache>
                      <c:ptCount val="1"/>
                      <c:pt idx="0">
                        <c:v>Poids 11-MST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Graphes!$A$2:$A$117</c15:sqref>
                        </c15:formulaRef>
                      </c:ext>
                    </c:extLst>
                    <c:strCache>
                      <c:ptCount val="116"/>
                      <c:pt idx="0">
                        <c:v>crd1000</c:v>
                      </c:pt>
                      <c:pt idx="1">
                        <c:v>crd1001</c:v>
                      </c:pt>
                      <c:pt idx="2">
                        <c:v>crd1002</c:v>
                      </c:pt>
                      <c:pt idx="3">
                        <c:v>crd1003</c:v>
                      </c:pt>
                      <c:pt idx="4">
                        <c:v>crd1004</c:v>
                      </c:pt>
                      <c:pt idx="5">
                        <c:v>crd1005</c:v>
                      </c:pt>
                      <c:pt idx="6">
                        <c:v>crd1006</c:v>
                      </c:pt>
                      <c:pt idx="7">
                        <c:v>crd1007</c:v>
                      </c:pt>
                      <c:pt idx="8">
                        <c:v>crd1008</c:v>
                      </c:pt>
                      <c:pt idx="9">
                        <c:v>crd1009</c:v>
                      </c:pt>
                      <c:pt idx="10">
                        <c:v>crd300</c:v>
                      </c:pt>
                      <c:pt idx="11">
                        <c:v>crd301</c:v>
                      </c:pt>
                      <c:pt idx="12">
                        <c:v>crd302</c:v>
                      </c:pt>
                      <c:pt idx="13">
                        <c:v>crd303</c:v>
                      </c:pt>
                      <c:pt idx="14">
                        <c:v>crd304</c:v>
                      </c:pt>
                      <c:pt idx="15">
                        <c:v>crd305</c:v>
                      </c:pt>
                      <c:pt idx="16">
                        <c:v>crd306</c:v>
                      </c:pt>
                      <c:pt idx="17">
                        <c:v>crd307</c:v>
                      </c:pt>
                      <c:pt idx="18">
                        <c:v>crd308</c:v>
                      </c:pt>
                      <c:pt idx="19">
                        <c:v>crd309</c:v>
                      </c:pt>
                      <c:pt idx="20">
                        <c:v>crd500</c:v>
                      </c:pt>
                      <c:pt idx="21">
                        <c:v>crd501</c:v>
                      </c:pt>
                      <c:pt idx="22">
                        <c:v>crd502</c:v>
                      </c:pt>
                      <c:pt idx="23">
                        <c:v>crd503</c:v>
                      </c:pt>
                      <c:pt idx="24">
                        <c:v>crd504</c:v>
                      </c:pt>
                      <c:pt idx="25">
                        <c:v>crd505</c:v>
                      </c:pt>
                      <c:pt idx="26">
                        <c:v>crd506</c:v>
                      </c:pt>
                      <c:pt idx="27">
                        <c:v>crd507</c:v>
                      </c:pt>
                      <c:pt idx="28">
                        <c:v>crd508</c:v>
                      </c:pt>
                      <c:pt idx="29">
                        <c:v>crd509</c:v>
                      </c:pt>
                      <c:pt idx="30">
                        <c:v>crd700</c:v>
                      </c:pt>
                      <c:pt idx="31">
                        <c:v>crd701</c:v>
                      </c:pt>
                      <c:pt idx="32">
                        <c:v>crd702</c:v>
                      </c:pt>
                      <c:pt idx="33">
                        <c:v>crd703</c:v>
                      </c:pt>
                      <c:pt idx="34">
                        <c:v>crd704</c:v>
                      </c:pt>
                      <c:pt idx="35">
                        <c:v>crd705</c:v>
                      </c:pt>
                      <c:pt idx="36">
                        <c:v>crd706</c:v>
                      </c:pt>
                      <c:pt idx="37">
                        <c:v>crd707</c:v>
                      </c:pt>
                      <c:pt idx="38">
                        <c:v>crd708</c:v>
                      </c:pt>
                      <c:pt idx="39">
                        <c:v>crd709</c:v>
                      </c:pt>
                      <c:pt idx="40">
                        <c:v>shrd150</c:v>
                      </c:pt>
                      <c:pt idx="41">
                        <c:v>shrd159</c:v>
                      </c:pt>
                      <c:pt idx="42">
                        <c:v>shrd200</c:v>
                      </c:pt>
                      <c:pt idx="43">
                        <c:v>shrd209</c:v>
                      </c:pt>
                      <c:pt idx="44">
                        <c:v>shrd300</c:v>
                      </c:pt>
                      <c:pt idx="45">
                        <c:v>shrd309</c:v>
                      </c:pt>
                      <c:pt idx="46">
                        <c:v>str1000</c:v>
                      </c:pt>
                      <c:pt idx="47">
                        <c:v>str1001</c:v>
                      </c:pt>
                      <c:pt idx="48">
                        <c:v>str1002</c:v>
                      </c:pt>
                      <c:pt idx="49">
                        <c:v>str1003</c:v>
                      </c:pt>
                      <c:pt idx="50">
                        <c:v>str1004</c:v>
                      </c:pt>
                      <c:pt idx="51">
                        <c:v>str1005</c:v>
                      </c:pt>
                      <c:pt idx="52">
                        <c:v>str1006</c:v>
                      </c:pt>
                      <c:pt idx="53">
                        <c:v>str1007</c:v>
                      </c:pt>
                      <c:pt idx="54">
                        <c:v>str1008</c:v>
                      </c:pt>
                      <c:pt idx="55">
                        <c:v>str1009</c:v>
                      </c:pt>
                      <c:pt idx="56">
                        <c:v>str300</c:v>
                      </c:pt>
                      <c:pt idx="57">
                        <c:v>str301</c:v>
                      </c:pt>
                      <c:pt idx="58">
                        <c:v>str302</c:v>
                      </c:pt>
                      <c:pt idx="59">
                        <c:v>str303</c:v>
                      </c:pt>
                      <c:pt idx="60">
                        <c:v>str304</c:v>
                      </c:pt>
                      <c:pt idx="61">
                        <c:v>str305</c:v>
                      </c:pt>
                      <c:pt idx="62">
                        <c:v>str306</c:v>
                      </c:pt>
                      <c:pt idx="63">
                        <c:v>str307</c:v>
                      </c:pt>
                      <c:pt idx="64">
                        <c:v>str308</c:v>
                      </c:pt>
                      <c:pt idx="65">
                        <c:v>str309</c:v>
                      </c:pt>
                      <c:pt idx="66">
                        <c:v>str500</c:v>
                      </c:pt>
                      <c:pt idx="67">
                        <c:v>str501</c:v>
                      </c:pt>
                      <c:pt idx="68">
                        <c:v>str502</c:v>
                      </c:pt>
                      <c:pt idx="69">
                        <c:v>str503</c:v>
                      </c:pt>
                      <c:pt idx="70">
                        <c:v>str504</c:v>
                      </c:pt>
                      <c:pt idx="71">
                        <c:v>str505</c:v>
                      </c:pt>
                      <c:pt idx="72">
                        <c:v>str506</c:v>
                      </c:pt>
                      <c:pt idx="73">
                        <c:v>str507</c:v>
                      </c:pt>
                      <c:pt idx="74">
                        <c:v>str508</c:v>
                      </c:pt>
                      <c:pt idx="75">
                        <c:v>str509</c:v>
                      </c:pt>
                      <c:pt idx="76">
                        <c:v>str700</c:v>
                      </c:pt>
                      <c:pt idx="77">
                        <c:v>str701</c:v>
                      </c:pt>
                      <c:pt idx="78">
                        <c:v>str702</c:v>
                      </c:pt>
                      <c:pt idx="79">
                        <c:v>str703</c:v>
                      </c:pt>
                      <c:pt idx="80">
                        <c:v>str704</c:v>
                      </c:pt>
                      <c:pt idx="81">
                        <c:v>str705</c:v>
                      </c:pt>
                      <c:pt idx="82">
                        <c:v>str706</c:v>
                      </c:pt>
                      <c:pt idx="83">
                        <c:v>str707</c:v>
                      </c:pt>
                      <c:pt idx="84">
                        <c:v>str708</c:v>
                      </c:pt>
                      <c:pt idx="85">
                        <c:v>str709</c:v>
                      </c:pt>
                      <c:pt idx="86">
                        <c:v>sym300</c:v>
                      </c:pt>
                      <c:pt idx="87">
                        <c:v>sym301</c:v>
                      </c:pt>
                      <c:pt idx="88">
                        <c:v>sym302</c:v>
                      </c:pt>
                      <c:pt idx="89">
                        <c:v>sym303</c:v>
                      </c:pt>
                      <c:pt idx="90">
                        <c:v>sym304</c:v>
                      </c:pt>
                      <c:pt idx="91">
                        <c:v>sym305</c:v>
                      </c:pt>
                      <c:pt idx="92">
                        <c:v>sym306</c:v>
                      </c:pt>
                      <c:pt idx="93">
                        <c:v>sym307</c:v>
                      </c:pt>
                      <c:pt idx="94">
                        <c:v>sym308</c:v>
                      </c:pt>
                      <c:pt idx="95">
                        <c:v>sym309</c:v>
                      </c:pt>
                      <c:pt idx="96">
                        <c:v>sym500</c:v>
                      </c:pt>
                      <c:pt idx="97">
                        <c:v>sym501</c:v>
                      </c:pt>
                      <c:pt idx="98">
                        <c:v>sym502</c:v>
                      </c:pt>
                      <c:pt idx="99">
                        <c:v>sym503</c:v>
                      </c:pt>
                      <c:pt idx="100">
                        <c:v>sym504</c:v>
                      </c:pt>
                      <c:pt idx="101">
                        <c:v>sym505</c:v>
                      </c:pt>
                      <c:pt idx="102">
                        <c:v>sym506</c:v>
                      </c:pt>
                      <c:pt idx="103">
                        <c:v>sym507</c:v>
                      </c:pt>
                      <c:pt idx="104">
                        <c:v>sym508</c:v>
                      </c:pt>
                      <c:pt idx="105">
                        <c:v>sym509</c:v>
                      </c:pt>
                      <c:pt idx="106">
                        <c:v>sym700</c:v>
                      </c:pt>
                      <c:pt idx="107">
                        <c:v>sym701</c:v>
                      </c:pt>
                      <c:pt idx="108">
                        <c:v>sym702</c:v>
                      </c:pt>
                      <c:pt idx="109">
                        <c:v>sym703</c:v>
                      </c:pt>
                      <c:pt idx="110">
                        <c:v>sym704</c:v>
                      </c:pt>
                      <c:pt idx="111">
                        <c:v>sym705</c:v>
                      </c:pt>
                      <c:pt idx="112">
                        <c:v>sym706</c:v>
                      </c:pt>
                      <c:pt idx="113">
                        <c:v>sym707</c:v>
                      </c:pt>
                      <c:pt idx="114">
                        <c:v>sym708</c:v>
                      </c:pt>
                      <c:pt idx="115">
                        <c:v>sym709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Graphes!$P$2:$P$117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0">
                        <c:v>6154</c:v>
                      </c:pt>
                      <c:pt idx="1">
                        <c:v>6963</c:v>
                      </c:pt>
                      <c:pt idx="2">
                        <c:v>6791</c:v>
                      </c:pt>
                      <c:pt idx="3">
                        <c:v>7002</c:v>
                      </c:pt>
                      <c:pt idx="4">
                        <c:v>6895</c:v>
                      </c:pt>
                      <c:pt idx="5">
                        <c:v>6409</c:v>
                      </c:pt>
                      <c:pt idx="6">
                        <c:v>6217</c:v>
                      </c:pt>
                      <c:pt idx="7">
                        <c:v>7088</c:v>
                      </c:pt>
                      <c:pt idx="8">
                        <c:v>6490</c:v>
                      </c:pt>
                      <c:pt idx="9">
                        <c:v>6575</c:v>
                      </c:pt>
                      <c:pt idx="10">
                        <c:v>3624</c:v>
                      </c:pt>
                      <c:pt idx="11">
                        <c:v>3268</c:v>
                      </c:pt>
                      <c:pt idx="12">
                        <c:v>3989</c:v>
                      </c:pt>
                      <c:pt idx="13">
                        <c:v>3849</c:v>
                      </c:pt>
                      <c:pt idx="14">
                        <c:v>3918</c:v>
                      </c:pt>
                      <c:pt idx="15">
                        <c:v>3765</c:v>
                      </c:pt>
                      <c:pt idx="16">
                        <c:v>3792</c:v>
                      </c:pt>
                      <c:pt idx="17">
                        <c:v>3917</c:v>
                      </c:pt>
                      <c:pt idx="18">
                        <c:v>3700</c:v>
                      </c:pt>
                      <c:pt idx="19">
                        <c:v>3716</c:v>
                      </c:pt>
                      <c:pt idx="20">
                        <c:v>4910</c:v>
                      </c:pt>
                      <c:pt idx="21">
                        <c:v>5111</c:v>
                      </c:pt>
                      <c:pt idx="22">
                        <c:v>4877</c:v>
                      </c:pt>
                      <c:pt idx="23">
                        <c:v>4532</c:v>
                      </c:pt>
                      <c:pt idx="24">
                        <c:v>4712</c:v>
                      </c:pt>
                      <c:pt idx="25">
                        <c:v>4875</c:v>
                      </c:pt>
                      <c:pt idx="26">
                        <c:v>4667</c:v>
                      </c:pt>
                      <c:pt idx="27">
                        <c:v>4740</c:v>
                      </c:pt>
                      <c:pt idx="28">
                        <c:v>4981</c:v>
                      </c:pt>
                      <c:pt idx="29">
                        <c:v>4587</c:v>
                      </c:pt>
                      <c:pt idx="30">
                        <c:v>5761</c:v>
                      </c:pt>
                      <c:pt idx="31">
                        <c:v>5821</c:v>
                      </c:pt>
                      <c:pt idx="32">
                        <c:v>6141</c:v>
                      </c:pt>
                      <c:pt idx="33">
                        <c:v>5845</c:v>
                      </c:pt>
                      <c:pt idx="34">
                        <c:v>5558</c:v>
                      </c:pt>
                      <c:pt idx="35">
                        <c:v>5829</c:v>
                      </c:pt>
                      <c:pt idx="36">
                        <c:v>6054</c:v>
                      </c:pt>
                      <c:pt idx="37">
                        <c:v>5956</c:v>
                      </c:pt>
                      <c:pt idx="38">
                        <c:v>5772</c:v>
                      </c:pt>
                      <c:pt idx="39">
                        <c:v>5474</c:v>
                      </c:pt>
                      <c:pt idx="40">
                        <c:v>194</c:v>
                      </c:pt>
                      <c:pt idx="41">
                        <c:v>159</c:v>
                      </c:pt>
                      <c:pt idx="42">
                        <c:v>276</c:v>
                      </c:pt>
                      <c:pt idx="43">
                        <c:v>312</c:v>
                      </c:pt>
                      <c:pt idx="44">
                        <c:v>686</c:v>
                      </c:pt>
                      <c:pt idx="45">
                        <c:v>707</c:v>
                      </c:pt>
                      <c:pt idx="46">
                        <c:v>4261</c:v>
                      </c:pt>
                      <c:pt idx="47">
                        <c:v>4261</c:v>
                      </c:pt>
                      <c:pt idx="48">
                        <c:v>5923</c:v>
                      </c:pt>
                      <c:pt idx="49">
                        <c:v>5923</c:v>
                      </c:pt>
                      <c:pt idx="50">
                        <c:v>7197</c:v>
                      </c:pt>
                      <c:pt idx="51">
                        <c:v>7197</c:v>
                      </c:pt>
                      <c:pt idx="52">
                        <c:v>8832</c:v>
                      </c:pt>
                      <c:pt idx="53">
                        <c:v>8832</c:v>
                      </c:pt>
                      <c:pt idx="54">
                        <c:v>10563</c:v>
                      </c:pt>
                      <c:pt idx="55">
                        <c:v>10605</c:v>
                      </c:pt>
                      <c:pt idx="56">
                        <c:v>3457</c:v>
                      </c:pt>
                      <c:pt idx="57">
                        <c:v>3448</c:v>
                      </c:pt>
                      <c:pt idx="58">
                        <c:v>4629</c:v>
                      </c:pt>
                      <c:pt idx="59">
                        <c:v>4546</c:v>
                      </c:pt>
                      <c:pt idx="60">
                        <c:v>5624</c:v>
                      </c:pt>
                      <c:pt idx="61">
                        <c:v>5713</c:v>
                      </c:pt>
                      <c:pt idx="62">
                        <c:v>6917</c:v>
                      </c:pt>
                      <c:pt idx="63">
                        <c:v>6834</c:v>
                      </c:pt>
                      <c:pt idx="64">
                        <c:v>8049</c:v>
                      </c:pt>
                      <c:pt idx="65">
                        <c:v>8192</c:v>
                      </c:pt>
                      <c:pt idx="66">
                        <c:v>3659</c:v>
                      </c:pt>
                      <c:pt idx="67">
                        <c:v>3779</c:v>
                      </c:pt>
                      <c:pt idx="68">
                        <c:v>5036</c:v>
                      </c:pt>
                      <c:pt idx="69">
                        <c:v>4959</c:v>
                      </c:pt>
                      <c:pt idx="70">
                        <c:v>6187</c:v>
                      </c:pt>
                      <c:pt idx="71">
                        <c:v>6163</c:v>
                      </c:pt>
                      <c:pt idx="72">
                        <c:v>7519</c:v>
                      </c:pt>
                      <c:pt idx="73">
                        <c:v>7440</c:v>
                      </c:pt>
                      <c:pt idx="74">
                        <c:v>8981</c:v>
                      </c:pt>
                      <c:pt idx="75">
                        <c:v>8966</c:v>
                      </c:pt>
                      <c:pt idx="76">
                        <c:v>3956</c:v>
                      </c:pt>
                      <c:pt idx="77">
                        <c:v>3922</c:v>
                      </c:pt>
                      <c:pt idx="78">
                        <c:v>5297</c:v>
                      </c:pt>
                      <c:pt idx="79">
                        <c:v>5284</c:v>
                      </c:pt>
                      <c:pt idx="80">
                        <c:v>6754</c:v>
                      </c:pt>
                      <c:pt idx="81">
                        <c:v>6606</c:v>
                      </c:pt>
                      <c:pt idx="82">
                        <c:v>8052</c:v>
                      </c:pt>
                      <c:pt idx="83">
                        <c:v>8144</c:v>
                      </c:pt>
                      <c:pt idx="84">
                        <c:v>9509</c:v>
                      </c:pt>
                      <c:pt idx="85">
                        <c:v>9422</c:v>
                      </c:pt>
                      <c:pt idx="86">
                        <c:v>958</c:v>
                      </c:pt>
                      <c:pt idx="87">
                        <c:v>1219</c:v>
                      </c:pt>
                      <c:pt idx="88">
                        <c:v>1252</c:v>
                      </c:pt>
                      <c:pt idx="89">
                        <c:v>1090</c:v>
                      </c:pt>
                      <c:pt idx="90">
                        <c:v>1686</c:v>
                      </c:pt>
                      <c:pt idx="91">
                        <c:v>903</c:v>
                      </c:pt>
                      <c:pt idx="92">
                        <c:v>976</c:v>
                      </c:pt>
                      <c:pt idx="93">
                        <c:v>1271</c:v>
                      </c:pt>
                      <c:pt idx="94">
                        <c:v>1506</c:v>
                      </c:pt>
                      <c:pt idx="95">
                        <c:v>1296</c:v>
                      </c:pt>
                      <c:pt idx="96">
                        <c:v>1098</c:v>
                      </c:pt>
                      <c:pt idx="97">
                        <c:v>1045</c:v>
                      </c:pt>
                      <c:pt idx="98">
                        <c:v>1416</c:v>
                      </c:pt>
                      <c:pt idx="99">
                        <c:v>1341</c:v>
                      </c:pt>
                      <c:pt idx="100">
                        <c:v>1231</c:v>
                      </c:pt>
                      <c:pt idx="101">
                        <c:v>1268</c:v>
                      </c:pt>
                      <c:pt idx="102">
                        <c:v>1221</c:v>
                      </c:pt>
                      <c:pt idx="103">
                        <c:v>1093</c:v>
                      </c:pt>
                      <c:pt idx="104">
                        <c:v>1266</c:v>
                      </c:pt>
                      <c:pt idx="105">
                        <c:v>1160</c:v>
                      </c:pt>
                      <c:pt idx="106">
                        <c:v>1177</c:v>
                      </c:pt>
                      <c:pt idx="107">
                        <c:v>1185</c:v>
                      </c:pt>
                      <c:pt idx="108">
                        <c:v>1232</c:v>
                      </c:pt>
                      <c:pt idx="109">
                        <c:v>990</c:v>
                      </c:pt>
                      <c:pt idx="110">
                        <c:v>1335</c:v>
                      </c:pt>
                      <c:pt idx="111">
                        <c:v>1283</c:v>
                      </c:pt>
                      <c:pt idx="112">
                        <c:v>955</c:v>
                      </c:pt>
                      <c:pt idx="113">
                        <c:v>1432</c:v>
                      </c:pt>
                      <c:pt idx="114">
                        <c:v>1270</c:v>
                      </c:pt>
                      <c:pt idx="115">
                        <c:v>1044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6533-4D0D-AA76-8A5586155204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Graphes!$Q$1</c15:sqref>
                        </c15:formulaRef>
                      </c:ext>
                    </c:extLst>
                    <c:strCache>
                      <c:ptCount val="1"/>
                      <c:pt idx="0">
                        <c:v>Temps 11-MST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Graphes!$A$2:$A$117</c15:sqref>
                        </c15:formulaRef>
                      </c:ext>
                    </c:extLst>
                    <c:strCache>
                      <c:ptCount val="116"/>
                      <c:pt idx="0">
                        <c:v>crd1000</c:v>
                      </c:pt>
                      <c:pt idx="1">
                        <c:v>crd1001</c:v>
                      </c:pt>
                      <c:pt idx="2">
                        <c:v>crd1002</c:v>
                      </c:pt>
                      <c:pt idx="3">
                        <c:v>crd1003</c:v>
                      </c:pt>
                      <c:pt idx="4">
                        <c:v>crd1004</c:v>
                      </c:pt>
                      <c:pt idx="5">
                        <c:v>crd1005</c:v>
                      </c:pt>
                      <c:pt idx="6">
                        <c:v>crd1006</c:v>
                      </c:pt>
                      <c:pt idx="7">
                        <c:v>crd1007</c:v>
                      </c:pt>
                      <c:pt idx="8">
                        <c:v>crd1008</c:v>
                      </c:pt>
                      <c:pt idx="9">
                        <c:v>crd1009</c:v>
                      </c:pt>
                      <c:pt idx="10">
                        <c:v>crd300</c:v>
                      </c:pt>
                      <c:pt idx="11">
                        <c:v>crd301</c:v>
                      </c:pt>
                      <c:pt idx="12">
                        <c:v>crd302</c:v>
                      </c:pt>
                      <c:pt idx="13">
                        <c:v>crd303</c:v>
                      </c:pt>
                      <c:pt idx="14">
                        <c:v>crd304</c:v>
                      </c:pt>
                      <c:pt idx="15">
                        <c:v>crd305</c:v>
                      </c:pt>
                      <c:pt idx="16">
                        <c:v>crd306</c:v>
                      </c:pt>
                      <c:pt idx="17">
                        <c:v>crd307</c:v>
                      </c:pt>
                      <c:pt idx="18">
                        <c:v>crd308</c:v>
                      </c:pt>
                      <c:pt idx="19">
                        <c:v>crd309</c:v>
                      </c:pt>
                      <c:pt idx="20">
                        <c:v>crd500</c:v>
                      </c:pt>
                      <c:pt idx="21">
                        <c:v>crd501</c:v>
                      </c:pt>
                      <c:pt idx="22">
                        <c:v>crd502</c:v>
                      </c:pt>
                      <c:pt idx="23">
                        <c:v>crd503</c:v>
                      </c:pt>
                      <c:pt idx="24">
                        <c:v>crd504</c:v>
                      </c:pt>
                      <c:pt idx="25">
                        <c:v>crd505</c:v>
                      </c:pt>
                      <c:pt idx="26">
                        <c:v>crd506</c:v>
                      </c:pt>
                      <c:pt idx="27">
                        <c:v>crd507</c:v>
                      </c:pt>
                      <c:pt idx="28">
                        <c:v>crd508</c:v>
                      </c:pt>
                      <c:pt idx="29">
                        <c:v>crd509</c:v>
                      </c:pt>
                      <c:pt idx="30">
                        <c:v>crd700</c:v>
                      </c:pt>
                      <c:pt idx="31">
                        <c:v>crd701</c:v>
                      </c:pt>
                      <c:pt idx="32">
                        <c:v>crd702</c:v>
                      </c:pt>
                      <c:pt idx="33">
                        <c:v>crd703</c:v>
                      </c:pt>
                      <c:pt idx="34">
                        <c:v>crd704</c:v>
                      </c:pt>
                      <c:pt idx="35">
                        <c:v>crd705</c:v>
                      </c:pt>
                      <c:pt idx="36">
                        <c:v>crd706</c:v>
                      </c:pt>
                      <c:pt idx="37">
                        <c:v>crd707</c:v>
                      </c:pt>
                      <c:pt idx="38">
                        <c:v>crd708</c:v>
                      </c:pt>
                      <c:pt idx="39">
                        <c:v>crd709</c:v>
                      </c:pt>
                      <c:pt idx="40">
                        <c:v>shrd150</c:v>
                      </c:pt>
                      <c:pt idx="41">
                        <c:v>shrd159</c:v>
                      </c:pt>
                      <c:pt idx="42">
                        <c:v>shrd200</c:v>
                      </c:pt>
                      <c:pt idx="43">
                        <c:v>shrd209</c:v>
                      </c:pt>
                      <c:pt idx="44">
                        <c:v>shrd300</c:v>
                      </c:pt>
                      <c:pt idx="45">
                        <c:v>shrd309</c:v>
                      </c:pt>
                      <c:pt idx="46">
                        <c:v>str1000</c:v>
                      </c:pt>
                      <c:pt idx="47">
                        <c:v>str1001</c:v>
                      </c:pt>
                      <c:pt idx="48">
                        <c:v>str1002</c:v>
                      </c:pt>
                      <c:pt idx="49">
                        <c:v>str1003</c:v>
                      </c:pt>
                      <c:pt idx="50">
                        <c:v>str1004</c:v>
                      </c:pt>
                      <c:pt idx="51">
                        <c:v>str1005</c:v>
                      </c:pt>
                      <c:pt idx="52">
                        <c:v>str1006</c:v>
                      </c:pt>
                      <c:pt idx="53">
                        <c:v>str1007</c:v>
                      </c:pt>
                      <c:pt idx="54">
                        <c:v>str1008</c:v>
                      </c:pt>
                      <c:pt idx="55">
                        <c:v>str1009</c:v>
                      </c:pt>
                      <c:pt idx="56">
                        <c:v>str300</c:v>
                      </c:pt>
                      <c:pt idx="57">
                        <c:v>str301</c:v>
                      </c:pt>
                      <c:pt idx="58">
                        <c:v>str302</c:v>
                      </c:pt>
                      <c:pt idx="59">
                        <c:v>str303</c:v>
                      </c:pt>
                      <c:pt idx="60">
                        <c:v>str304</c:v>
                      </c:pt>
                      <c:pt idx="61">
                        <c:v>str305</c:v>
                      </c:pt>
                      <c:pt idx="62">
                        <c:v>str306</c:v>
                      </c:pt>
                      <c:pt idx="63">
                        <c:v>str307</c:v>
                      </c:pt>
                      <c:pt idx="64">
                        <c:v>str308</c:v>
                      </c:pt>
                      <c:pt idx="65">
                        <c:v>str309</c:v>
                      </c:pt>
                      <c:pt idx="66">
                        <c:v>str500</c:v>
                      </c:pt>
                      <c:pt idx="67">
                        <c:v>str501</c:v>
                      </c:pt>
                      <c:pt idx="68">
                        <c:v>str502</c:v>
                      </c:pt>
                      <c:pt idx="69">
                        <c:v>str503</c:v>
                      </c:pt>
                      <c:pt idx="70">
                        <c:v>str504</c:v>
                      </c:pt>
                      <c:pt idx="71">
                        <c:v>str505</c:v>
                      </c:pt>
                      <c:pt idx="72">
                        <c:v>str506</c:v>
                      </c:pt>
                      <c:pt idx="73">
                        <c:v>str507</c:v>
                      </c:pt>
                      <c:pt idx="74">
                        <c:v>str508</c:v>
                      </c:pt>
                      <c:pt idx="75">
                        <c:v>str509</c:v>
                      </c:pt>
                      <c:pt idx="76">
                        <c:v>str700</c:v>
                      </c:pt>
                      <c:pt idx="77">
                        <c:v>str701</c:v>
                      </c:pt>
                      <c:pt idx="78">
                        <c:v>str702</c:v>
                      </c:pt>
                      <c:pt idx="79">
                        <c:v>str703</c:v>
                      </c:pt>
                      <c:pt idx="80">
                        <c:v>str704</c:v>
                      </c:pt>
                      <c:pt idx="81">
                        <c:v>str705</c:v>
                      </c:pt>
                      <c:pt idx="82">
                        <c:v>str706</c:v>
                      </c:pt>
                      <c:pt idx="83">
                        <c:v>str707</c:v>
                      </c:pt>
                      <c:pt idx="84">
                        <c:v>str708</c:v>
                      </c:pt>
                      <c:pt idx="85">
                        <c:v>str709</c:v>
                      </c:pt>
                      <c:pt idx="86">
                        <c:v>sym300</c:v>
                      </c:pt>
                      <c:pt idx="87">
                        <c:v>sym301</c:v>
                      </c:pt>
                      <c:pt idx="88">
                        <c:v>sym302</c:v>
                      </c:pt>
                      <c:pt idx="89">
                        <c:v>sym303</c:v>
                      </c:pt>
                      <c:pt idx="90">
                        <c:v>sym304</c:v>
                      </c:pt>
                      <c:pt idx="91">
                        <c:v>sym305</c:v>
                      </c:pt>
                      <c:pt idx="92">
                        <c:v>sym306</c:v>
                      </c:pt>
                      <c:pt idx="93">
                        <c:v>sym307</c:v>
                      </c:pt>
                      <c:pt idx="94">
                        <c:v>sym308</c:v>
                      </c:pt>
                      <c:pt idx="95">
                        <c:v>sym309</c:v>
                      </c:pt>
                      <c:pt idx="96">
                        <c:v>sym500</c:v>
                      </c:pt>
                      <c:pt idx="97">
                        <c:v>sym501</c:v>
                      </c:pt>
                      <c:pt idx="98">
                        <c:v>sym502</c:v>
                      </c:pt>
                      <c:pt idx="99">
                        <c:v>sym503</c:v>
                      </c:pt>
                      <c:pt idx="100">
                        <c:v>sym504</c:v>
                      </c:pt>
                      <c:pt idx="101">
                        <c:v>sym505</c:v>
                      </c:pt>
                      <c:pt idx="102">
                        <c:v>sym506</c:v>
                      </c:pt>
                      <c:pt idx="103">
                        <c:v>sym507</c:v>
                      </c:pt>
                      <c:pt idx="104">
                        <c:v>sym508</c:v>
                      </c:pt>
                      <c:pt idx="105">
                        <c:v>sym509</c:v>
                      </c:pt>
                      <c:pt idx="106">
                        <c:v>sym700</c:v>
                      </c:pt>
                      <c:pt idx="107">
                        <c:v>sym701</c:v>
                      </c:pt>
                      <c:pt idx="108">
                        <c:v>sym702</c:v>
                      </c:pt>
                      <c:pt idx="109">
                        <c:v>sym703</c:v>
                      </c:pt>
                      <c:pt idx="110">
                        <c:v>sym704</c:v>
                      </c:pt>
                      <c:pt idx="111">
                        <c:v>sym705</c:v>
                      </c:pt>
                      <c:pt idx="112">
                        <c:v>sym706</c:v>
                      </c:pt>
                      <c:pt idx="113">
                        <c:v>sym707</c:v>
                      </c:pt>
                      <c:pt idx="114">
                        <c:v>sym708</c:v>
                      </c:pt>
                      <c:pt idx="115">
                        <c:v>sym709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Graphes!$Q$2:$Q$117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0">
                        <c:v>103616</c:v>
                      </c:pt>
                      <c:pt idx="1">
                        <c:v>34189</c:v>
                      </c:pt>
                      <c:pt idx="2">
                        <c:v>9920</c:v>
                      </c:pt>
                      <c:pt idx="3">
                        <c:v>26551</c:v>
                      </c:pt>
                      <c:pt idx="4">
                        <c:v>19507</c:v>
                      </c:pt>
                      <c:pt idx="5">
                        <c:v>22437</c:v>
                      </c:pt>
                      <c:pt idx="6">
                        <c:v>20416</c:v>
                      </c:pt>
                      <c:pt idx="7">
                        <c:v>6099</c:v>
                      </c:pt>
                      <c:pt idx="8">
                        <c:v>32785</c:v>
                      </c:pt>
                      <c:pt idx="9">
                        <c:v>65201</c:v>
                      </c:pt>
                      <c:pt idx="10">
                        <c:v>930</c:v>
                      </c:pt>
                      <c:pt idx="11">
                        <c:v>950</c:v>
                      </c:pt>
                      <c:pt idx="12">
                        <c:v>654</c:v>
                      </c:pt>
                      <c:pt idx="13">
                        <c:v>2956</c:v>
                      </c:pt>
                      <c:pt idx="14">
                        <c:v>837</c:v>
                      </c:pt>
                      <c:pt idx="15">
                        <c:v>1426</c:v>
                      </c:pt>
                      <c:pt idx="16">
                        <c:v>568</c:v>
                      </c:pt>
                      <c:pt idx="17">
                        <c:v>424</c:v>
                      </c:pt>
                      <c:pt idx="18">
                        <c:v>488</c:v>
                      </c:pt>
                      <c:pt idx="19">
                        <c:v>994</c:v>
                      </c:pt>
                      <c:pt idx="20">
                        <c:v>1759</c:v>
                      </c:pt>
                      <c:pt idx="21">
                        <c:v>2535</c:v>
                      </c:pt>
                      <c:pt idx="22">
                        <c:v>2131</c:v>
                      </c:pt>
                      <c:pt idx="23">
                        <c:v>2636</c:v>
                      </c:pt>
                      <c:pt idx="24">
                        <c:v>5301</c:v>
                      </c:pt>
                      <c:pt idx="25">
                        <c:v>8360</c:v>
                      </c:pt>
                      <c:pt idx="26">
                        <c:v>1660</c:v>
                      </c:pt>
                      <c:pt idx="27">
                        <c:v>5520</c:v>
                      </c:pt>
                      <c:pt idx="28">
                        <c:v>1872</c:v>
                      </c:pt>
                      <c:pt idx="29">
                        <c:v>2418</c:v>
                      </c:pt>
                      <c:pt idx="30">
                        <c:v>18651</c:v>
                      </c:pt>
                      <c:pt idx="31">
                        <c:v>5306</c:v>
                      </c:pt>
                      <c:pt idx="32">
                        <c:v>8201</c:v>
                      </c:pt>
                      <c:pt idx="33">
                        <c:v>21118</c:v>
                      </c:pt>
                      <c:pt idx="34">
                        <c:v>6975</c:v>
                      </c:pt>
                      <c:pt idx="35">
                        <c:v>5547</c:v>
                      </c:pt>
                      <c:pt idx="36">
                        <c:v>5750</c:v>
                      </c:pt>
                      <c:pt idx="37">
                        <c:v>7291</c:v>
                      </c:pt>
                      <c:pt idx="38">
                        <c:v>9640</c:v>
                      </c:pt>
                      <c:pt idx="39">
                        <c:v>5670</c:v>
                      </c:pt>
                      <c:pt idx="40">
                        <c:v>154</c:v>
                      </c:pt>
                      <c:pt idx="41">
                        <c:v>185</c:v>
                      </c:pt>
                      <c:pt idx="42">
                        <c:v>3369</c:v>
                      </c:pt>
                      <c:pt idx="43">
                        <c:v>328</c:v>
                      </c:pt>
                      <c:pt idx="44">
                        <c:v>1134</c:v>
                      </c:pt>
                      <c:pt idx="45">
                        <c:v>565</c:v>
                      </c:pt>
                      <c:pt idx="46">
                        <c:v>19329</c:v>
                      </c:pt>
                      <c:pt idx="47">
                        <c:v>15142</c:v>
                      </c:pt>
                      <c:pt idx="48">
                        <c:v>10136</c:v>
                      </c:pt>
                      <c:pt idx="49">
                        <c:v>17406</c:v>
                      </c:pt>
                      <c:pt idx="50">
                        <c:v>6956</c:v>
                      </c:pt>
                      <c:pt idx="51">
                        <c:v>7516</c:v>
                      </c:pt>
                      <c:pt idx="52">
                        <c:v>12075</c:v>
                      </c:pt>
                      <c:pt idx="53">
                        <c:v>20302</c:v>
                      </c:pt>
                      <c:pt idx="54">
                        <c:v>15988</c:v>
                      </c:pt>
                      <c:pt idx="55">
                        <c:v>15608</c:v>
                      </c:pt>
                      <c:pt idx="56">
                        <c:v>306</c:v>
                      </c:pt>
                      <c:pt idx="57">
                        <c:v>467</c:v>
                      </c:pt>
                      <c:pt idx="58">
                        <c:v>286</c:v>
                      </c:pt>
                      <c:pt idx="59">
                        <c:v>575</c:v>
                      </c:pt>
                      <c:pt idx="60">
                        <c:v>335</c:v>
                      </c:pt>
                      <c:pt idx="61">
                        <c:v>771</c:v>
                      </c:pt>
                      <c:pt idx="62">
                        <c:v>403</c:v>
                      </c:pt>
                      <c:pt idx="63">
                        <c:v>831</c:v>
                      </c:pt>
                      <c:pt idx="64">
                        <c:v>887</c:v>
                      </c:pt>
                      <c:pt idx="65">
                        <c:v>942</c:v>
                      </c:pt>
                      <c:pt idx="66">
                        <c:v>1880</c:v>
                      </c:pt>
                      <c:pt idx="67">
                        <c:v>2536</c:v>
                      </c:pt>
                      <c:pt idx="68">
                        <c:v>1900</c:v>
                      </c:pt>
                      <c:pt idx="69">
                        <c:v>2246</c:v>
                      </c:pt>
                      <c:pt idx="70">
                        <c:v>1443</c:v>
                      </c:pt>
                      <c:pt idx="71">
                        <c:v>1875</c:v>
                      </c:pt>
                      <c:pt idx="72">
                        <c:v>4517</c:v>
                      </c:pt>
                      <c:pt idx="73">
                        <c:v>6608</c:v>
                      </c:pt>
                      <c:pt idx="74">
                        <c:v>1981</c:v>
                      </c:pt>
                      <c:pt idx="75">
                        <c:v>1939</c:v>
                      </c:pt>
                      <c:pt idx="76">
                        <c:v>8452</c:v>
                      </c:pt>
                      <c:pt idx="77">
                        <c:v>6396</c:v>
                      </c:pt>
                      <c:pt idx="78">
                        <c:v>3321</c:v>
                      </c:pt>
                      <c:pt idx="79">
                        <c:v>3111</c:v>
                      </c:pt>
                      <c:pt idx="80">
                        <c:v>2652</c:v>
                      </c:pt>
                      <c:pt idx="81">
                        <c:v>3945</c:v>
                      </c:pt>
                      <c:pt idx="82">
                        <c:v>4101</c:v>
                      </c:pt>
                      <c:pt idx="83">
                        <c:v>5718</c:v>
                      </c:pt>
                      <c:pt idx="84">
                        <c:v>4489</c:v>
                      </c:pt>
                      <c:pt idx="85">
                        <c:v>4308</c:v>
                      </c:pt>
                      <c:pt idx="86">
                        <c:v>611</c:v>
                      </c:pt>
                      <c:pt idx="87">
                        <c:v>351</c:v>
                      </c:pt>
                      <c:pt idx="88">
                        <c:v>722</c:v>
                      </c:pt>
                      <c:pt idx="89">
                        <c:v>641</c:v>
                      </c:pt>
                      <c:pt idx="90">
                        <c:v>630</c:v>
                      </c:pt>
                      <c:pt idx="91">
                        <c:v>438</c:v>
                      </c:pt>
                      <c:pt idx="92">
                        <c:v>323</c:v>
                      </c:pt>
                      <c:pt idx="93">
                        <c:v>737</c:v>
                      </c:pt>
                      <c:pt idx="94">
                        <c:v>518</c:v>
                      </c:pt>
                      <c:pt idx="95">
                        <c:v>669</c:v>
                      </c:pt>
                      <c:pt idx="96">
                        <c:v>2498</c:v>
                      </c:pt>
                      <c:pt idx="97">
                        <c:v>1868</c:v>
                      </c:pt>
                      <c:pt idx="98">
                        <c:v>1616</c:v>
                      </c:pt>
                      <c:pt idx="99">
                        <c:v>2613</c:v>
                      </c:pt>
                      <c:pt idx="100">
                        <c:v>2334</c:v>
                      </c:pt>
                      <c:pt idx="101">
                        <c:v>1977</c:v>
                      </c:pt>
                      <c:pt idx="102">
                        <c:v>3190</c:v>
                      </c:pt>
                      <c:pt idx="103">
                        <c:v>2152</c:v>
                      </c:pt>
                      <c:pt idx="104">
                        <c:v>1831</c:v>
                      </c:pt>
                      <c:pt idx="105">
                        <c:v>4802</c:v>
                      </c:pt>
                      <c:pt idx="106">
                        <c:v>6381</c:v>
                      </c:pt>
                      <c:pt idx="107">
                        <c:v>7576</c:v>
                      </c:pt>
                      <c:pt idx="108">
                        <c:v>12527</c:v>
                      </c:pt>
                      <c:pt idx="109">
                        <c:v>9105</c:v>
                      </c:pt>
                      <c:pt idx="110">
                        <c:v>8015</c:v>
                      </c:pt>
                      <c:pt idx="111">
                        <c:v>3402</c:v>
                      </c:pt>
                      <c:pt idx="112">
                        <c:v>5672</c:v>
                      </c:pt>
                      <c:pt idx="113">
                        <c:v>8572</c:v>
                      </c:pt>
                      <c:pt idx="114">
                        <c:v>4753</c:v>
                      </c:pt>
                      <c:pt idx="115">
                        <c:v>14414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6533-4D0D-AA76-8A5586155204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Graphes!$R$1</c15:sqref>
                        </c15:formulaRef>
                      </c:ext>
                    </c:extLst>
                    <c:strCache>
                      <c:ptCount val="1"/>
                      <c:pt idx="0">
                        <c:v>Poids K1 / Poids K2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Graphes!$A$2:$A$117</c15:sqref>
                        </c15:formulaRef>
                      </c:ext>
                    </c:extLst>
                    <c:strCache>
                      <c:ptCount val="116"/>
                      <c:pt idx="0">
                        <c:v>crd1000</c:v>
                      </c:pt>
                      <c:pt idx="1">
                        <c:v>crd1001</c:v>
                      </c:pt>
                      <c:pt idx="2">
                        <c:v>crd1002</c:v>
                      </c:pt>
                      <c:pt idx="3">
                        <c:v>crd1003</c:v>
                      </c:pt>
                      <c:pt idx="4">
                        <c:v>crd1004</c:v>
                      </c:pt>
                      <c:pt idx="5">
                        <c:v>crd1005</c:v>
                      </c:pt>
                      <c:pt idx="6">
                        <c:v>crd1006</c:v>
                      </c:pt>
                      <c:pt idx="7">
                        <c:v>crd1007</c:v>
                      </c:pt>
                      <c:pt idx="8">
                        <c:v>crd1008</c:v>
                      </c:pt>
                      <c:pt idx="9">
                        <c:v>crd1009</c:v>
                      </c:pt>
                      <c:pt idx="10">
                        <c:v>crd300</c:v>
                      </c:pt>
                      <c:pt idx="11">
                        <c:v>crd301</c:v>
                      </c:pt>
                      <c:pt idx="12">
                        <c:v>crd302</c:v>
                      </c:pt>
                      <c:pt idx="13">
                        <c:v>crd303</c:v>
                      </c:pt>
                      <c:pt idx="14">
                        <c:v>crd304</c:v>
                      </c:pt>
                      <c:pt idx="15">
                        <c:v>crd305</c:v>
                      </c:pt>
                      <c:pt idx="16">
                        <c:v>crd306</c:v>
                      </c:pt>
                      <c:pt idx="17">
                        <c:v>crd307</c:v>
                      </c:pt>
                      <c:pt idx="18">
                        <c:v>crd308</c:v>
                      </c:pt>
                      <c:pt idx="19">
                        <c:v>crd309</c:v>
                      </c:pt>
                      <c:pt idx="20">
                        <c:v>crd500</c:v>
                      </c:pt>
                      <c:pt idx="21">
                        <c:v>crd501</c:v>
                      </c:pt>
                      <c:pt idx="22">
                        <c:v>crd502</c:v>
                      </c:pt>
                      <c:pt idx="23">
                        <c:v>crd503</c:v>
                      </c:pt>
                      <c:pt idx="24">
                        <c:v>crd504</c:v>
                      </c:pt>
                      <c:pt idx="25">
                        <c:v>crd505</c:v>
                      </c:pt>
                      <c:pt idx="26">
                        <c:v>crd506</c:v>
                      </c:pt>
                      <c:pt idx="27">
                        <c:v>crd507</c:v>
                      </c:pt>
                      <c:pt idx="28">
                        <c:v>crd508</c:v>
                      </c:pt>
                      <c:pt idx="29">
                        <c:v>crd509</c:v>
                      </c:pt>
                      <c:pt idx="30">
                        <c:v>crd700</c:v>
                      </c:pt>
                      <c:pt idx="31">
                        <c:v>crd701</c:v>
                      </c:pt>
                      <c:pt idx="32">
                        <c:v>crd702</c:v>
                      </c:pt>
                      <c:pt idx="33">
                        <c:v>crd703</c:v>
                      </c:pt>
                      <c:pt idx="34">
                        <c:v>crd704</c:v>
                      </c:pt>
                      <c:pt idx="35">
                        <c:v>crd705</c:v>
                      </c:pt>
                      <c:pt idx="36">
                        <c:v>crd706</c:v>
                      </c:pt>
                      <c:pt idx="37">
                        <c:v>crd707</c:v>
                      </c:pt>
                      <c:pt idx="38">
                        <c:v>crd708</c:v>
                      </c:pt>
                      <c:pt idx="39">
                        <c:v>crd709</c:v>
                      </c:pt>
                      <c:pt idx="40">
                        <c:v>shrd150</c:v>
                      </c:pt>
                      <c:pt idx="41">
                        <c:v>shrd159</c:v>
                      </c:pt>
                      <c:pt idx="42">
                        <c:v>shrd200</c:v>
                      </c:pt>
                      <c:pt idx="43">
                        <c:v>shrd209</c:v>
                      </c:pt>
                      <c:pt idx="44">
                        <c:v>shrd300</c:v>
                      </c:pt>
                      <c:pt idx="45">
                        <c:v>shrd309</c:v>
                      </c:pt>
                      <c:pt idx="46">
                        <c:v>str1000</c:v>
                      </c:pt>
                      <c:pt idx="47">
                        <c:v>str1001</c:v>
                      </c:pt>
                      <c:pt idx="48">
                        <c:v>str1002</c:v>
                      </c:pt>
                      <c:pt idx="49">
                        <c:v>str1003</c:v>
                      </c:pt>
                      <c:pt idx="50">
                        <c:v>str1004</c:v>
                      </c:pt>
                      <c:pt idx="51">
                        <c:v>str1005</c:v>
                      </c:pt>
                      <c:pt idx="52">
                        <c:v>str1006</c:v>
                      </c:pt>
                      <c:pt idx="53">
                        <c:v>str1007</c:v>
                      </c:pt>
                      <c:pt idx="54">
                        <c:v>str1008</c:v>
                      </c:pt>
                      <c:pt idx="55">
                        <c:v>str1009</c:v>
                      </c:pt>
                      <c:pt idx="56">
                        <c:v>str300</c:v>
                      </c:pt>
                      <c:pt idx="57">
                        <c:v>str301</c:v>
                      </c:pt>
                      <c:pt idx="58">
                        <c:v>str302</c:v>
                      </c:pt>
                      <c:pt idx="59">
                        <c:v>str303</c:v>
                      </c:pt>
                      <c:pt idx="60">
                        <c:v>str304</c:v>
                      </c:pt>
                      <c:pt idx="61">
                        <c:v>str305</c:v>
                      </c:pt>
                      <c:pt idx="62">
                        <c:v>str306</c:v>
                      </c:pt>
                      <c:pt idx="63">
                        <c:v>str307</c:v>
                      </c:pt>
                      <c:pt idx="64">
                        <c:v>str308</c:v>
                      </c:pt>
                      <c:pt idx="65">
                        <c:v>str309</c:v>
                      </c:pt>
                      <c:pt idx="66">
                        <c:v>str500</c:v>
                      </c:pt>
                      <c:pt idx="67">
                        <c:v>str501</c:v>
                      </c:pt>
                      <c:pt idx="68">
                        <c:v>str502</c:v>
                      </c:pt>
                      <c:pt idx="69">
                        <c:v>str503</c:v>
                      </c:pt>
                      <c:pt idx="70">
                        <c:v>str504</c:v>
                      </c:pt>
                      <c:pt idx="71">
                        <c:v>str505</c:v>
                      </c:pt>
                      <c:pt idx="72">
                        <c:v>str506</c:v>
                      </c:pt>
                      <c:pt idx="73">
                        <c:v>str507</c:v>
                      </c:pt>
                      <c:pt idx="74">
                        <c:v>str508</c:v>
                      </c:pt>
                      <c:pt idx="75">
                        <c:v>str509</c:v>
                      </c:pt>
                      <c:pt idx="76">
                        <c:v>str700</c:v>
                      </c:pt>
                      <c:pt idx="77">
                        <c:v>str701</c:v>
                      </c:pt>
                      <c:pt idx="78">
                        <c:v>str702</c:v>
                      </c:pt>
                      <c:pt idx="79">
                        <c:v>str703</c:v>
                      </c:pt>
                      <c:pt idx="80">
                        <c:v>str704</c:v>
                      </c:pt>
                      <c:pt idx="81">
                        <c:v>str705</c:v>
                      </c:pt>
                      <c:pt idx="82">
                        <c:v>str706</c:v>
                      </c:pt>
                      <c:pt idx="83">
                        <c:v>str707</c:v>
                      </c:pt>
                      <c:pt idx="84">
                        <c:v>str708</c:v>
                      </c:pt>
                      <c:pt idx="85">
                        <c:v>str709</c:v>
                      </c:pt>
                      <c:pt idx="86">
                        <c:v>sym300</c:v>
                      </c:pt>
                      <c:pt idx="87">
                        <c:v>sym301</c:v>
                      </c:pt>
                      <c:pt idx="88">
                        <c:v>sym302</c:v>
                      </c:pt>
                      <c:pt idx="89">
                        <c:v>sym303</c:v>
                      </c:pt>
                      <c:pt idx="90">
                        <c:v>sym304</c:v>
                      </c:pt>
                      <c:pt idx="91">
                        <c:v>sym305</c:v>
                      </c:pt>
                      <c:pt idx="92">
                        <c:v>sym306</c:v>
                      </c:pt>
                      <c:pt idx="93">
                        <c:v>sym307</c:v>
                      </c:pt>
                      <c:pt idx="94">
                        <c:v>sym308</c:v>
                      </c:pt>
                      <c:pt idx="95">
                        <c:v>sym309</c:v>
                      </c:pt>
                      <c:pt idx="96">
                        <c:v>sym500</c:v>
                      </c:pt>
                      <c:pt idx="97">
                        <c:v>sym501</c:v>
                      </c:pt>
                      <c:pt idx="98">
                        <c:v>sym502</c:v>
                      </c:pt>
                      <c:pt idx="99">
                        <c:v>sym503</c:v>
                      </c:pt>
                      <c:pt idx="100">
                        <c:v>sym504</c:v>
                      </c:pt>
                      <c:pt idx="101">
                        <c:v>sym505</c:v>
                      </c:pt>
                      <c:pt idx="102">
                        <c:v>sym506</c:v>
                      </c:pt>
                      <c:pt idx="103">
                        <c:v>sym507</c:v>
                      </c:pt>
                      <c:pt idx="104">
                        <c:v>sym508</c:v>
                      </c:pt>
                      <c:pt idx="105">
                        <c:v>sym509</c:v>
                      </c:pt>
                      <c:pt idx="106">
                        <c:v>sym700</c:v>
                      </c:pt>
                      <c:pt idx="107">
                        <c:v>sym701</c:v>
                      </c:pt>
                      <c:pt idx="108">
                        <c:v>sym702</c:v>
                      </c:pt>
                      <c:pt idx="109">
                        <c:v>sym703</c:v>
                      </c:pt>
                      <c:pt idx="110">
                        <c:v>sym704</c:v>
                      </c:pt>
                      <c:pt idx="111">
                        <c:v>sym705</c:v>
                      </c:pt>
                      <c:pt idx="112">
                        <c:v>sym706</c:v>
                      </c:pt>
                      <c:pt idx="113">
                        <c:v>sym707</c:v>
                      </c:pt>
                      <c:pt idx="114">
                        <c:v>sym708</c:v>
                      </c:pt>
                      <c:pt idx="115">
                        <c:v>sym709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Graphes!$R$2:$R$117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1</c:v>
                      </c:pt>
                      <c:pt idx="65">
                        <c:v>1</c:v>
                      </c:pt>
                      <c:pt idx="66">
                        <c:v>1</c:v>
                      </c:pt>
                      <c:pt idx="67">
                        <c:v>1</c:v>
                      </c:pt>
                      <c:pt idx="68">
                        <c:v>1</c:v>
                      </c:pt>
                      <c:pt idx="69">
                        <c:v>1</c:v>
                      </c:pt>
                      <c:pt idx="70">
                        <c:v>1</c:v>
                      </c:pt>
                      <c:pt idx="71">
                        <c:v>1</c:v>
                      </c:pt>
                      <c:pt idx="72">
                        <c:v>1</c:v>
                      </c:pt>
                      <c:pt idx="73">
                        <c:v>1</c:v>
                      </c:pt>
                      <c:pt idx="74">
                        <c:v>1</c:v>
                      </c:pt>
                      <c:pt idx="75">
                        <c:v>1</c:v>
                      </c:pt>
                      <c:pt idx="76">
                        <c:v>1</c:v>
                      </c:pt>
                      <c:pt idx="77">
                        <c:v>1</c:v>
                      </c:pt>
                      <c:pt idx="78">
                        <c:v>1</c:v>
                      </c:pt>
                      <c:pt idx="79">
                        <c:v>1</c:v>
                      </c:pt>
                      <c:pt idx="80">
                        <c:v>1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1</c:v>
                      </c:pt>
                      <c:pt idx="84">
                        <c:v>1</c:v>
                      </c:pt>
                      <c:pt idx="85">
                        <c:v>1</c:v>
                      </c:pt>
                      <c:pt idx="86">
                        <c:v>1</c:v>
                      </c:pt>
                      <c:pt idx="87">
                        <c:v>1</c:v>
                      </c:pt>
                      <c:pt idx="88">
                        <c:v>1</c:v>
                      </c:pt>
                      <c:pt idx="89">
                        <c:v>1</c:v>
                      </c:pt>
                      <c:pt idx="90">
                        <c:v>1</c:v>
                      </c:pt>
                      <c:pt idx="91">
                        <c:v>1</c:v>
                      </c:pt>
                      <c:pt idx="92">
                        <c:v>1</c:v>
                      </c:pt>
                      <c:pt idx="93">
                        <c:v>1</c:v>
                      </c:pt>
                      <c:pt idx="94">
                        <c:v>1</c:v>
                      </c:pt>
                      <c:pt idx="95">
                        <c:v>1</c:v>
                      </c:pt>
                      <c:pt idx="96">
                        <c:v>1</c:v>
                      </c:pt>
                      <c:pt idx="97">
                        <c:v>1</c:v>
                      </c:pt>
                      <c:pt idx="98">
                        <c:v>1</c:v>
                      </c:pt>
                      <c:pt idx="99">
                        <c:v>1</c:v>
                      </c:pt>
                      <c:pt idx="100">
                        <c:v>1</c:v>
                      </c:pt>
                      <c:pt idx="101">
                        <c:v>1</c:v>
                      </c:pt>
                      <c:pt idx="102">
                        <c:v>1</c:v>
                      </c:pt>
                      <c:pt idx="103">
                        <c:v>1</c:v>
                      </c:pt>
                      <c:pt idx="104">
                        <c:v>1</c:v>
                      </c:pt>
                      <c:pt idx="105">
                        <c:v>1</c:v>
                      </c:pt>
                      <c:pt idx="106">
                        <c:v>1</c:v>
                      </c:pt>
                      <c:pt idx="107">
                        <c:v>1</c:v>
                      </c:pt>
                      <c:pt idx="108">
                        <c:v>1</c:v>
                      </c:pt>
                      <c:pt idx="109">
                        <c:v>1</c:v>
                      </c:pt>
                      <c:pt idx="110">
                        <c:v>1</c:v>
                      </c:pt>
                      <c:pt idx="111">
                        <c:v>1</c:v>
                      </c:pt>
                      <c:pt idx="112">
                        <c:v>1</c:v>
                      </c:pt>
                      <c:pt idx="113">
                        <c:v>1</c:v>
                      </c:pt>
                      <c:pt idx="114">
                        <c:v>1</c:v>
                      </c:pt>
                      <c:pt idx="115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6533-4D0D-AA76-8A5586155204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Graphes!$S$1</c15:sqref>
                        </c15:formulaRef>
                      </c:ext>
                    </c:extLst>
                    <c:strCache>
                      <c:ptCount val="1"/>
                      <c:pt idx="0">
                        <c:v>Poids K1 / Poids Prim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Graphes!$A$2:$A$117</c15:sqref>
                        </c15:formulaRef>
                      </c:ext>
                    </c:extLst>
                    <c:strCache>
                      <c:ptCount val="116"/>
                      <c:pt idx="0">
                        <c:v>crd1000</c:v>
                      </c:pt>
                      <c:pt idx="1">
                        <c:v>crd1001</c:v>
                      </c:pt>
                      <c:pt idx="2">
                        <c:v>crd1002</c:v>
                      </c:pt>
                      <c:pt idx="3">
                        <c:v>crd1003</c:v>
                      </c:pt>
                      <c:pt idx="4">
                        <c:v>crd1004</c:v>
                      </c:pt>
                      <c:pt idx="5">
                        <c:v>crd1005</c:v>
                      </c:pt>
                      <c:pt idx="6">
                        <c:v>crd1006</c:v>
                      </c:pt>
                      <c:pt idx="7">
                        <c:v>crd1007</c:v>
                      </c:pt>
                      <c:pt idx="8">
                        <c:v>crd1008</c:v>
                      </c:pt>
                      <c:pt idx="9">
                        <c:v>crd1009</c:v>
                      </c:pt>
                      <c:pt idx="10">
                        <c:v>crd300</c:v>
                      </c:pt>
                      <c:pt idx="11">
                        <c:v>crd301</c:v>
                      </c:pt>
                      <c:pt idx="12">
                        <c:v>crd302</c:v>
                      </c:pt>
                      <c:pt idx="13">
                        <c:v>crd303</c:v>
                      </c:pt>
                      <c:pt idx="14">
                        <c:v>crd304</c:v>
                      </c:pt>
                      <c:pt idx="15">
                        <c:v>crd305</c:v>
                      </c:pt>
                      <c:pt idx="16">
                        <c:v>crd306</c:v>
                      </c:pt>
                      <c:pt idx="17">
                        <c:v>crd307</c:v>
                      </c:pt>
                      <c:pt idx="18">
                        <c:v>crd308</c:v>
                      </c:pt>
                      <c:pt idx="19">
                        <c:v>crd309</c:v>
                      </c:pt>
                      <c:pt idx="20">
                        <c:v>crd500</c:v>
                      </c:pt>
                      <c:pt idx="21">
                        <c:v>crd501</c:v>
                      </c:pt>
                      <c:pt idx="22">
                        <c:v>crd502</c:v>
                      </c:pt>
                      <c:pt idx="23">
                        <c:v>crd503</c:v>
                      </c:pt>
                      <c:pt idx="24">
                        <c:v>crd504</c:v>
                      </c:pt>
                      <c:pt idx="25">
                        <c:v>crd505</c:v>
                      </c:pt>
                      <c:pt idx="26">
                        <c:v>crd506</c:v>
                      </c:pt>
                      <c:pt idx="27">
                        <c:v>crd507</c:v>
                      </c:pt>
                      <c:pt idx="28">
                        <c:v>crd508</c:v>
                      </c:pt>
                      <c:pt idx="29">
                        <c:v>crd509</c:v>
                      </c:pt>
                      <c:pt idx="30">
                        <c:v>crd700</c:v>
                      </c:pt>
                      <c:pt idx="31">
                        <c:v>crd701</c:v>
                      </c:pt>
                      <c:pt idx="32">
                        <c:v>crd702</c:v>
                      </c:pt>
                      <c:pt idx="33">
                        <c:v>crd703</c:v>
                      </c:pt>
                      <c:pt idx="34">
                        <c:v>crd704</c:v>
                      </c:pt>
                      <c:pt idx="35">
                        <c:v>crd705</c:v>
                      </c:pt>
                      <c:pt idx="36">
                        <c:v>crd706</c:v>
                      </c:pt>
                      <c:pt idx="37">
                        <c:v>crd707</c:v>
                      </c:pt>
                      <c:pt idx="38">
                        <c:v>crd708</c:v>
                      </c:pt>
                      <c:pt idx="39">
                        <c:v>crd709</c:v>
                      </c:pt>
                      <c:pt idx="40">
                        <c:v>shrd150</c:v>
                      </c:pt>
                      <c:pt idx="41">
                        <c:v>shrd159</c:v>
                      </c:pt>
                      <c:pt idx="42">
                        <c:v>shrd200</c:v>
                      </c:pt>
                      <c:pt idx="43">
                        <c:v>shrd209</c:v>
                      </c:pt>
                      <c:pt idx="44">
                        <c:v>shrd300</c:v>
                      </c:pt>
                      <c:pt idx="45">
                        <c:v>shrd309</c:v>
                      </c:pt>
                      <c:pt idx="46">
                        <c:v>str1000</c:v>
                      </c:pt>
                      <c:pt idx="47">
                        <c:v>str1001</c:v>
                      </c:pt>
                      <c:pt idx="48">
                        <c:v>str1002</c:v>
                      </c:pt>
                      <c:pt idx="49">
                        <c:v>str1003</c:v>
                      </c:pt>
                      <c:pt idx="50">
                        <c:v>str1004</c:v>
                      </c:pt>
                      <c:pt idx="51">
                        <c:v>str1005</c:v>
                      </c:pt>
                      <c:pt idx="52">
                        <c:v>str1006</c:v>
                      </c:pt>
                      <c:pt idx="53">
                        <c:v>str1007</c:v>
                      </c:pt>
                      <c:pt idx="54">
                        <c:v>str1008</c:v>
                      </c:pt>
                      <c:pt idx="55">
                        <c:v>str1009</c:v>
                      </c:pt>
                      <c:pt idx="56">
                        <c:v>str300</c:v>
                      </c:pt>
                      <c:pt idx="57">
                        <c:v>str301</c:v>
                      </c:pt>
                      <c:pt idx="58">
                        <c:v>str302</c:v>
                      </c:pt>
                      <c:pt idx="59">
                        <c:v>str303</c:v>
                      </c:pt>
                      <c:pt idx="60">
                        <c:v>str304</c:v>
                      </c:pt>
                      <c:pt idx="61">
                        <c:v>str305</c:v>
                      </c:pt>
                      <c:pt idx="62">
                        <c:v>str306</c:v>
                      </c:pt>
                      <c:pt idx="63">
                        <c:v>str307</c:v>
                      </c:pt>
                      <c:pt idx="64">
                        <c:v>str308</c:v>
                      </c:pt>
                      <c:pt idx="65">
                        <c:v>str309</c:v>
                      </c:pt>
                      <c:pt idx="66">
                        <c:v>str500</c:v>
                      </c:pt>
                      <c:pt idx="67">
                        <c:v>str501</c:v>
                      </c:pt>
                      <c:pt idx="68">
                        <c:v>str502</c:v>
                      </c:pt>
                      <c:pt idx="69">
                        <c:v>str503</c:v>
                      </c:pt>
                      <c:pt idx="70">
                        <c:v>str504</c:v>
                      </c:pt>
                      <c:pt idx="71">
                        <c:v>str505</c:v>
                      </c:pt>
                      <c:pt idx="72">
                        <c:v>str506</c:v>
                      </c:pt>
                      <c:pt idx="73">
                        <c:v>str507</c:v>
                      </c:pt>
                      <c:pt idx="74">
                        <c:v>str508</c:v>
                      </c:pt>
                      <c:pt idx="75">
                        <c:v>str509</c:v>
                      </c:pt>
                      <c:pt idx="76">
                        <c:v>str700</c:v>
                      </c:pt>
                      <c:pt idx="77">
                        <c:v>str701</c:v>
                      </c:pt>
                      <c:pt idx="78">
                        <c:v>str702</c:v>
                      </c:pt>
                      <c:pt idx="79">
                        <c:v>str703</c:v>
                      </c:pt>
                      <c:pt idx="80">
                        <c:v>str704</c:v>
                      </c:pt>
                      <c:pt idx="81">
                        <c:v>str705</c:v>
                      </c:pt>
                      <c:pt idx="82">
                        <c:v>str706</c:v>
                      </c:pt>
                      <c:pt idx="83">
                        <c:v>str707</c:v>
                      </c:pt>
                      <c:pt idx="84">
                        <c:v>str708</c:v>
                      </c:pt>
                      <c:pt idx="85">
                        <c:v>str709</c:v>
                      </c:pt>
                      <c:pt idx="86">
                        <c:v>sym300</c:v>
                      </c:pt>
                      <c:pt idx="87">
                        <c:v>sym301</c:v>
                      </c:pt>
                      <c:pt idx="88">
                        <c:v>sym302</c:v>
                      </c:pt>
                      <c:pt idx="89">
                        <c:v>sym303</c:v>
                      </c:pt>
                      <c:pt idx="90">
                        <c:v>sym304</c:v>
                      </c:pt>
                      <c:pt idx="91">
                        <c:v>sym305</c:v>
                      </c:pt>
                      <c:pt idx="92">
                        <c:v>sym306</c:v>
                      </c:pt>
                      <c:pt idx="93">
                        <c:v>sym307</c:v>
                      </c:pt>
                      <c:pt idx="94">
                        <c:v>sym308</c:v>
                      </c:pt>
                      <c:pt idx="95">
                        <c:v>sym309</c:v>
                      </c:pt>
                      <c:pt idx="96">
                        <c:v>sym500</c:v>
                      </c:pt>
                      <c:pt idx="97">
                        <c:v>sym501</c:v>
                      </c:pt>
                      <c:pt idx="98">
                        <c:v>sym502</c:v>
                      </c:pt>
                      <c:pt idx="99">
                        <c:v>sym503</c:v>
                      </c:pt>
                      <c:pt idx="100">
                        <c:v>sym504</c:v>
                      </c:pt>
                      <c:pt idx="101">
                        <c:v>sym505</c:v>
                      </c:pt>
                      <c:pt idx="102">
                        <c:v>sym506</c:v>
                      </c:pt>
                      <c:pt idx="103">
                        <c:v>sym507</c:v>
                      </c:pt>
                      <c:pt idx="104">
                        <c:v>sym508</c:v>
                      </c:pt>
                      <c:pt idx="105">
                        <c:v>sym509</c:v>
                      </c:pt>
                      <c:pt idx="106">
                        <c:v>sym700</c:v>
                      </c:pt>
                      <c:pt idx="107">
                        <c:v>sym701</c:v>
                      </c:pt>
                      <c:pt idx="108">
                        <c:v>sym702</c:v>
                      </c:pt>
                      <c:pt idx="109">
                        <c:v>sym703</c:v>
                      </c:pt>
                      <c:pt idx="110">
                        <c:v>sym704</c:v>
                      </c:pt>
                      <c:pt idx="111">
                        <c:v>sym705</c:v>
                      </c:pt>
                      <c:pt idx="112">
                        <c:v>sym706</c:v>
                      </c:pt>
                      <c:pt idx="113">
                        <c:v>sym707</c:v>
                      </c:pt>
                      <c:pt idx="114">
                        <c:v>sym708</c:v>
                      </c:pt>
                      <c:pt idx="115">
                        <c:v>sym709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Graphes!$S$2:$S$117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1</c:v>
                      </c:pt>
                      <c:pt idx="65">
                        <c:v>1</c:v>
                      </c:pt>
                      <c:pt idx="66">
                        <c:v>1</c:v>
                      </c:pt>
                      <c:pt idx="67">
                        <c:v>1</c:v>
                      </c:pt>
                      <c:pt idx="68">
                        <c:v>1</c:v>
                      </c:pt>
                      <c:pt idx="69">
                        <c:v>1</c:v>
                      </c:pt>
                      <c:pt idx="70">
                        <c:v>1</c:v>
                      </c:pt>
                      <c:pt idx="71">
                        <c:v>1</c:v>
                      </c:pt>
                      <c:pt idx="72">
                        <c:v>1</c:v>
                      </c:pt>
                      <c:pt idx="73">
                        <c:v>1</c:v>
                      </c:pt>
                      <c:pt idx="74">
                        <c:v>1</c:v>
                      </c:pt>
                      <c:pt idx="75">
                        <c:v>1</c:v>
                      </c:pt>
                      <c:pt idx="76">
                        <c:v>1</c:v>
                      </c:pt>
                      <c:pt idx="77">
                        <c:v>1</c:v>
                      </c:pt>
                      <c:pt idx="78">
                        <c:v>1</c:v>
                      </c:pt>
                      <c:pt idx="79">
                        <c:v>1</c:v>
                      </c:pt>
                      <c:pt idx="80">
                        <c:v>1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1</c:v>
                      </c:pt>
                      <c:pt idx="84">
                        <c:v>1</c:v>
                      </c:pt>
                      <c:pt idx="85">
                        <c:v>1</c:v>
                      </c:pt>
                      <c:pt idx="86">
                        <c:v>1</c:v>
                      </c:pt>
                      <c:pt idx="87">
                        <c:v>1</c:v>
                      </c:pt>
                      <c:pt idx="88">
                        <c:v>1</c:v>
                      </c:pt>
                      <c:pt idx="89">
                        <c:v>1</c:v>
                      </c:pt>
                      <c:pt idx="90">
                        <c:v>1</c:v>
                      </c:pt>
                      <c:pt idx="91">
                        <c:v>1</c:v>
                      </c:pt>
                      <c:pt idx="92">
                        <c:v>1</c:v>
                      </c:pt>
                      <c:pt idx="93">
                        <c:v>1</c:v>
                      </c:pt>
                      <c:pt idx="94">
                        <c:v>1</c:v>
                      </c:pt>
                      <c:pt idx="95">
                        <c:v>1</c:v>
                      </c:pt>
                      <c:pt idx="96">
                        <c:v>1</c:v>
                      </c:pt>
                      <c:pt idx="97">
                        <c:v>1</c:v>
                      </c:pt>
                      <c:pt idx="98">
                        <c:v>1</c:v>
                      </c:pt>
                      <c:pt idx="99">
                        <c:v>1</c:v>
                      </c:pt>
                      <c:pt idx="100">
                        <c:v>1</c:v>
                      </c:pt>
                      <c:pt idx="101">
                        <c:v>1</c:v>
                      </c:pt>
                      <c:pt idx="102">
                        <c:v>1</c:v>
                      </c:pt>
                      <c:pt idx="103">
                        <c:v>1</c:v>
                      </c:pt>
                      <c:pt idx="104">
                        <c:v>1</c:v>
                      </c:pt>
                      <c:pt idx="105">
                        <c:v>1</c:v>
                      </c:pt>
                      <c:pt idx="106">
                        <c:v>1</c:v>
                      </c:pt>
                      <c:pt idx="107">
                        <c:v>1</c:v>
                      </c:pt>
                      <c:pt idx="108">
                        <c:v>1</c:v>
                      </c:pt>
                      <c:pt idx="109">
                        <c:v>1</c:v>
                      </c:pt>
                      <c:pt idx="110">
                        <c:v>1</c:v>
                      </c:pt>
                      <c:pt idx="111">
                        <c:v>1</c:v>
                      </c:pt>
                      <c:pt idx="112">
                        <c:v>1</c:v>
                      </c:pt>
                      <c:pt idx="113">
                        <c:v>1</c:v>
                      </c:pt>
                      <c:pt idx="114">
                        <c:v>1</c:v>
                      </c:pt>
                      <c:pt idx="115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6533-4D0D-AA76-8A5586155204}"/>
                  </c:ext>
                </c:extLst>
              </c15:ser>
            </c15:filteredLineSeries>
            <c15:filteredLineSeries>
              <c15:ser>
                <c:idx val="18"/>
                <c:order val="1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Graphes!$T$1</c15:sqref>
                        </c15:formulaRef>
                      </c:ext>
                    </c:extLst>
                    <c:strCache>
                      <c:ptCount val="1"/>
                      <c:pt idx="0">
                        <c:v>Poids 3-MST / Poids MST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Graphes!$A$2:$A$117</c15:sqref>
                        </c15:formulaRef>
                      </c:ext>
                    </c:extLst>
                    <c:strCache>
                      <c:ptCount val="116"/>
                      <c:pt idx="0">
                        <c:v>crd1000</c:v>
                      </c:pt>
                      <c:pt idx="1">
                        <c:v>crd1001</c:v>
                      </c:pt>
                      <c:pt idx="2">
                        <c:v>crd1002</c:v>
                      </c:pt>
                      <c:pt idx="3">
                        <c:v>crd1003</c:v>
                      </c:pt>
                      <c:pt idx="4">
                        <c:v>crd1004</c:v>
                      </c:pt>
                      <c:pt idx="5">
                        <c:v>crd1005</c:v>
                      </c:pt>
                      <c:pt idx="6">
                        <c:v>crd1006</c:v>
                      </c:pt>
                      <c:pt idx="7">
                        <c:v>crd1007</c:v>
                      </c:pt>
                      <c:pt idx="8">
                        <c:v>crd1008</c:v>
                      </c:pt>
                      <c:pt idx="9">
                        <c:v>crd1009</c:v>
                      </c:pt>
                      <c:pt idx="10">
                        <c:v>crd300</c:v>
                      </c:pt>
                      <c:pt idx="11">
                        <c:v>crd301</c:v>
                      </c:pt>
                      <c:pt idx="12">
                        <c:v>crd302</c:v>
                      </c:pt>
                      <c:pt idx="13">
                        <c:v>crd303</c:v>
                      </c:pt>
                      <c:pt idx="14">
                        <c:v>crd304</c:v>
                      </c:pt>
                      <c:pt idx="15">
                        <c:v>crd305</c:v>
                      </c:pt>
                      <c:pt idx="16">
                        <c:v>crd306</c:v>
                      </c:pt>
                      <c:pt idx="17">
                        <c:v>crd307</c:v>
                      </c:pt>
                      <c:pt idx="18">
                        <c:v>crd308</c:v>
                      </c:pt>
                      <c:pt idx="19">
                        <c:v>crd309</c:v>
                      </c:pt>
                      <c:pt idx="20">
                        <c:v>crd500</c:v>
                      </c:pt>
                      <c:pt idx="21">
                        <c:v>crd501</c:v>
                      </c:pt>
                      <c:pt idx="22">
                        <c:v>crd502</c:v>
                      </c:pt>
                      <c:pt idx="23">
                        <c:v>crd503</c:v>
                      </c:pt>
                      <c:pt idx="24">
                        <c:v>crd504</c:v>
                      </c:pt>
                      <c:pt idx="25">
                        <c:v>crd505</c:v>
                      </c:pt>
                      <c:pt idx="26">
                        <c:v>crd506</c:v>
                      </c:pt>
                      <c:pt idx="27">
                        <c:v>crd507</c:v>
                      </c:pt>
                      <c:pt idx="28">
                        <c:v>crd508</c:v>
                      </c:pt>
                      <c:pt idx="29">
                        <c:v>crd509</c:v>
                      </c:pt>
                      <c:pt idx="30">
                        <c:v>crd700</c:v>
                      </c:pt>
                      <c:pt idx="31">
                        <c:v>crd701</c:v>
                      </c:pt>
                      <c:pt idx="32">
                        <c:v>crd702</c:v>
                      </c:pt>
                      <c:pt idx="33">
                        <c:v>crd703</c:v>
                      </c:pt>
                      <c:pt idx="34">
                        <c:v>crd704</c:v>
                      </c:pt>
                      <c:pt idx="35">
                        <c:v>crd705</c:v>
                      </c:pt>
                      <c:pt idx="36">
                        <c:v>crd706</c:v>
                      </c:pt>
                      <c:pt idx="37">
                        <c:v>crd707</c:v>
                      </c:pt>
                      <c:pt idx="38">
                        <c:v>crd708</c:v>
                      </c:pt>
                      <c:pt idx="39">
                        <c:v>crd709</c:v>
                      </c:pt>
                      <c:pt idx="40">
                        <c:v>shrd150</c:v>
                      </c:pt>
                      <c:pt idx="41">
                        <c:v>shrd159</c:v>
                      </c:pt>
                      <c:pt idx="42">
                        <c:v>shrd200</c:v>
                      </c:pt>
                      <c:pt idx="43">
                        <c:v>shrd209</c:v>
                      </c:pt>
                      <c:pt idx="44">
                        <c:v>shrd300</c:v>
                      </c:pt>
                      <c:pt idx="45">
                        <c:v>shrd309</c:v>
                      </c:pt>
                      <c:pt idx="46">
                        <c:v>str1000</c:v>
                      </c:pt>
                      <c:pt idx="47">
                        <c:v>str1001</c:v>
                      </c:pt>
                      <c:pt idx="48">
                        <c:v>str1002</c:v>
                      </c:pt>
                      <c:pt idx="49">
                        <c:v>str1003</c:v>
                      </c:pt>
                      <c:pt idx="50">
                        <c:v>str1004</c:v>
                      </c:pt>
                      <c:pt idx="51">
                        <c:v>str1005</c:v>
                      </c:pt>
                      <c:pt idx="52">
                        <c:v>str1006</c:v>
                      </c:pt>
                      <c:pt idx="53">
                        <c:v>str1007</c:v>
                      </c:pt>
                      <c:pt idx="54">
                        <c:v>str1008</c:v>
                      </c:pt>
                      <c:pt idx="55">
                        <c:v>str1009</c:v>
                      </c:pt>
                      <c:pt idx="56">
                        <c:v>str300</c:v>
                      </c:pt>
                      <c:pt idx="57">
                        <c:v>str301</c:v>
                      </c:pt>
                      <c:pt idx="58">
                        <c:v>str302</c:v>
                      </c:pt>
                      <c:pt idx="59">
                        <c:v>str303</c:v>
                      </c:pt>
                      <c:pt idx="60">
                        <c:v>str304</c:v>
                      </c:pt>
                      <c:pt idx="61">
                        <c:v>str305</c:v>
                      </c:pt>
                      <c:pt idx="62">
                        <c:v>str306</c:v>
                      </c:pt>
                      <c:pt idx="63">
                        <c:v>str307</c:v>
                      </c:pt>
                      <c:pt idx="64">
                        <c:v>str308</c:v>
                      </c:pt>
                      <c:pt idx="65">
                        <c:v>str309</c:v>
                      </c:pt>
                      <c:pt idx="66">
                        <c:v>str500</c:v>
                      </c:pt>
                      <c:pt idx="67">
                        <c:v>str501</c:v>
                      </c:pt>
                      <c:pt idx="68">
                        <c:v>str502</c:v>
                      </c:pt>
                      <c:pt idx="69">
                        <c:v>str503</c:v>
                      </c:pt>
                      <c:pt idx="70">
                        <c:v>str504</c:v>
                      </c:pt>
                      <c:pt idx="71">
                        <c:v>str505</c:v>
                      </c:pt>
                      <c:pt idx="72">
                        <c:v>str506</c:v>
                      </c:pt>
                      <c:pt idx="73">
                        <c:v>str507</c:v>
                      </c:pt>
                      <c:pt idx="74">
                        <c:v>str508</c:v>
                      </c:pt>
                      <c:pt idx="75">
                        <c:v>str509</c:v>
                      </c:pt>
                      <c:pt idx="76">
                        <c:v>str700</c:v>
                      </c:pt>
                      <c:pt idx="77">
                        <c:v>str701</c:v>
                      </c:pt>
                      <c:pt idx="78">
                        <c:v>str702</c:v>
                      </c:pt>
                      <c:pt idx="79">
                        <c:v>str703</c:v>
                      </c:pt>
                      <c:pt idx="80">
                        <c:v>str704</c:v>
                      </c:pt>
                      <c:pt idx="81">
                        <c:v>str705</c:v>
                      </c:pt>
                      <c:pt idx="82">
                        <c:v>str706</c:v>
                      </c:pt>
                      <c:pt idx="83">
                        <c:v>str707</c:v>
                      </c:pt>
                      <c:pt idx="84">
                        <c:v>str708</c:v>
                      </c:pt>
                      <c:pt idx="85">
                        <c:v>str709</c:v>
                      </c:pt>
                      <c:pt idx="86">
                        <c:v>sym300</c:v>
                      </c:pt>
                      <c:pt idx="87">
                        <c:v>sym301</c:v>
                      </c:pt>
                      <c:pt idx="88">
                        <c:v>sym302</c:v>
                      </c:pt>
                      <c:pt idx="89">
                        <c:v>sym303</c:v>
                      </c:pt>
                      <c:pt idx="90">
                        <c:v>sym304</c:v>
                      </c:pt>
                      <c:pt idx="91">
                        <c:v>sym305</c:v>
                      </c:pt>
                      <c:pt idx="92">
                        <c:v>sym306</c:v>
                      </c:pt>
                      <c:pt idx="93">
                        <c:v>sym307</c:v>
                      </c:pt>
                      <c:pt idx="94">
                        <c:v>sym308</c:v>
                      </c:pt>
                      <c:pt idx="95">
                        <c:v>sym309</c:v>
                      </c:pt>
                      <c:pt idx="96">
                        <c:v>sym500</c:v>
                      </c:pt>
                      <c:pt idx="97">
                        <c:v>sym501</c:v>
                      </c:pt>
                      <c:pt idx="98">
                        <c:v>sym502</c:v>
                      </c:pt>
                      <c:pt idx="99">
                        <c:v>sym503</c:v>
                      </c:pt>
                      <c:pt idx="100">
                        <c:v>sym504</c:v>
                      </c:pt>
                      <c:pt idx="101">
                        <c:v>sym505</c:v>
                      </c:pt>
                      <c:pt idx="102">
                        <c:v>sym506</c:v>
                      </c:pt>
                      <c:pt idx="103">
                        <c:v>sym507</c:v>
                      </c:pt>
                      <c:pt idx="104">
                        <c:v>sym508</c:v>
                      </c:pt>
                      <c:pt idx="105">
                        <c:v>sym509</c:v>
                      </c:pt>
                      <c:pt idx="106">
                        <c:v>sym700</c:v>
                      </c:pt>
                      <c:pt idx="107">
                        <c:v>sym701</c:v>
                      </c:pt>
                      <c:pt idx="108">
                        <c:v>sym702</c:v>
                      </c:pt>
                      <c:pt idx="109">
                        <c:v>sym703</c:v>
                      </c:pt>
                      <c:pt idx="110">
                        <c:v>sym704</c:v>
                      </c:pt>
                      <c:pt idx="111">
                        <c:v>sym705</c:v>
                      </c:pt>
                      <c:pt idx="112">
                        <c:v>sym706</c:v>
                      </c:pt>
                      <c:pt idx="113">
                        <c:v>sym707</c:v>
                      </c:pt>
                      <c:pt idx="114">
                        <c:v>sym708</c:v>
                      </c:pt>
                      <c:pt idx="115">
                        <c:v>sym709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Graphes!$T$2:$T$117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0">
                        <c:v>1.0001624959376016</c:v>
                      </c:pt>
                      <c:pt idx="1">
                        <c:v>1.0001436162573603</c:v>
                      </c:pt>
                      <c:pt idx="2">
                        <c:v>1.0005890148726255</c:v>
                      </c:pt>
                      <c:pt idx="3">
                        <c:v>1.0008568980291346</c:v>
                      </c:pt>
                      <c:pt idx="4">
                        <c:v>1</c:v>
                      </c:pt>
                      <c:pt idx="5">
                        <c:v>1.002496489311905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1.001977186311787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1.0074369189907038</c:v>
                      </c:pt>
                      <c:pt idx="16">
                        <c:v>1.0039556962025316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1.0012307692307691</c:v>
                      </c:pt>
                      <c:pt idx="26">
                        <c:v>1.0064281122776944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1.0001717917883526</c:v>
                      </c:pt>
                      <c:pt idx="32">
                        <c:v>1</c:v>
                      </c:pt>
                      <c:pt idx="33">
                        <c:v>1.0029084687767322</c:v>
                      </c:pt>
                      <c:pt idx="34">
                        <c:v>1</c:v>
                      </c:pt>
                      <c:pt idx="35">
                        <c:v>1.0039457882998799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4.5182926829268295</c:v>
                      </c:pt>
                      <c:pt idx="41">
                        <c:v>6.0260869565217394</c:v>
                      </c:pt>
                      <c:pt idx="42">
                        <c:v>8.0254777070063703</c:v>
                      </c:pt>
                      <c:pt idx="43">
                        <c:v>7.1989795918367347</c:v>
                      </c:pt>
                      <c:pt idx="44">
                        <c:v>11.686131386861314</c:v>
                      </c:pt>
                      <c:pt idx="45">
                        <c:v>11.912133891213388</c:v>
                      </c:pt>
                      <c:pt idx="46">
                        <c:v>1.1051396385824923</c:v>
                      </c:pt>
                      <c:pt idx="47">
                        <c:v>1.1051396385824923</c:v>
                      </c:pt>
                      <c:pt idx="48">
                        <c:v>1.136079689346615</c:v>
                      </c:pt>
                      <c:pt idx="49">
                        <c:v>1.136079689346615</c:v>
                      </c:pt>
                      <c:pt idx="50">
                        <c:v>1.1556203973878005</c:v>
                      </c:pt>
                      <c:pt idx="51">
                        <c:v>1.1556203973878005</c:v>
                      </c:pt>
                      <c:pt idx="52">
                        <c:v>1.1697548624697893</c:v>
                      </c:pt>
                      <c:pt idx="53">
                        <c:v>1.1697548624697893</c:v>
                      </c:pt>
                      <c:pt idx="54">
                        <c:v>1.181136543014996</c:v>
                      </c:pt>
                      <c:pt idx="55">
                        <c:v>1.1809233192243331</c:v>
                      </c:pt>
                      <c:pt idx="56">
                        <c:v>1.1350882267862308</c:v>
                      </c:pt>
                      <c:pt idx="57">
                        <c:v>1.1331206496519721</c:v>
                      </c:pt>
                      <c:pt idx="58">
                        <c:v>1.1758479153164831</c:v>
                      </c:pt>
                      <c:pt idx="59">
                        <c:v>1.1803783545974482</c:v>
                      </c:pt>
                      <c:pt idx="60">
                        <c:v>1.2039473684210527</c:v>
                      </c:pt>
                      <c:pt idx="61">
                        <c:v>1.2053211972693856</c:v>
                      </c:pt>
                      <c:pt idx="62">
                        <c:v>1.2267828141148678</c:v>
                      </c:pt>
                      <c:pt idx="63">
                        <c:v>1.2223219628964692</c:v>
                      </c:pt>
                      <c:pt idx="64">
                        <c:v>1.2386318962128162</c:v>
                      </c:pt>
                      <c:pt idx="65">
                        <c:v>1.2384565916398713</c:v>
                      </c:pt>
                      <c:pt idx="66">
                        <c:v>1.1254441104126811</c:v>
                      </c:pt>
                      <c:pt idx="67">
                        <c:v>1.1293993119872983</c:v>
                      </c:pt>
                      <c:pt idx="68">
                        <c:v>1.1562748212867355</c:v>
                      </c:pt>
                      <c:pt idx="69">
                        <c:v>1.1552732405726962</c:v>
                      </c:pt>
                      <c:pt idx="70">
                        <c:v>1.1800549539356715</c:v>
                      </c:pt>
                      <c:pt idx="71">
                        <c:v>1.181242901184488</c:v>
                      </c:pt>
                      <c:pt idx="72">
                        <c:v>1.2002440347071583</c:v>
                      </c:pt>
                      <c:pt idx="73">
                        <c:v>1.2083104772353264</c:v>
                      </c:pt>
                      <c:pt idx="74">
                        <c:v>1.2158652158652159</c:v>
                      </c:pt>
                      <c:pt idx="75">
                        <c:v>1.2140930941493728</c:v>
                      </c:pt>
                      <c:pt idx="76">
                        <c:v>1.1114762386248735</c:v>
                      </c:pt>
                      <c:pt idx="77">
                        <c:v>1.1162672106068332</c:v>
                      </c:pt>
                      <c:pt idx="78">
                        <c:v>1.1480083065886351</c:v>
                      </c:pt>
                      <c:pt idx="79">
                        <c:v>1.1525359576078729</c:v>
                      </c:pt>
                      <c:pt idx="80">
                        <c:v>1.1711578323956173</c:v>
                      </c:pt>
                      <c:pt idx="81">
                        <c:v>1.1671207992733879</c:v>
                      </c:pt>
                      <c:pt idx="82">
                        <c:v>1.1865199797673243</c:v>
                      </c:pt>
                      <c:pt idx="83">
                        <c:v>1.1871798075721605</c:v>
                      </c:pt>
                      <c:pt idx="84">
                        <c:v>1.2025358324145534</c:v>
                      </c:pt>
                      <c:pt idx="85">
                        <c:v>1.1985106146493276</c:v>
                      </c:pt>
                      <c:pt idx="86">
                        <c:v>1.0678496868475991</c:v>
                      </c:pt>
                      <c:pt idx="87">
                        <c:v>1.0590648072190321</c:v>
                      </c:pt>
                      <c:pt idx="88">
                        <c:v>1.0966453674121406</c:v>
                      </c:pt>
                      <c:pt idx="89">
                        <c:v>1.0321100917431192</c:v>
                      </c:pt>
                      <c:pt idx="90">
                        <c:v>1.236061684460261</c:v>
                      </c:pt>
                      <c:pt idx="91">
                        <c:v>1.0797342192691031</c:v>
                      </c:pt>
                      <c:pt idx="92">
                        <c:v>1.1280737704918034</c:v>
                      </c:pt>
                      <c:pt idx="93">
                        <c:v>1.007081038552321</c:v>
                      </c:pt>
                      <c:pt idx="94">
                        <c:v>1.0265604249667994</c:v>
                      </c:pt>
                      <c:pt idx="95">
                        <c:v>1.1010802469135803</c:v>
                      </c:pt>
                      <c:pt idx="96">
                        <c:v>1.115664845173042</c:v>
                      </c:pt>
                      <c:pt idx="97">
                        <c:v>1.1167464114832535</c:v>
                      </c:pt>
                      <c:pt idx="98">
                        <c:v>1.0409604519774012</c:v>
                      </c:pt>
                      <c:pt idx="99">
                        <c:v>1.1543624161073827</c:v>
                      </c:pt>
                      <c:pt idx="100">
                        <c:v>1.1104792851340373</c:v>
                      </c:pt>
                      <c:pt idx="101">
                        <c:v>1.0741324921135647</c:v>
                      </c:pt>
                      <c:pt idx="102">
                        <c:v>1.0884520884520885</c:v>
                      </c:pt>
                      <c:pt idx="103">
                        <c:v>1.140896614821592</c:v>
                      </c:pt>
                      <c:pt idx="104">
                        <c:v>1.0157977883096367</c:v>
                      </c:pt>
                      <c:pt idx="105">
                        <c:v>1.0336206896551725</c:v>
                      </c:pt>
                      <c:pt idx="106">
                        <c:v>1.3007646559048429</c:v>
                      </c:pt>
                      <c:pt idx="107">
                        <c:v>1.2371308016877638</c:v>
                      </c:pt>
                      <c:pt idx="108">
                        <c:v>1.0722402597402598</c:v>
                      </c:pt>
                      <c:pt idx="109">
                        <c:v>1.0737373737373737</c:v>
                      </c:pt>
                      <c:pt idx="110">
                        <c:v>1.1423220973782771</c:v>
                      </c:pt>
                      <c:pt idx="111">
                        <c:v>1.0810600155884644</c:v>
                      </c:pt>
                      <c:pt idx="112">
                        <c:v>1.0607329842931936</c:v>
                      </c:pt>
                      <c:pt idx="113">
                        <c:v>1.1787709497206704</c:v>
                      </c:pt>
                      <c:pt idx="114">
                        <c:v>1.0677165354330709</c:v>
                      </c:pt>
                      <c:pt idx="115">
                        <c:v>1.1063218390804597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6533-4D0D-AA76-8A5586155204}"/>
                  </c:ext>
                </c:extLst>
              </c15:ser>
            </c15:filteredLineSeries>
            <c15:filteredLineSeries>
              <c15:ser>
                <c:idx val="19"/>
                <c:order val="1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Graphes!$U$1</c15:sqref>
                        </c15:formulaRef>
                      </c:ext>
                    </c:extLst>
                    <c:strCache>
                      <c:ptCount val="1"/>
                      <c:pt idx="0">
                        <c:v>Poids 5-MST / Poids MST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Graphes!$A$2:$A$117</c15:sqref>
                        </c15:formulaRef>
                      </c:ext>
                    </c:extLst>
                    <c:strCache>
                      <c:ptCount val="116"/>
                      <c:pt idx="0">
                        <c:v>crd1000</c:v>
                      </c:pt>
                      <c:pt idx="1">
                        <c:v>crd1001</c:v>
                      </c:pt>
                      <c:pt idx="2">
                        <c:v>crd1002</c:v>
                      </c:pt>
                      <c:pt idx="3">
                        <c:v>crd1003</c:v>
                      </c:pt>
                      <c:pt idx="4">
                        <c:v>crd1004</c:v>
                      </c:pt>
                      <c:pt idx="5">
                        <c:v>crd1005</c:v>
                      </c:pt>
                      <c:pt idx="6">
                        <c:v>crd1006</c:v>
                      </c:pt>
                      <c:pt idx="7">
                        <c:v>crd1007</c:v>
                      </c:pt>
                      <c:pt idx="8">
                        <c:v>crd1008</c:v>
                      </c:pt>
                      <c:pt idx="9">
                        <c:v>crd1009</c:v>
                      </c:pt>
                      <c:pt idx="10">
                        <c:v>crd300</c:v>
                      </c:pt>
                      <c:pt idx="11">
                        <c:v>crd301</c:v>
                      </c:pt>
                      <c:pt idx="12">
                        <c:v>crd302</c:v>
                      </c:pt>
                      <c:pt idx="13">
                        <c:v>crd303</c:v>
                      </c:pt>
                      <c:pt idx="14">
                        <c:v>crd304</c:v>
                      </c:pt>
                      <c:pt idx="15">
                        <c:v>crd305</c:v>
                      </c:pt>
                      <c:pt idx="16">
                        <c:v>crd306</c:v>
                      </c:pt>
                      <c:pt idx="17">
                        <c:v>crd307</c:v>
                      </c:pt>
                      <c:pt idx="18">
                        <c:v>crd308</c:v>
                      </c:pt>
                      <c:pt idx="19">
                        <c:v>crd309</c:v>
                      </c:pt>
                      <c:pt idx="20">
                        <c:v>crd500</c:v>
                      </c:pt>
                      <c:pt idx="21">
                        <c:v>crd501</c:v>
                      </c:pt>
                      <c:pt idx="22">
                        <c:v>crd502</c:v>
                      </c:pt>
                      <c:pt idx="23">
                        <c:v>crd503</c:v>
                      </c:pt>
                      <c:pt idx="24">
                        <c:v>crd504</c:v>
                      </c:pt>
                      <c:pt idx="25">
                        <c:v>crd505</c:v>
                      </c:pt>
                      <c:pt idx="26">
                        <c:v>crd506</c:v>
                      </c:pt>
                      <c:pt idx="27">
                        <c:v>crd507</c:v>
                      </c:pt>
                      <c:pt idx="28">
                        <c:v>crd508</c:v>
                      </c:pt>
                      <c:pt idx="29">
                        <c:v>crd509</c:v>
                      </c:pt>
                      <c:pt idx="30">
                        <c:v>crd700</c:v>
                      </c:pt>
                      <c:pt idx="31">
                        <c:v>crd701</c:v>
                      </c:pt>
                      <c:pt idx="32">
                        <c:v>crd702</c:v>
                      </c:pt>
                      <c:pt idx="33">
                        <c:v>crd703</c:v>
                      </c:pt>
                      <c:pt idx="34">
                        <c:v>crd704</c:v>
                      </c:pt>
                      <c:pt idx="35">
                        <c:v>crd705</c:v>
                      </c:pt>
                      <c:pt idx="36">
                        <c:v>crd706</c:v>
                      </c:pt>
                      <c:pt idx="37">
                        <c:v>crd707</c:v>
                      </c:pt>
                      <c:pt idx="38">
                        <c:v>crd708</c:v>
                      </c:pt>
                      <c:pt idx="39">
                        <c:v>crd709</c:v>
                      </c:pt>
                      <c:pt idx="40">
                        <c:v>shrd150</c:v>
                      </c:pt>
                      <c:pt idx="41">
                        <c:v>shrd159</c:v>
                      </c:pt>
                      <c:pt idx="42">
                        <c:v>shrd200</c:v>
                      </c:pt>
                      <c:pt idx="43">
                        <c:v>shrd209</c:v>
                      </c:pt>
                      <c:pt idx="44">
                        <c:v>shrd300</c:v>
                      </c:pt>
                      <c:pt idx="45">
                        <c:v>shrd309</c:v>
                      </c:pt>
                      <c:pt idx="46">
                        <c:v>str1000</c:v>
                      </c:pt>
                      <c:pt idx="47">
                        <c:v>str1001</c:v>
                      </c:pt>
                      <c:pt idx="48">
                        <c:v>str1002</c:v>
                      </c:pt>
                      <c:pt idx="49">
                        <c:v>str1003</c:v>
                      </c:pt>
                      <c:pt idx="50">
                        <c:v>str1004</c:v>
                      </c:pt>
                      <c:pt idx="51">
                        <c:v>str1005</c:v>
                      </c:pt>
                      <c:pt idx="52">
                        <c:v>str1006</c:v>
                      </c:pt>
                      <c:pt idx="53">
                        <c:v>str1007</c:v>
                      </c:pt>
                      <c:pt idx="54">
                        <c:v>str1008</c:v>
                      </c:pt>
                      <c:pt idx="55">
                        <c:v>str1009</c:v>
                      </c:pt>
                      <c:pt idx="56">
                        <c:v>str300</c:v>
                      </c:pt>
                      <c:pt idx="57">
                        <c:v>str301</c:v>
                      </c:pt>
                      <c:pt idx="58">
                        <c:v>str302</c:v>
                      </c:pt>
                      <c:pt idx="59">
                        <c:v>str303</c:v>
                      </c:pt>
                      <c:pt idx="60">
                        <c:v>str304</c:v>
                      </c:pt>
                      <c:pt idx="61">
                        <c:v>str305</c:v>
                      </c:pt>
                      <c:pt idx="62">
                        <c:v>str306</c:v>
                      </c:pt>
                      <c:pt idx="63">
                        <c:v>str307</c:v>
                      </c:pt>
                      <c:pt idx="64">
                        <c:v>str308</c:v>
                      </c:pt>
                      <c:pt idx="65">
                        <c:v>str309</c:v>
                      </c:pt>
                      <c:pt idx="66">
                        <c:v>str500</c:v>
                      </c:pt>
                      <c:pt idx="67">
                        <c:v>str501</c:v>
                      </c:pt>
                      <c:pt idx="68">
                        <c:v>str502</c:v>
                      </c:pt>
                      <c:pt idx="69">
                        <c:v>str503</c:v>
                      </c:pt>
                      <c:pt idx="70">
                        <c:v>str504</c:v>
                      </c:pt>
                      <c:pt idx="71">
                        <c:v>str505</c:v>
                      </c:pt>
                      <c:pt idx="72">
                        <c:v>str506</c:v>
                      </c:pt>
                      <c:pt idx="73">
                        <c:v>str507</c:v>
                      </c:pt>
                      <c:pt idx="74">
                        <c:v>str508</c:v>
                      </c:pt>
                      <c:pt idx="75">
                        <c:v>str509</c:v>
                      </c:pt>
                      <c:pt idx="76">
                        <c:v>str700</c:v>
                      </c:pt>
                      <c:pt idx="77">
                        <c:v>str701</c:v>
                      </c:pt>
                      <c:pt idx="78">
                        <c:v>str702</c:v>
                      </c:pt>
                      <c:pt idx="79">
                        <c:v>str703</c:v>
                      </c:pt>
                      <c:pt idx="80">
                        <c:v>str704</c:v>
                      </c:pt>
                      <c:pt idx="81">
                        <c:v>str705</c:v>
                      </c:pt>
                      <c:pt idx="82">
                        <c:v>str706</c:v>
                      </c:pt>
                      <c:pt idx="83">
                        <c:v>str707</c:v>
                      </c:pt>
                      <c:pt idx="84">
                        <c:v>str708</c:v>
                      </c:pt>
                      <c:pt idx="85">
                        <c:v>str709</c:v>
                      </c:pt>
                      <c:pt idx="86">
                        <c:v>sym300</c:v>
                      </c:pt>
                      <c:pt idx="87">
                        <c:v>sym301</c:v>
                      </c:pt>
                      <c:pt idx="88">
                        <c:v>sym302</c:v>
                      </c:pt>
                      <c:pt idx="89">
                        <c:v>sym303</c:v>
                      </c:pt>
                      <c:pt idx="90">
                        <c:v>sym304</c:v>
                      </c:pt>
                      <c:pt idx="91">
                        <c:v>sym305</c:v>
                      </c:pt>
                      <c:pt idx="92">
                        <c:v>sym306</c:v>
                      </c:pt>
                      <c:pt idx="93">
                        <c:v>sym307</c:v>
                      </c:pt>
                      <c:pt idx="94">
                        <c:v>sym308</c:v>
                      </c:pt>
                      <c:pt idx="95">
                        <c:v>sym309</c:v>
                      </c:pt>
                      <c:pt idx="96">
                        <c:v>sym500</c:v>
                      </c:pt>
                      <c:pt idx="97">
                        <c:v>sym501</c:v>
                      </c:pt>
                      <c:pt idx="98">
                        <c:v>sym502</c:v>
                      </c:pt>
                      <c:pt idx="99">
                        <c:v>sym503</c:v>
                      </c:pt>
                      <c:pt idx="100">
                        <c:v>sym504</c:v>
                      </c:pt>
                      <c:pt idx="101">
                        <c:v>sym505</c:v>
                      </c:pt>
                      <c:pt idx="102">
                        <c:v>sym506</c:v>
                      </c:pt>
                      <c:pt idx="103">
                        <c:v>sym507</c:v>
                      </c:pt>
                      <c:pt idx="104">
                        <c:v>sym508</c:v>
                      </c:pt>
                      <c:pt idx="105">
                        <c:v>sym509</c:v>
                      </c:pt>
                      <c:pt idx="106">
                        <c:v>sym700</c:v>
                      </c:pt>
                      <c:pt idx="107">
                        <c:v>sym701</c:v>
                      </c:pt>
                      <c:pt idx="108">
                        <c:v>sym702</c:v>
                      </c:pt>
                      <c:pt idx="109">
                        <c:v>sym703</c:v>
                      </c:pt>
                      <c:pt idx="110">
                        <c:v>sym704</c:v>
                      </c:pt>
                      <c:pt idx="111">
                        <c:v>sym705</c:v>
                      </c:pt>
                      <c:pt idx="112">
                        <c:v>sym706</c:v>
                      </c:pt>
                      <c:pt idx="113">
                        <c:v>sym707</c:v>
                      </c:pt>
                      <c:pt idx="114">
                        <c:v>sym708</c:v>
                      </c:pt>
                      <c:pt idx="115">
                        <c:v>sym709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Graphes!$U$2:$U$117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2.2865853658536586</c:v>
                      </c:pt>
                      <c:pt idx="41">
                        <c:v>3.0869565217391304</c:v>
                      </c:pt>
                      <c:pt idx="42">
                        <c:v>4.3630573248407645</c:v>
                      </c:pt>
                      <c:pt idx="43">
                        <c:v>3.6632653061224492</c:v>
                      </c:pt>
                      <c:pt idx="44">
                        <c:v>5.8759124087591239</c:v>
                      </c:pt>
                      <c:pt idx="45">
                        <c:v>6.6987447698744766</c:v>
                      </c:pt>
                      <c:pt idx="46">
                        <c:v>1.0333255104435579</c:v>
                      </c:pt>
                      <c:pt idx="47">
                        <c:v>1.0333255104435579</c:v>
                      </c:pt>
                      <c:pt idx="48">
                        <c:v>1.0746243457707243</c:v>
                      </c:pt>
                      <c:pt idx="49">
                        <c:v>1.0746243457707243</c:v>
                      </c:pt>
                      <c:pt idx="50">
                        <c:v>1.1018479922189801</c:v>
                      </c:pt>
                      <c:pt idx="51">
                        <c:v>1.1018479922189801</c:v>
                      </c:pt>
                      <c:pt idx="52">
                        <c:v>1.1232592933594199</c:v>
                      </c:pt>
                      <c:pt idx="53">
                        <c:v>1.1232592933594199</c:v>
                      </c:pt>
                      <c:pt idx="54">
                        <c:v>1.138516179952644</c:v>
                      </c:pt>
                      <c:pt idx="55">
                        <c:v>1.1401712767004626</c:v>
                      </c:pt>
                      <c:pt idx="56">
                        <c:v>1.0451258316459358</c:v>
                      </c:pt>
                      <c:pt idx="57">
                        <c:v>1.0443735498839908</c:v>
                      </c:pt>
                      <c:pt idx="58">
                        <c:v>1.0993735147980126</c:v>
                      </c:pt>
                      <c:pt idx="59">
                        <c:v>1.0976682798064232</c:v>
                      </c:pt>
                      <c:pt idx="60">
                        <c:v>1.1322901849217639</c:v>
                      </c:pt>
                      <c:pt idx="61">
                        <c:v>1.131979695431472</c:v>
                      </c:pt>
                      <c:pt idx="62">
                        <c:v>1.1640336630739703</c:v>
                      </c:pt>
                      <c:pt idx="63">
                        <c:v>1.1621783363255536</c:v>
                      </c:pt>
                      <c:pt idx="64">
                        <c:v>1.183331149259599</c:v>
                      </c:pt>
                      <c:pt idx="65">
                        <c:v>1.1792926045016077</c:v>
                      </c:pt>
                      <c:pt idx="66">
                        <c:v>1.0404482098934136</c:v>
                      </c:pt>
                      <c:pt idx="67">
                        <c:v>1.0420746229161153</c:v>
                      </c:pt>
                      <c:pt idx="68">
                        <c:v>1.0885623510722795</c:v>
                      </c:pt>
                      <c:pt idx="69">
                        <c:v>1.0842911877394636</c:v>
                      </c:pt>
                      <c:pt idx="70">
                        <c:v>1.1183125909164378</c:v>
                      </c:pt>
                      <c:pt idx="71">
                        <c:v>1.1163394450754502</c:v>
                      </c:pt>
                      <c:pt idx="72">
                        <c:v>1.1454718004338396</c:v>
                      </c:pt>
                      <c:pt idx="73">
                        <c:v>1.1524958859023589</c:v>
                      </c:pt>
                      <c:pt idx="74">
                        <c:v>1.1630981630981632</c:v>
                      </c:pt>
                      <c:pt idx="75">
                        <c:v>1.1670770313049597</c:v>
                      </c:pt>
                      <c:pt idx="76">
                        <c:v>1.0364004044489383</c:v>
                      </c:pt>
                      <c:pt idx="77">
                        <c:v>1.0374808771035187</c:v>
                      </c:pt>
                      <c:pt idx="78">
                        <c:v>1.0806116669813102</c:v>
                      </c:pt>
                      <c:pt idx="79">
                        <c:v>1.0840272520817562</c:v>
                      </c:pt>
                      <c:pt idx="80">
                        <c:v>1.1100088836245188</c:v>
                      </c:pt>
                      <c:pt idx="81">
                        <c:v>1.1067211625794733</c:v>
                      </c:pt>
                      <c:pt idx="82">
                        <c:v>1.1335356600910471</c:v>
                      </c:pt>
                      <c:pt idx="83">
                        <c:v>1.1327002374109709</c:v>
                      </c:pt>
                      <c:pt idx="84">
                        <c:v>1.1557883131201765</c:v>
                      </c:pt>
                      <c:pt idx="85">
                        <c:v>1.1526064243636769</c:v>
                      </c:pt>
                      <c:pt idx="86">
                        <c:v>1.0010438413361169</c:v>
                      </c:pt>
                      <c:pt idx="87">
                        <c:v>1</c:v>
                      </c:pt>
                      <c:pt idx="88">
                        <c:v>1</c:v>
                      </c:pt>
                      <c:pt idx="89">
                        <c:v>1</c:v>
                      </c:pt>
                      <c:pt idx="90">
                        <c:v>1</c:v>
                      </c:pt>
                      <c:pt idx="91">
                        <c:v>1</c:v>
                      </c:pt>
                      <c:pt idx="92">
                        <c:v>1</c:v>
                      </c:pt>
                      <c:pt idx="93">
                        <c:v>1</c:v>
                      </c:pt>
                      <c:pt idx="94">
                        <c:v>1</c:v>
                      </c:pt>
                      <c:pt idx="95">
                        <c:v>1</c:v>
                      </c:pt>
                      <c:pt idx="96">
                        <c:v>1.0054644808743169</c:v>
                      </c:pt>
                      <c:pt idx="97">
                        <c:v>1</c:v>
                      </c:pt>
                      <c:pt idx="98">
                        <c:v>1</c:v>
                      </c:pt>
                      <c:pt idx="99">
                        <c:v>1.0477255779269201</c:v>
                      </c:pt>
                      <c:pt idx="100">
                        <c:v>1</c:v>
                      </c:pt>
                      <c:pt idx="101">
                        <c:v>1</c:v>
                      </c:pt>
                      <c:pt idx="102">
                        <c:v>1.0245700245700247</c:v>
                      </c:pt>
                      <c:pt idx="103">
                        <c:v>1</c:v>
                      </c:pt>
                      <c:pt idx="104">
                        <c:v>1</c:v>
                      </c:pt>
                      <c:pt idx="105">
                        <c:v>1</c:v>
                      </c:pt>
                      <c:pt idx="106">
                        <c:v>1.0237892948173322</c:v>
                      </c:pt>
                      <c:pt idx="107">
                        <c:v>1.0202531645569621</c:v>
                      </c:pt>
                      <c:pt idx="108">
                        <c:v>1</c:v>
                      </c:pt>
                      <c:pt idx="109">
                        <c:v>1</c:v>
                      </c:pt>
                      <c:pt idx="110">
                        <c:v>1</c:v>
                      </c:pt>
                      <c:pt idx="111">
                        <c:v>1</c:v>
                      </c:pt>
                      <c:pt idx="112">
                        <c:v>1.0041884816753928</c:v>
                      </c:pt>
                      <c:pt idx="113">
                        <c:v>1</c:v>
                      </c:pt>
                      <c:pt idx="114">
                        <c:v>1.0007874015748031</c:v>
                      </c:pt>
                      <c:pt idx="115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6533-4D0D-AA76-8A5586155204}"/>
                  </c:ext>
                </c:extLst>
              </c15:ser>
            </c15:filteredLineSeries>
            <c15:filteredLineSeries>
              <c15:ser>
                <c:idx val="20"/>
                <c:order val="2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Graphes!$V$1</c15:sqref>
                        </c15:formulaRef>
                      </c:ext>
                    </c:extLst>
                    <c:strCache>
                      <c:ptCount val="1"/>
                      <c:pt idx="0">
                        <c:v>Poids 7-MST / Poids MST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Graphes!$A$2:$A$117</c15:sqref>
                        </c15:formulaRef>
                      </c:ext>
                    </c:extLst>
                    <c:strCache>
                      <c:ptCount val="116"/>
                      <c:pt idx="0">
                        <c:v>crd1000</c:v>
                      </c:pt>
                      <c:pt idx="1">
                        <c:v>crd1001</c:v>
                      </c:pt>
                      <c:pt idx="2">
                        <c:v>crd1002</c:v>
                      </c:pt>
                      <c:pt idx="3">
                        <c:v>crd1003</c:v>
                      </c:pt>
                      <c:pt idx="4">
                        <c:v>crd1004</c:v>
                      </c:pt>
                      <c:pt idx="5">
                        <c:v>crd1005</c:v>
                      </c:pt>
                      <c:pt idx="6">
                        <c:v>crd1006</c:v>
                      </c:pt>
                      <c:pt idx="7">
                        <c:v>crd1007</c:v>
                      </c:pt>
                      <c:pt idx="8">
                        <c:v>crd1008</c:v>
                      </c:pt>
                      <c:pt idx="9">
                        <c:v>crd1009</c:v>
                      </c:pt>
                      <c:pt idx="10">
                        <c:v>crd300</c:v>
                      </c:pt>
                      <c:pt idx="11">
                        <c:v>crd301</c:v>
                      </c:pt>
                      <c:pt idx="12">
                        <c:v>crd302</c:v>
                      </c:pt>
                      <c:pt idx="13">
                        <c:v>crd303</c:v>
                      </c:pt>
                      <c:pt idx="14">
                        <c:v>crd304</c:v>
                      </c:pt>
                      <c:pt idx="15">
                        <c:v>crd305</c:v>
                      </c:pt>
                      <c:pt idx="16">
                        <c:v>crd306</c:v>
                      </c:pt>
                      <c:pt idx="17">
                        <c:v>crd307</c:v>
                      </c:pt>
                      <c:pt idx="18">
                        <c:v>crd308</c:v>
                      </c:pt>
                      <c:pt idx="19">
                        <c:v>crd309</c:v>
                      </c:pt>
                      <c:pt idx="20">
                        <c:v>crd500</c:v>
                      </c:pt>
                      <c:pt idx="21">
                        <c:v>crd501</c:v>
                      </c:pt>
                      <c:pt idx="22">
                        <c:v>crd502</c:v>
                      </c:pt>
                      <c:pt idx="23">
                        <c:v>crd503</c:v>
                      </c:pt>
                      <c:pt idx="24">
                        <c:v>crd504</c:v>
                      </c:pt>
                      <c:pt idx="25">
                        <c:v>crd505</c:v>
                      </c:pt>
                      <c:pt idx="26">
                        <c:v>crd506</c:v>
                      </c:pt>
                      <c:pt idx="27">
                        <c:v>crd507</c:v>
                      </c:pt>
                      <c:pt idx="28">
                        <c:v>crd508</c:v>
                      </c:pt>
                      <c:pt idx="29">
                        <c:v>crd509</c:v>
                      </c:pt>
                      <c:pt idx="30">
                        <c:v>crd700</c:v>
                      </c:pt>
                      <c:pt idx="31">
                        <c:v>crd701</c:v>
                      </c:pt>
                      <c:pt idx="32">
                        <c:v>crd702</c:v>
                      </c:pt>
                      <c:pt idx="33">
                        <c:v>crd703</c:v>
                      </c:pt>
                      <c:pt idx="34">
                        <c:v>crd704</c:v>
                      </c:pt>
                      <c:pt idx="35">
                        <c:v>crd705</c:v>
                      </c:pt>
                      <c:pt idx="36">
                        <c:v>crd706</c:v>
                      </c:pt>
                      <c:pt idx="37">
                        <c:v>crd707</c:v>
                      </c:pt>
                      <c:pt idx="38">
                        <c:v>crd708</c:v>
                      </c:pt>
                      <c:pt idx="39">
                        <c:v>crd709</c:v>
                      </c:pt>
                      <c:pt idx="40">
                        <c:v>shrd150</c:v>
                      </c:pt>
                      <c:pt idx="41">
                        <c:v>shrd159</c:v>
                      </c:pt>
                      <c:pt idx="42">
                        <c:v>shrd200</c:v>
                      </c:pt>
                      <c:pt idx="43">
                        <c:v>shrd209</c:v>
                      </c:pt>
                      <c:pt idx="44">
                        <c:v>shrd300</c:v>
                      </c:pt>
                      <c:pt idx="45">
                        <c:v>shrd309</c:v>
                      </c:pt>
                      <c:pt idx="46">
                        <c:v>str1000</c:v>
                      </c:pt>
                      <c:pt idx="47">
                        <c:v>str1001</c:v>
                      </c:pt>
                      <c:pt idx="48">
                        <c:v>str1002</c:v>
                      </c:pt>
                      <c:pt idx="49">
                        <c:v>str1003</c:v>
                      </c:pt>
                      <c:pt idx="50">
                        <c:v>str1004</c:v>
                      </c:pt>
                      <c:pt idx="51">
                        <c:v>str1005</c:v>
                      </c:pt>
                      <c:pt idx="52">
                        <c:v>str1006</c:v>
                      </c:pt>
                      <c:pt idx="53">
                        <c:v>str1007</c:v>
                      </c:pt>
                      <c:pt idx="54">
                        <c:v>str1008</c:v>
                      </c:pt>
                      <c:pt idx="55">
                        <c:v>str1009</c:v>
                      </c:pt>
                      <c:pt idx="56">
                        <c:v>str300</c:v>
                      </c:pt>
                      <c:pt idx="57">
                        <c:v>str301</c:v>
                      </c:pt>
                      <c:pt idx="58">
                        <c:v>str302</c:v>
                      </c:pt>
                      <c:pt idx="59">
                        <c:v>str303</c:v>
                      </c:pt>
                      <c:pt idx="60">
                        <c:v>str304</c:v>
                      </c:pt>
                      <c:pt idx="61">
                        <c:v>str305</c:v>
                      </c:pt>
                      <c:pt idx="62">
                        <c:v>str306</c:v>
                      </c:pt>
                      <c:pt idx="63">
                        <c:v>str307</c:v>
                      </c:pt>
                      <c:pt idx="64">
                        <c:v>str308</c:v>
                      </c:pt>
                      <c:pt idx="65">
                        <c:v>str309</c:v>
                      </c:pt>
                      <c:pt idx="66">
                        <c:v>str500</c:v>
                      </c:pt>
                      <c:pt idx="67">
                        <c:v>str501</c:v>
                      </c:pt>
                      <c:pt idx="68">
                        <c:v>str502</c:v>
                      </c:pt>
                      <c:pt idx="69">
                        <c:v>str503</c:v>
                      </c:pt>
                      <c:pt idx="70">
                        <c:v>str504</c:v>
                      </c:pt>
                      <c:pt idx="71">
                        <c:v>str505</c:v>
                      </c:pt>
                      <c:pt idx="72">
                        <c:v>str506</c:v>
                      </c:pt>
                      <c:pt idx="73">
                        <c:v>str507</c:v>
                      </c:pt>
                      <c:pt idx="74">
                        <c:v>str508</c:v>
                      </c:pt>
                      <c:pt idx="75">
                        <c:v>str509</c:v>
                      </c:pt>
                      <c:pt idx="76">
                        <c:v>str700</c:v>
                      </c:pt>
                      <c:pt idx="77">
                        <c:v>str701</c:v>
                      </c:pt>
                      <c:pt idx="78">
                        <c:v>str702</c:v>
                      </c:pt>
                      <c:pt idx="79">
                        <c:v>str703</c:v>
                      </c:pt>
                      <c:pt idx="80">
                        <c:v>str704</c:v>
                      </c:pt>
                      <c:pt idx="81">
                        <c:v>str705</c:v>
                      </c:pt>
                      <c:pt idx="82">
                        <c:v>str706</c:v>
                      </c:pt>
                      <c:pt idx="83">
                        <c:v>str707</c:v>
                      </c:pt>
                      <c:pt idx="84">
                        <c:v>str708</c:v>
                      </c:pt>
                      <c:pt idx="85">
                        <c:v>str709</c:v>
                      </c:pt>
                      <c:pt idx="86">
                        <c:v>sym300</c:v>
                      </c:pt>
                      <c:pt idx="87">
                        <c:v>sym301</c:v>
                      </c:pt>
                      <c:pt idx="88">
                        <c:v>sym302</c:v>
                      </c:pt>
                      <c:pt idx="89">
                        <c:v>sym303</c:v>
                      </c:pt>
                      <c:pt idx="90">
                        <c:v>sym304</c:v>
                      </c:pt>
                      <c:pt idx="91">
                        <c:v>sym305</c:v>
                      </c:pt>
                      <c:pt idx="92">
                        <c:v>sym306</c:v>
                      </c:pt>
                      <c:pt idx="93">
                        <c:v>sym307</c:v>
                      </c:pt>
                      <c:pt idx="94">
                        <c:v>sym308</c:v>
                      </c:pt>
                      <c:pt idx="95">
                        <c:v>sym309</c:v>
                      </c:pt>
                      <c:pt idx="96">
                        <c:v>sym500</c:v>
                      </c:pt>
                      <c:pt idx="97">
                        <c:v>sym501</c:v>
                      </c:pt>
                      <c:pt idx="98">
                        <c:v>sym502</c:v>
                      </c:pt>
                      <c:pt idx="99">
                        <c:v>sym503</c:v>
                      </c:pt>
                      <c:pt idx="100">
                        <c:v>sym504</c:v>
                      </c:pt>
                      <c:pt idx="101">
                        <c:v>sym505</c:v>
                      </c:pt>
                      <c:pt idx="102">
                        <c:v>sym506</c:v>
                      </c:pt>
                      <c:pt idx="103">
                        <c:v>sym507</c:v>
                      </c:pt>
                      <c:pt idx="104">
                        <c:v>sym508</c:v>
                      </c:pt>
                      <c:pt idx="105">
                        <c:v>sym509</c:v>
                      </c:pt>
                      <c:pt idx="106">
                        <c:v>sym700</c:v>
                      </c:pt>
                      <c:pt idx="107">
                        <c:v>sym701</c:v>
                      </c:pt>
                      <c:pt idx="108">
                        <c:v>sym702</c:v>
                      </c:pt>
                      <c:pt idx="109">
                        <c:v>sym703</c:v>
                      </c:pt>
                      <c:pt idx="110">
                        <c:v>sym704</c:v>
                      </c:pt>
                      <c:pt idx="111">
                        <c:v>sym705</c:v>
                      </c:pt>
                      <c:pt idx="112">
                        <c:v>sym706</c:v>
                      </c:pt>
                      <c:pt idx="113">
                        <c:v>sym707</c:v>
                      </c:pt>
                      <c:pt idx="114">
                        <c:v>sym708</c:v>
                      </c:pt>
                      <c:pt idx="115">
                        <c:v>sym709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Graphes!$V$2:$V$117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1.6768292682926829</c:v>
                      </c:pt>
                      <c:pt idx="41">
                        <c:v>1.9739130434782608</c:v>
                      </c:pt>
                      <c:pt idx="42">
                        <c:v>2.8980891719745223</c:v>
                      </c:pt>
                      <c:pt idx="43">
                        <c:v>2.4693877551020407</c:v>
                      </c:pt>
                      <c:pt idx="44">
                        <c:v>3.9890510948905109</c:v>
                      </c:pt>
                      <c:pt idx="45">
                        <c:v>4.5983263598326358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1.0249873374978895</c:v>
                      </c:pt>
                      <c:pt idx="49">
                        <c:v>1.0249873374978895</c:v>
                      </c:pt>
                      <c:pt idx="50">
                        <c:v>1.0598860636376268</c:v>
                      </c:pt>
                      <c:pt idx="51">
                        <c:v>1.0598860636376268</c:v>
                      </c:pt>
                      <c:pt idx="52">
                        <c:v>1.0838991828748994</c:v>
                      </c:pt>
                      <c:pt idx="53">
                        <c:v>1.0838991828748994</c:v>
                      </c:pt>
                      <c:pt idx="54">
                        <c:v>1.1001381215469612</c:v>
                      </c:pt>
                      <c:pt idx="55">
                        <c:v>1.101289496997736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1.0319723482393606</c:v>
                      </c:pt>
                      <c:pt idx="59">
                        <c:v>1.0321161460624726</c:v>
                      </c:pt>
                      <c:pt idx="60">
                        <c:v>1.0761024182076813</c:v>
                      </c:pt>
                      <c:pt idx="61">
                        <c:v>1.0785926833537547</c:v>
                      </c:pt>
                      <c:pt idx="62">
                        <c:v>1.1108814410157981</c:v>
                      </c:pt>
                      <c:pt idx="63">
                        <c:v>1.1125074805505686</c:v>
                      </c:pt>
                      <c:pt idx="64">
                        <c:v>1.1345826235093697</c:v>
                      </c:pt>
                      <c:pt idx="65">
                        <c:v>1.1309324758842443</c:v>
                      </c:pt>
                      <c:pt idx="66">
                        <c:v>1</c:v>
                      </c:pt>
                      <c:pt idx="67">
                        <c:v>1</c:v>
                      </c:pt>
                      <c:pt idx="68">
                        <c:v>1.029189833200953</c:v>
                      </c:pt>
                      <c:pt idx="69">
                        <c:v>1.0274248840492035</c:v>
                      </c:pt>
                      <c:pt idx="70">
                        <c:v>1.0707935994827864</c:v>
                      </c:pt>
                      <c:pt idx="71">
                        <c:v>1.0692844393963978</c:v>
                      </c:pt>
                      <c:pt idx="72">
                        <c:v>1.0986984815618221</c:v>
                      </c:pt>
                      <c:pt idx="73">
                        <c:v>1.1035381239714757</c:v>
                      </c:pt>
                      <c:pt idx="74">
                        <c:v>1.1191061191061191</c:v>
                      </c:pt>
                      <c:pt idx="75">
                        <c:v>1.1214679329346935</c:v>
                      </c:pt>
                      <c:pt idx="76">
                        <c:v>1</c:v>
                      </c:pt>
                      <c:pt idx="77">
                        <c:v>1</c:v>
                      </c:pt>
                      <c:pt idx="78">
                        <c:v>1.0256749103265999</c:v>
                      </c:pt>
                      <c:pt idx="79">
                        <c:v>1.0276305828917487</c:v>
                      </c:pt>
                      <c:pt idx="80">
                        <c:v>1.0641101569440332</c:v>
                      </c:pt>
                      <c:pt idx="81">
                        <c:v>1.0638813200121102</c:v>
                      </c:pt>
                      <c:pt idx="82">
                        <c:v>1.092185128983308</c:v>
                      </c:pt>
                      <c:pt idx="83">
                        <c:v>1.0912157940772211</c:v>
                      </c:pt>
                      <c:pt idx="84">
                        <c:v>1.1140022050716649</c:v>
                      </c:pt>
                      <c:pt idx="85">
                        <c:v>1.1100366788929643</c:v>
                      </c:pt>
                      <c:pt idx="86">
                        <c:v>1</c:v>
                      </c:pt>
                      <c:pt idx="87">
                        <c:v>1</c:v>
                      </c:pt>
                      <c:pt idx="88">
                        <c:v>1</c:v>
                      </c:pt>
                      <c:pt idx="89">
                        <c:v>1</c:v>
                      </c:pt>
                      <c:pt idx="90">
                        <c:v>1</c:v>
                      </c:pt>
                      <c:pt idx="91">
                        <c:v>1</c:v>
                      </c:pt>
                      <c:pt idx="92">
                        <c:v>1</c:v>
                      </c:pt>
                      <c:pt idx="93">
                        <c:v>1</c:v>
                      </c:pt>
                      <c:pt idx="94">
                        <c:v>1</c:v>
                      </c:pt>
                      <c:pt idx="95">
                        <c:v>1</c:v>
                      </c:pt>
                      <c:pt idx="96">
                        <c:v>1</c:v>
                      </c:pt>
                      <c:pt idx="97">
                        <c:v>1</c:v>
                      </c:pt>
                      <c:pt idx="98">
                        <c:v>1</c:v>
                      </c:pt>
                      <c:pt idx="99">
                        <c:v>1</c:v>
                      </c:pt>
                      <c:pt idx="100">
                        <c:v>1</c:v>
                      </c:pt>
                      <c:pt idx="101">
                        <c:v>1</c:v>
                      </c:pt>
                      <c:pt idx="102">
                        <c:v>1</c:v>
                      </c:pt>
                      <c:pt idx="103">
                        <c:v>1</c:v>
                      </c:pt>
                      <c:pt idx="104">
                        <c:v>1</c:v>
                      </c:pt>
                      <c:pt idx="105">
                        <c:v>1</c:v>
                      </c:pt>
                      <c:pt idx="106">
                        <c:v>1</c:v>
                      </c:pt>
                      <c:pt idx="107">
                        <c:v>1</c:v>
                      </c:pt>
                      <c:pt idx="108">
                        <c:v>1</c:v>
                      </c:pt>
                      <c:pt idx="109">
                        <c:v>1</c:v>
                      </c:pt>
                      <c:pt idx="110">
                        <c:v>1</c:v>
                      </c:pt>
                      <c:pt idx="111">
                        <c:v>1</c:v>
                      </c:pt>
                      <c:pt idx="112">
                        <c:v>1</c:v>
                      </c:pt>
                      <c:pt idx="113">
                        <c:v>1</c:v>
                      </c:pt>
                      <c:pt idx="114">
                        <c:v>1</c:v>
                      </c:pt>
                      <c:pt idx="115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6533-4D0D-AA76-8A5586155204}"/>
                  </c:ext>
                </c:extLst>
              </c15:ser>
            </c15:filteredLineSeries>
            <c15:filteredLineSeries>
              <c15:ser>
                <c:idx val="21"/>
                <c:order val="2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Graphes!$W$1</c15:sqref>
                        </c15:formulaRef>
                      </c:ext>
                    </c:extLst>
                    <c:strCache>
                      <c:ptCount val="1"/>
                      <c:pt idx="0">
                        <c:v>Poids 9-MST / Poids MST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Graphes!$A$2:$A$117</c15:sqref>
                        </c15:formulaRef>
                      </c:ext>
                    </c:extLst>
                    <c:strCache>
                      <c:ptCount val="116"/>
                      <c:pt idx="0">
                        <c:v>crd1000</c:v>
                      </c:pt>
                      <c:pt idx="1">
                        <c:v>crd1001</c:v>
                      </c:pt>
                      <c:pt idx="2">
                        <c:v>crd1002</c:v>
                      </c:pt>
                      <c:pt idx="3">
                        <c:v>crd1003</c:v>
                      </c:pt>
                      <c:pt idx="4">
                        <c:v>crd1004</c:v>
                      </c:pt>
                      <c:pt idx="5">
                        <c:v>crd1005</c:v>
                      </c:pt>
                      <c:pt idx="6">
                        <c:v>crd1006</c:v>
                      </c:pt>
                      <c:pt idx="7">
                        <c:v>crd1007</c:v>
                      </c:pt>
                      <c:pt idx="8">
                        <c:v>crd1008</c:v>
                      </c:pt>
                      <c:pt idx="9">
                        <c:v>crd1009</c:v>
                      </c:pt>
                      <c:pt idx="10">
                        <c:v>crd300</c:v>
                      </c:pt>
                      <c:pt idx="11">
                        <c:v>crd301</c:v>
                      </c:pt>
                      <c:pt idx="12">
                        <c:v>crd302</c:v>
                      </c:pt>
                      <c:pt idx="13">
                        <c:v>crd303</c:v>
                      </c:pt>
                      <c:pt idx="14">
                        <c:v>crd304</c:v>
                      </c:pt>
                      <c:pt idx="15">
                        <c:v>crd305</c:v>
                      </c:pt>
                      <c:pt idx="16">
                        <c:v>crd306</c:v>
                      </c:pt>
                      <c:pt idx="17">
                        <c:v>crd307</c:v>
                      </c:pt>
                      <c:pt idx="18">
                        <c:v>crd308</c:v>
                      </c:pt>
                      <c:pt idx="19">
                        <c:v>crd309</c:v>
                      </c:pt>
                      <c:pt idx="20">
                        <c:v>crd500</c:v>
                      </c:pt>
                      <c:pt idx="21">
                        <c:v>crd501</c:v>
                      </c:pt>
                      <c:pt idx="22">
                        <c:v>crd502</c:v>
                      </c:pt>
                      <c:pt idx="23">
                        <c:v>crd503</c:v>
                      </c:pt>
                      <c:pt idx="24">
                        <c:v>crd504</c:v>
                      </c:pt>
                      <c:pt idx="25">
                        <c:v>crd505</c:v>
                      </c:pt>
                      <c:pt idx="26">
                        <c:v>crd506</c:v>
                      </c:pt>
                      <c:pt idx="27">
                        <c:v>crd507</c:v>
                      </c:pt>
                      <c:pt idx="28">
                        <c:v>crd508</c:v>
                      </c:pt>
                      <c:pt idx="29">
                        <c:v>crd509</c:v>
                      </c:pt>
                      <c:pt idx="30">
                        <c:v>crd700</c:v>
                      </c:pt>
                      <c:pt idx="31">
                        <c:v>crd701</c:v>
                      </c:pt>
                      <c:pt idx="32">
                        <c:v>crd702</c:v>
                      </c:pt>
                      <c:pt idx="33">
                        <c:v>crd703</c:v>
                      </c:pt>
                      <c:pt idx="34">
                        <c:v>crd704</c:v>
                      </c:pt>
                      <c:pt idx="35">
                        <c:v>crd705</c:v>
                      </c:pt>
                      <c:pt idx="36">
                        <c:v>crd706</c:v>
                      </c:pt>
                      <c:pt idx="37">
                        <c:v>crd707</c:v>
                      </c:pt>
                      <c:pt idx="38">
                        <c:v>crd708</c:v>
                      </c:pt>
                      <c:pt idx="39">
                        <c:v>crd709</c:v>
                      </c:pt>
                      <c:pt idx="40">
                        <c:v>shrd150</c:v>
                      </c:pt>
                      <c:pt idx="41">
                        <c:v>shrd159</c:v>
                      </c:pt>
                      <c:pt idx="42">
                        <c:v>shrd200</c:v>
                      </c:pt>
                      <c:pt idx="43">
                        <c:v>shrd209</c:v>
                      </c:pt>
                      <c:pt idx="44">
                        <c:v>shrd300</c:v>
                      </c:pt>
                      <c:pt idx="45">
                        <c:v>shrd309</c:v>
                      </c:pt>
                      <c:pt idx="46">
                        <c:v>str1000</c:v>
                      </c:pt>
                      <c:pt idx="47">
                        <c:v>str1001</c:v>
                      </c:pt>
                      <c:pt idx="48">
                        <c:v>str1002</c:v>
                      </c:pt>
                      <c:pt idx="49">
                        <c:v>str1003</c:v>
                      </c:pt>
                      <c:pt idx="50">
                        <c:v>str1004</c:v>
                      </c:pt>
                      <c:pt idx="51">
                        <c:v>str1005</c:v>
                      </c:pt>
                      <c:pt idx="52">
                        <c:v>str1006</c:v>
                      </c:pt>
                      <c:pt idx="53">
                        <c:v>str1007</c:v>
                      </c:pt>
                      <c:pt idx="54">
                        <c:v>str1008</c:v>
                      </c:pt>
                      <c:pt idx="55">
                        <c:v>str1009</c:v>
                      </c:pt>
                      <c:pt idx="56">
                        <c:v>str300</c:v>
                      </c:pt>
                      <c:pt idx="57">
                        <c:v>str301</c:v>
                      </c:pt>
                      <c:pt idx="58">
                        <c:v>str302</c:v>
                      </c:pt>
                      <c:pt idx="59">
                        <c:v>str303</c:v>
                      </c:pt>
                      <c:pt idx="60">
                        <c:v>str304</c:v>
                      </c:pt>
                      <c:pt idx="61">
                        <c:v>str305</c:v>
                      </c:pt>
                      <c:pt idx="62">
                        <c:v>str306</c:v>
                      </c:pt>
                      <c:pt idx="63">
                        <c:v>str307</c:v>
                      </c:pt>
                      <c:pt idx="64">
                        <c:v>str308</c:v>
                      </c:pt>
                      <c:pt idx="65">
                        <c:v>str309</c:v>
                      </c:pt>
                      <c:pt idx="66">
                        <c:v>str500</c:v>
                      </c:pt>
                      <c:pt idx="67">
                        <c:v>str501</c:v>
                      </c:pt>
                      <c:pt idx="68">
                        <c:v>str502</c:v>
                      </c:pt>
                      <c:pt idx="69">
                        <c:v>str503</c:v>
                      </c:pt>
                      <c:pt idx="70">
                        <c:v>str504</c:v>
                      </c:pt>
                      <c:pt idx="71">
                        <c:v>str505</c:v>
                      </c:pt>
                      <c:pt idx="72">
                        <c:v>str506</c:v>
                      </c:pt>
                      <c:pt idx="73">
                        <c:v>str507</c:v>
                      </c:pt>
                      <c:pt idx="74">
                        <c:v>str508</c:v>
                      </c:pt>
                      <c:pt idx="75">
                        <c:v>str509</c:v>
                      </c:pt>
                      <c:pt idx="76">
                        <c:v>str700</c:v>
                      </c:pt>
                      <c:pt idx="77">
                        <c:v>str701</c:v>
                      </c:pt>
                      <c:pt idx="78">
                        <c:v>str702</c:v>
                      </c:pt>
                      <c:pt idx="79">
                        <c:v>str703</c:v>
                      </c:pt>
                      <c:pt idx="80">
                        <c:v>str704</c:v>
                      </c:pt>
                      <c:pt idx="81">
                        <c:v>str705</c:v>
                      </c:pt>
                      <c:pt idx="82">
                        <c:v>str706</c:v>
                      </c:pt>
                      <c:pt idx="83">
                        <c:v>str707</c:v>
                      </c:pt>
                      <c:pt idx="84">
                        <c:v>str708</c:v>
                      </c:pt>
                      <c:pt idx="85">
                        <c:v>str709</c:v>
                      </c:pt>
                      <c:pt idx="86">
                        <c:v>sym300</c:v>
                      </c:pt>
                      <c:pt idx="87">
                        <c:v>sym301</c:v>
                      </c:pt>
                      <c:pt idx="88">
                        <c:v>sym302</c:v>
                      </c:pt>
                      <c:pt idx="89">
                        <c:v>sym303</c:v>
                      </c:pt>
                      <c:pt idx="90">
                        <c:v>sym304</c:v>
                      </c:pt>
                      <c:pt idx="91">
                        <c:v>sym305</c:v>
                      </c:pt>
                      <c:pt idx="92">
                        <c:v>sym306</c:v>
                      </c:pt>
                      <c:pt idx="93">
                        <c:v>sym307</c:v>
                      </c:pt>
                      <c:pt idx="94">
                        <c:v>sym308</c:v>
                      </c:pt>
                      <c:pt idx="95">
                        <c:v>sym309</c:v>
                      </c:pt>
                      <c:pt idx="96">
                        <c:v>sym500</c:v>
                      </c:pt>
                      <c:pt idx="97">
                        <c:v>sym501</c:v>
                      </c:pt>
                      <c:pt idx="98">
                        <c:v>sym502</c:v>
                      </c:pt>
                      <c:pt idx="99">
                        <c:v>sym503</c:v>
                      </c:pt>
                      <c:pt idx="100">
                        <c:v>sym504</c:v>
                      </c:pt>
                      <c:pt idx="101">
                        <c:v>sym505</c:v>
                      </c:pt>
                      <c:pt idx="102">
                        <c:v>sym506</c:v>
                      </c:pt>
                      <c:pt idx="103">
                        <c:v>sym507</c:v>
                      </c:pt>
                      <c:pt idx="104">
                        <c:v>sym508</c:v>
                      </c:pt>
                      <c:pt idx="105">
                        <c:v>sym509</c:v>
                      </c:pt>
                      <c:pt idx="106">
                        <c:v>sym700</c:v>
                      </c:pt>
                      <c:pt idx="107">
                        <c:v>sym701</c:v>
                      </c:pt>
                      <c:pt idx="108">
                        <c:v>sym702</c:v>
                      </c:pt>
                      <c:pt idx="109">
                        <c:v>sym703</c:v>
                      </c:pt>
                      <c:pt idx="110">
                        <c:v>sym704</c:v>
                      </c:pt>
                      <c:pt idx="111">
                        <c:v>sym705</c:v>
                      </c:pt>
                      <c:pt idx="112">
                        <c:v>sym706</c:v>
                      </c:pt>
                      <c:pt idx="113">
                        <c:v>sym707</c:v>
                      </c:pt>
                      <c:pt idx="114">
                        <c:v>sym708</c:v>
                      </c:pt>
                      <c:pt idx="115">
                        <c:v>sym709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Graphes!$W$2:$W$117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1.3963414634146341</c:v>
                      </c:pt>
                      <c:pt idx="41">
                        <c:v>1.5739130434782609</c:v>
                      </c:pt>
                      <c:pt idx="42">
                        <c:v>2.1656050955414012</c:v>
                      </c:pt>
                      <c:pt idx="43">
                        <c:v>1.8571428571428572</c:v>
                      </c:pt>
                      <c:pt idx="44">
                        <c:v>3.0145985401459856</c:v>
                      </c:pt>
                      <c:pt idx="45">
                        <c:v>3.6025104602510458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1.019730443240239</c:v>
                      </c:pt>
                      <c:pt idx="51">
                        <c:v>1.019730443240239</c:v>
                      </c:pt>
                      <c:pt idx="52">
                        <c:v>1.0501783864656462</c:v>
                      </c:pt>
                      <c:pt idx="53">
                        <c:v>1.0501783864656462</c:v>
                      </c:pt>
                      <c:pt idx="54">
                        <c:v>1.0708366219415943</c:v>
                      </c:pt>
                      <c:pt idx="55">
                        <c:v>1.0726449453686386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1.0247155049786629</c:v>
                      </c:pt>
                      <c:pt idx="61">
                        <c:v>1.0246805531244529</c:v>
                      </c:pt>
                      <c:pt idx="62">
                        <c:v>1.0673261479403513</c:v>
                      </c:pt>
                      <c:pt idx="63">
                        <c:v>1.0658288450029922</c:v>
                      </c:pt>
                      <c:pt idx="64">
                        <c:v>1.0942209408989647</c:v>
                      </c:pt>
                      <c:pt idx="65">
                        <c:v>1.0929903536977492</c:v>
                      </c:pt>
                      <c:pt idx="66">
                        <c:v>1</c:v>
                      </c:pt>
                      <c:pt idx="67">
                        <c:v>1</c:v>
                      </c:pt>
                      <c:pt idx="68">
                        <c:v>1</c:v>
                      </c:pt>
                      <c:pt idx="69">
                        <c:v>1</c:v>
                      </c:pt>
                      <c:pt idx="70">
                        <c:v>1.0244060126070793</c:v>
                      </c:pt>
                      <c:pt idx="71">
                        <c:v>1.0235275028395263</c:v>
                      </c:pt>
                      <c:pt idx="72">
                        <c:v>1.0584327548806942</c:v>
                      </c:pt>
                      <c:pt idx="73">
                        <c:v>1.062260010970927</c:v>
                      </c:pt>
                      <c:pt idx="74">
                        <c:v>1.0842400842400843</c:v>
                      </c:pt>
                      <c:pt idx="75">
                        <c:v>1.0851213506858952</c:v>
                      </c:pt>
                      <c:pt idx="76">
                        <c:v>1</c:v>
                      </c:pt>
                      <c:pt idx="77">
                        <c:v>1</c:v>
                      </c:pt>
                      <c:pt idx="78">
                        <c:v>1</c:v>
                      </c:pt>
                      <c:pt idx="79">
                        <c:v>1</c:v>
                      </c:pt>
                      <c:pt idx="80">
                        <c:v>1.0213206988451289</c:v>
                      </c:pt>
                      <c:pt idx="81">
                        <c:v>1.021646987587042</c:v>
                      </c:pt>
                      <c:pt idx="82">
                        <c:v>1.0541224076884168</c:v>
                      </c:pt>
                      <c:pt idx="83">
                        <c:v>1.0544795701611895</c:v>
                      </c:pt>
                      <c:pt idx="84">
                        <c:v>1.0815876515986769</c:v>
                      </c:pt>
                      <c:pt idx="85">
                        <c:v>1.0780260086695566</c:v>
                      </c:pt>
                      <c:pt idx="86">
                        <c:v>1</c:v>
                      </c:pt>
                      <c:pt idx="87">
                        <c:v>1</c:v>
                      </c:pt>
                      <c:pt idx="88">
                        <c:v>1</c:v>
                      </c:pt>
                      <c:pt idx="89">
                        <c:v>1</c:v>
                      </c:pt>
                      <c:pt idx="90">
                        <c:v>1</c:v>
                      </c:pt>
                      <c:pt idx="91">
                        <c:v>1</c:v>
                      </c:pt>
                      <c:pt idx="92">
                        <c:v>1</c:v>
                      </c:pt>
                      <c:pt idx="93">
                        <c:v>1</c:v>
                      </c:pt>
                      <c:pt idx="94">
                        <c:v>1</c:v>
                      </c:pt>
                      <c:pt idx="95">
                        <c:v>1</c:v>
                      </c:pt>
                      <c:pt idx="96">
                        <c:v>1</c:v>
                      </c:pt>
                      <c:pt idx="97">
                        <c:v>1</c:v>
                      </c:pt>
                      <c:pt idx="98">
                        <c:v>1</c:v>
                      </c:pt>
                      <c:pt idx="99">
                        <c:v>1</c:v>
                      </c:pt>
                      <c:pt idx="100">
                        <c:v>1</c:v>
                      </c:pt>
                      <c:pt idx="101">
                        <c:v>1</c:v>
                      </c:pt>
                      <c:pt idx="102">
                        <c:v>1</c:v>
                      </c:pt>
                      <c:pt idx="103">
                        <c:v>1</c:v>
                      </c:pt>
                      <c:pt idx="104">
                        <c:v>1</c:v>
                      </c:pt>
                      <c:pt idx="105">
                        <c:v>1</c:v>
                      </c:pt>
                      <c:pt idx="106">
                        <c:v>1</c:v>
                      </c:pt>
                      <c:pt idx="107">
                        <c:v>1</c:v>
                      </c:pt>
                      <c:pt idx="108">
                        <c:v>1</c:v>
                      </c:pt>
                      <c:pt idx="109">
                        <c:v>1</c:v>
                      </c:pt>
                      <c:pt idx="110">
                        <c:v>1</c:v>
                      </c:pt>
                      <c:pt idx="111">
                        <c:v>1</c:v>
                      </c:pt>
                      <c:pt idx="112">
                        <c:v>1</c:v>
                      </c:pt>
                      <c:pt idx="113">
                        <c:v>1</c:v>
                      </c:pt>
                      <c:pt idx="114">
                        <c:v>1</c:v>
                      </c:pt>
                      <c:pt idx="115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6533-4D0D-AA76-8A5586155204}"/>
                  </c:ext>
                </c:extLst>
              </c15:ser>
            </c15:filteredLineSeries>
            <c15:filteredLineSeries>
              <c15:ser>
                <c:idx val="22"/>
                <c:order val="2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Graphes!$X$1</c15:sqref>
                        </c15:formulaRef>
                      </c:ext>
                    </c:extLst>
                    <c:strCache>
                      <c:ptCount val="1"/>
                      <c:pt idx="0">
                        <c:v>Poids 11-MST / Poids MST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Graphes!$A$2:$A$117</c15:sqref>
                        </c15:formulaRef>
                      </c:ext>
                    </c:extLst>
                    <c:strCache>
                      <c:ptCount val="116"/>
                      <c:pt idx="0">
                        <c:v>crd1000</c:v>
                      </c:pt>
                      <c:pt idx="1">
                        <c:v>crd1001</c:v>
                      </c:pt>
                      <c:pt idx="2">
                        <c:v>crd1002</c:v>
                      </c:pt>
                      <c:pt idx="3">
                        <c:v>crd1003</c:v>
                      </c:pt>
                      <c:pt idx="4">
                        <c:v>crd1004</c:v>
                      </c:pt>
                      <c:pt idx="5">
                        <c:v>crd1005</c:v>
                      </c:pt>
                      <c:pt idx="6">
                        <c:v>crd1006</c:v>
                      </c:pt>
                      <c:pt idx="7">
                        <c:v>crd1007</c:v>
                      </c:pt>
                      <c:pt idx="8">
                        <c:v>crd1008</c:v>
                      </c:pt>
                      <c:pt idx="9">
                        <c:v>crd1009</c:v>
                      </c:pt>
                      <c:pt idx="10">
                        <c:v>crd300</c:v>
                      </c:pt>
                      <c:pt idx="11">
                        <c:v>crd301</c:v>
                      </c:pt>
                      <c:pt idx="12">
                        <c:v>crd302</c:v>
                      </c:pt>
                      <c:pt idx="13">
                        <c:v>crd303</c:v>
                      </c:pt>
                      <c:pt idx="14">
                        <c:v>crd304</c:v>
                      </c:pt>
                      <c:pt idx="15">
                        <c:v>crd305</c:v>
                      </c:pt>
                      <c:pt idx="16">
                        <c:v>crd306</c:v>
                      </c:pt>
                      <c:pt idx="17">
                        <c:v>crd307</c:v>
                      </c:pt>
                      <c:pt idx="18">
                        <c:v>crd308</c:v>
                      </c:pt>
                      <c:pt idx="19">
                        <c:v>crd309</c:v>
                      </c:pt>
                      <c:pt idx="20">
                        <c:v>crd500</c:v>
                      </c:pt>
                      <c:pt idx="21">
                        <c:v>crd501</c:v>
                      </c:pt>
                      <c:pt idx="22">
                        <c:v>crd502</c:v>
                      </c:pt>
                      <c:pt idx="23">
                        <c:v>crd503</c:v>
                      </c:pt>
                      <c:pt idx="24">
                        <c:v>crd504</c:v>
                      </c:pt>
                      <c:pt idx="25">
                        <c:v>crd505</c:v>
                      </c:pt>
                      <c:pt idx="26">
                        <c:v>crd506</c:v>
                      </c:pt>
                      <c:pt idx="27">
                        <c:v>crd507</c:v>
                      </c:pt>
                      <c:pt idx="28">
                        <c:v>crd508</c:v>
                      </c:pt>
                      <c:pt idx="29">
                        <c:v>crd509</c:v>
                      </c:pt>
                      <c:pt idx="30">
                        <c:v>crd700</c:v>
                      </c:pt>
                      <c:pt idx="31">
                        <c:v>crd701</c:v>
                      </c:pt>
                      <c:pt idx="32">
                        <c:v>crd702</c:v>
                      </c:pt>
                      <c:pt idx="33">
                        <c:v>crd703</c:v>
                      </c:pt>
                      <c:pt idx="34">
                        <c:v>crd704</c:v>
                      </c:pt>
                      <c:pt idx="35">
                        <c:v>crd705</c:v>
                      </c:pt>
                      <c:pt idx="36">
                        <c:v>crd706</c:v>
                      </c:pt>
                      <c:pt idx="37">
                        <c:v>crd707</c:v>
                      </c:pt>
                      <c:pt idx="38">
                        <c:v>crd708</c:v>
                      </c:pt>
                      <c:pt idx="39">
                        <c:v>crd709</c:v>
                      </c:pt>
                      <c:pt idx="40">
                        <c:v>shrd150</c:v>
                      </c:pt>
                      <c:pt idx="41">
                        <c:v>shrd159</c:v>
                      </c:pt>
                      <c:pt idx="42">
                        <c:v>shrd200</c:v>
                      </c:pt>
                      <c:pt idx="43">
                        <c:v>shrd209</c:v>
                      </c:pt>
                      <c:pt idx="44">
                        <c:v>shrd300</c:v>
                      </c:pt>
                      <c:pt idx="45">
                        <c:v>shrd309</c:v>
                      </c:pt>
                      <c:pt idx="46">
                        <c:v>str1000</c:v>
                      </c:pt>
                      <c:pt idx="47">
                        <c:v>str1001</c:v>
                      </c:pt>
                      <c:pt idx="48">
                        <c:v>str1002</c:v>
                      </c:pt>
                      <c:pt idx="49">
                        <c:v>str1003</c:v>
                      </c:pt>
                      <c:pt idx="50">
                        <c:v>str1004</c:v>
                      </c:pt>
                      <c:pt idx="51">
                        <c:v>str1005</c:v>
                      </c:pt>
                      <c:pt idx="52">
                        <c:v>str1006</c:v>
                      </c:pt>
                      <c:pt idx="53">
                        <c:v>str1007</c:v>
                      </c:pt>
                      <c:pt idx="54">
                        <c:v>str1008</c:v>
                      </c:pt>
                      <c:pt idx="55">
                        <c:v>str1009</c:v>
                      </c:pt>
                      <c:pt idx="56">
                        <c:v>str300</c:v>
                      </c:pt>
                      <c:pt idx="57">
                        <c:v>str301</c:v>
                      </c:pt>
                      <c:pt idx="58">
                        <c:v>str302</c:v>
                      </c:pt>
                      <c:pt idx="59">
                        <c:v>str303</c:v>
                      </c:pt>
                      <c:pt idx="60">
                        <c:v>str304</c:v>
                      </c:pt>
                      <c:pt idx="61">
                        <c:v>str305</c:v>
                      </c:pt>
                      <c:pt idx="62">
                        <c:v>str306</c:v>
                      </c:pt>
                      <c:pt idx="63">
                        <c:v>str307</c:v>
                      </c:pt>
                      <c:pt idx="64">
                        <c:v>str308</c:v>
                      </c:pt>
                      <c:pt idx="65">
                        <c:v>str309</c:v>
                      </c:pt>
                      <c:pt idx="66">
                        <c:v>str500</c:v>
                      </c:pt>
                      <c:pt idx="67">
                        <c:v>str501</c:v>
                      </c:pt>
                      <c:pt idx="68">
                        <c:v>str502</c:v>
                      </c:pt>
                      <c:pt idx="69">
                        <c:v>str503</c:v>
                      </c:pt>
                      <c:pt idx="70">
                        <c:v>str504</c:v>
                      </c:pt>
                      <c:pt idx="71">
                        <c:v>str505</c:v>
                      </c:pt>
                      <c:pt idx="72">
                        <c:v>str506</c:v>
                      </c:pt>
                      <c:pt idx="73">
                        <c:v>str507</c:v>
                      </c:pt>
                      <c:pt idx="74">
                        <c:v>str508</c:v>
                      </c:pt>
                      <c:pt idx="75">
                        <c:v>str509</c:v>
                      </c:pt>
                      <c:pt idx="76">
                        <c:v>str700</c:v>
                      </c:pt>
                      <c:pt idx="77">
                        <c:v>str701</c:v>
                      </c:pt>
                      <c:pt idx="78">
                        <c:v>str702</c:v>
                      </c:pt>
                      <c:pt idx="79">
                        <c:v>str703</c:v>
                      </c:pt>
                      <c:pt idx="80">
                        <c:v>str704</c:v>
                      </c:pt>
                      <c:pt idx="81">
                        <c:v>str705</c:v>
                      </c:pt>
                      <c:pt idx="82">
                        <c:v>str706</c:v>
                      </c:pt>
                      <c:pt idx="83">
                        <c:v>str707</c:v>
                      </c:pt>
                      <c:pt idx="84">
                        <c:v>str708</c:v>
                      </c:pt>
                      <c:pt idx="85">
                        <c:v>str709</c:v>
                      </c:pt>
                      <c:pt idx="86">
                        <c:v>sym300</c:v>
                      </c:pt>
                      <c:pt idx="87">
                        <c:v>sym301</c:v>
                      </c:pt>
                      <c:pt idx="88">
                        <c:v>sym302</c:v>
                      </c:pt>
                      <c:pt idx="89">
                        <c:v>sym303</c:v>
                      </c:pt>
                      <c:pt idx="90">
                        <c:v>sym304</c:v>
                      </c:pt>
                      <c:pt idx="91">
                        <c:v>sym305</c:v>
                      </c:pt>
                      <c:pt idx="92">
                        <c:v>sym306</c:v>
                      </c:pt>
                      <c:pt idx="93">
                        <c:v>sym307</c:v>
                      </c:pt>
                      <c:pt idx="94">
                        <c:v>sym308</c:v>
                      </c:pt>
                      <c:pt idx="95">
                        <c:v>sym309</c:v>
                      </c:pt>
                      <c:pt idx="96">
                        <c:v>sym500</c:v>
                      </c:pt>
                      <c:pt idx="97">
                        <c:v>sym501</c:v>
                      </c:pt>
                      <c:pt idx="98">
                        <c:v>sym502</c:v>
                      </c:pt>
                      <c:pt idx="99">
                        <c:v>sym503</c:v>
                      </c:pt>
                      <c:pt idx="100">
                        <c:v>sym504</c:v>
                      </c:pt>
                      <c:pt idx="101">
                        <c:v>sym505</c:v>
                      </c:pt>
                      <c:pt idx="102">
                        <c:v>sym506</c:v>
                      </c:pt>
                      <c:pt idx="103">
                        <c:v>sym507</c:v>
                      </c:pt>
                      <c:pt idx="104">
                        <c:v>sym508</c:v>
                      </c:pt>
                      <c:pt idx="105">
                        <c:v>sym509</c:v>
                      </c:pt>
                      <c:pt idx="106">
                        <c:v>sym700</c:v>
                      </c:pt>
                      <c:pt idx="107">
                        <c:v>sym701</c:v>
                      </c:pt>
                      <c:pt idx="108">
                        <c:v>sym702</c:v>
                      </c:pt>
                      <c:pt idx="109">
                        <c:v>sym703</c:v>
                      </c:pt>
                      <c:pt idx="110">
                        <c:v>sym704</c:v>
                      </c:pt>
                      <c:pt idx="111">
                        <c:v>sym705</c:v>
                      </c:pt>
                      <c:pt idx="112">
                        <c:v>sym706</c:v>
                      </c:pt>
                      <c:pt idx="113">
                        <c:v>sym707</c:v>
                      </c:pt>
                      <c:pt idx="114">
                        <c:v>sym708</c:v>
                      </c:pt>
                      <c:pt idx="115">
                        <c:v>sym709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Graphes!$X$2:$X$117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1.1829268292682926</c:v>
                      </c:pt>
                      <c:pt idx="41">
                        <c:v>1.3826086956521739</c:v>
                      </c:pt>
                      <c:pt idx="42">
                        <c:v>1.7579617834394905</c:v>
                      </c:pt>
                      <c:pt idx="43">
                        <c:v>1.5918367346938775</c:v>
                      </c:pt>
                      <c:pt idx="44">
                        <c:v>2.5036496350364965</c:v>
                      </c:pt>
                      <c:pt idx="45">
                        <c:v>2.9581589958158996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1.0164575900563932</c:v>
                      </c:pt>
                      <c:pt idx="53">
                        <c:v>1.0164575900563932</c:v>
                      </c:pt>
                      <c:pt idx="54">
                        <c:v>1.0421270718232045</c:v>
                      </c:pt>
                      <c:pt idx="55">
                        <c:v>1.043901958854218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1.0212608888232688</c:v>
                      </c:pt>
                      <c:pt idx="63">
                        <c:v>1.0224416517055654</c:v>
                      </c:pt>
                      <c:pt idx="64">
                        <c:v>1.0547765692569782</c:v>
                      </c:pt>
                      <c:pt idx="65">
                        <c:v>1.0536334405144694</c:v>
                      </c:pt>
                      <c:pt idx="66">
                        <c:v>1</c:v>
                      </c:pt>
                      <c:pt idx="67">
                        <c:v>1</c:v>
                      </c:pt>
                      <c:pt idx="68">
                        <c:v>1</c:v>
                      </c:pt>
                      <c:pt idx="69">
                        <c:v>1</c:v>
                      </c:pt>
                      <c:pt idx="70">
                        <c:v>1</c:v>
                      </c:pt>
                      <c:pt idx="71">
                        <c:v>1</c:v>
                      </c:pt>
                      <c:pt idx="72">
                        <c:v>1.019387201735358</c:v>
                      </c:pt>
                      <c:pt idx="73">
                        <c:v>1.02029621503017</c:v>
                      </c:pt>
                      <c:pt idx="74">
                        <c:v>1.0507780507780509</c:v>
                      </c:pt>
                      <c:pt idx="75">
                        <c:v>1.0512369562668542</c:v>
                      </c:pt>
                      <c:pt idx="76">
                        <c:v>1</c:v>
                      </c:pt>
                      <c:pt idx="77">
                        <c:v>1</c:v>
                      </c:pt>
                      <c:pt idx="78">
                        <c:v>1</c:v>
                      </c:pt>
                      <c:pt idx="79">
                        <c:v>1</c:v>
                      </c:pt>
                      <c:pt idx="80">
                        <c:v>1</c:v>
                      </c:pt>
                      <c:pt idx="81">
                        <c:v>1</c:v>
                      </c:pt>
                      <c:pt idx="82">
                        <c:v>1.0182094081942337</c:v>
                      </c:pt>
                      <c:pt idx="83">
                        <c:v>1.0176183931025866</c:v>
                      </c:pt>
                      <c:pt idx="84">
                        <c:v>1.0484013230429989</c:v>
                      </c:pt>
                      <c:pt idx="85">
                        <c:v>1.0472379682116262</c:v>
                      </c:pt>
                      <c:pt idx="86">
                        <c:v>1</c:v>
                      </c:pt>
                      <c:pt idx="87">
                        <c:v>1</c:v>
                      </c:pt>
                      <c:pt idx="88">
                        <c:v>1</c:v>
                      </c:pt>
                      <c:pt idx="89">
                        <c:v>1</c:v>
                      </c:pt>
                      <c:pt idx="90">
                        <c:v>1</c:v>
                      </c:pt>
                      <c:pt idx="91">
                        <c:v>1</c:v>
                      </c:pt>
                      <c:pt idx="92">
                        <c:v>1</c:v>
                      </c:pt>
                      <c:pt idx="93">
                        <c:v>1</c:v>
                      </c:pt>
                      <c:pt idx="94">
                        <c:v>1</c:v>
                      </c:pt>
                      <c:pt idx="95">
                        <c:v>1</c:v>
                      </c:pt>
                      <c:pt idx="96">
                        <c:v>1</c:v>
                      </c:pt>
                      <c:pt idx="97">
                        <c:v>1</c:v>
                      </c:pt>
                      <c:pt idx="98">
                        <c:v>1</c:v>
                      </c:pt>
                      <c:pt idx="99">
                        <c:v>1</c:v>
                      </c:pt>
                      <c:pt idx="100">
                        <c:v>1</c:v>
                      </c:pt>
                      <c:pt idx="101">
                        <c:v>1</c:v>
                      </c:pt>
                      <c:pt idx="102">
                        <c:v>1</c:v>
                      </c:pt>
                      <c:pt idx="103">
                        <c:v>1</c:v>
                      </c:pt>
                      <c:pt idx="104">
                        <c:v>1</c:v>
                      </c:pt>
                      <c:pt idx="105">
                        <c:v>1</c:v>
                      </c:pt>
                      <c:pt idx="106">
                        <c:v>1</c:v>
                      </c:pt>
                      <c:pt idx="107">
                        <c:v>1</c:v>
                      </c:pt>
                      <c:pt idx="108">
                        <c:v>1</c:v>
                      </c:pt>
                      <c:pt idx="109">
                        <c:v>1</c:v>
                      </c:pt>
                      <c:pt idx="110">
                        <c:v>1</c:v>
                      </c:pt>
                      <c:pt idx="111">
                        <c:v>1</c:v>
                      </c:pt>
                      <c:pt idx="112">
                        <c:v>1</c:v>
                      </c:pt>
                      <c:pt idx="113">
                        <c:v>1</c:v>
                      </c:pt>
                      <c:pt idx="114">
                        <c:v>1</c:v>
                      </c:pt>
                      <c:pt idx="115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6533-4D0D-AA76-8A5586155204}"/>
                  </c:ext>
                </c:extLst>
              </c15:ser>
            </c15:filteredLineSeries>
          </c:ext>
        </c:extLst>
      </c:lineChart>
      <c:catAx>
        <c:axId val="839569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39567192"/>
        <c:crosses val="autoZero"/>
        <c:auto val="1"/>
        <c:lblAlgn val="ctr"/>
        <c:lblOffset val="100"/>
        <c:noMultiLvlLbl val="0"/>
      </c:catAx>
      <c:valAx>
        <c:axId val="839567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39569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Temps</a:t>
            </a:r>
            <a:r>
              <a:rPr lang="fr-FR" baseline="0"/>
              <a:t> pris par Kruskal 1 et Prim par fichier, en microsecondes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22161032595837E-2"/>
          <c:y val="0.12602801417971604"/>
          <c:w val="0.91176419895008487"/>
          <c:h val="0.6708460814368995"/>
        </c:manualLayout>
      </c:layout>
      <c:lineChart>
        <c:grouping val="standard"/>
        <c:varyColors val="0"/>
        <c:ser>
          <c:idx val="0"/>
          <c:order val="0"/>
          <c:tx>
            <c:v>Temps Kruskal 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Graphes!$A$2:$A$117</c15:sqref>
                  </c15:fullRef>
                </c:ext>
              </c:extLst>
              <c:f>Graphes!$A$4:$A$117</c:f>
              <c:strCache>
                <c:ptCount val="114"/>
                <c:pt idx="0">
                  <c:v>crd1002</c:v>
                </c:pt>
                <c:pt idx="1">
                  <c:v>crd1003</c:v>
                </c:pt>
                <c:pt idx="2">
                  <c:v>crd1004</c:v>
                </c:pt>
                <c:pt idx="3">
                  <c:v>crd1005</c:v>
                </c:pt>
                <c:pt idx="4">
                  <c:v>crd1006</c:v>
                </c:pt>
                <c:pt idx="5">
                  <c:v>crd1007</c:v>
                </c:pt>
                <c:pt idx="6">
                  <c:v>crd1008</c:v>
                </c:pt>
                <c:pt idx="7">
                  <c:v>crd1009</c:v>
                </c:pt>
                <c:pt idx="8">
                  <c:v>crd300</c:v>
                </c:pt>
                <c:pt idx="9">
                  <c:v>crd301</c:v>
                </c:pt>
                <c:pt idx="10">
                  <c:v>crd302</c:v>
                </c:pt>
                <c:pt idx="11">
                  <c:v>crd303</c:v>
                </c:pt>
                <c:pt idx="12">
                  <c:v>crd304</c:v>
                </c:pt>
                <c:pt idx="13">
                  <c:v>crd305</c:v>
                </c:pt>
                <c:pt idx="14">
                  <c:v>crd306</c:v>
                </c:pt>
                <c:pt idx="15">
                  <c:v>crd307</c:v>
                </c:pt>
                <c:pt idx="16">
                  <c:v>crd308</c:v>
                </c:pt>
                <c:pt idx="17">
                  <c:v>crd309</c:v>
                </c:pt>
                <c:pt idx="18">
                  <c:v>crd500</c:v>
                </c:pt>
                <c:pt idx="19">
                  <c:v>crd501</c:v>
                </c:pt>
                <c:pt idx="20">
                  <c:v>crd502</c:v>
                </c:pt>
                <c:pt idx="21">
                  <c:v>crd503</c:v>
                </c:pt>
                <c:pt idx="22">
                  <c:v>crd504</c:v>
                </c:pt>
                <c:pt idx="23">
                  <c:v>crd505</c:v>
                </c:pt>
                <c:pt idx="24">
                  <c:v>crd506</c:v>
                </c:pt>
                <c:pt idx="25">
                  <c:v>crd507</c:v>
                </c:pt>
                <c:pt idx="26">
                  <c:v>crd508</c:v>
                </c:pt>
                <c:pt idx="27">
                  <c:v>crd509</c:v>
                </c:pt>
                <c:pt idx="28">
                  <c:v>crd700</c:v>
                </c:pt>
                <c:pt idx="29">
                  <c:v>crd701</c:v>
                </c:pt>
                <c:pt idx="30">
                  <c:v>crd702</c:v>
                </c:pt>
                <c:pt idx="31">
                  <c:v>crd703</c:v>
                </c:pt>
                <c:pt idx="32">
                  <c:v>crd704</c:v>
                </c:pt>
                <c:pt idx="33">
                  <c:v>crd705</c:v>
                </c:pt>
                <c:pt idx="34">
                  <c:v>crd706</c:v>
                </c:pt>
                <c:pt idx="35">
                  <c:v>crd707</c:v>
                </c:pt>
                <c:pt idx="36">
                  <c:v>crd708</c:v>
                </c:pt>
                <c:pt idx="37">
                  <c:v>crd709</c:v>
                </c:pt>
                <c:pt idx="38">
                  <c:v>shrd150</c:v>
                </c:pt>
                <c:pt idx="39">
                  <c:v>shrd159</c:v>
                </c:pt>
                <c:pt idx="40">
                  <c:v>shrd200</c:v>
                </c:pt>
                <c:pt idx="41">
                  <c:v>shrd209</c:v>
                </c:pt>
                <c:pt idx="42">
                  <c:v>shrd300</c:v>
                </c:pt>
                <c:pt idx="43">
                  <c:v>shrd309</c:v>
                </c:pt>
                <c:pt idx="44">
                  <c:v>str1000</c:v>
                </c:pt>
                <c:pt idx="45">
                  <c:v>str1001</c:v>
                </c:pt>
                <c:pt idx="46">
                  <c:v>str1002</c:v>
                </c:pt>
                <c:pt idx="47">
                  <c:v>str1003</c:v>
                </c:pt>
                <c:pt idx="48">
                  <c:v>str1004</c:v>
                </c:pt>
                <c:pt idx="49">
                  <c:v>str1005</c:v>
                </c:pt>
                <c:pt idx="50">
                  <c:v>str1006</c:v>
                </c:pt>
                <c:pt idx="51">
                  <c:v>str1007</c:v>
                </c:pt>
                <c:pt idx="52">
                  <c:v>str1008</c:v>
                </c:pt>
                <c:pt idx="53">
                  <c:v>str1009</c:v>
                </c:pt>
                <c:pt idx="54">
                  <c:v>str300</c:v>
                </c:pt>
                <c:pt idx="55">
                  <c:v>str301</c:v>
                </c:pt>
                <c:pt idx="56">
                  <c:v>str302</c:v>
                </c:pt>
                <c:pt idx="57">
                  <c:v>str303</c:v>
                </c:pt>
                <c:pt idx="58">
                  <c:v>str304</c:v>
                </c:pt>
                <c:pt idx="59">
                  <c:v>str305</c:v>
                </c:pt>
                <c:pt idx="60">
                  <c:v>str306</c:v>
                </c:pt>
                <c:pt idx="61">
                  <c:v>str307</c:v>
                </c:pt>
                <c:pt idx="62">
                  <c:v>str308</c:v>
                </c:pt>
                <c:pt idx="63">
                  <c:v>str309</c:v>
                </c:pt>
                <c:pt idx="64">
                  <c:v>str500</c:v>
                </c:pt>
                <c:pt idx="65">
                  <c:v>str501</c:v>
                </c:pt>
                <c:pt idx="66">
                  <c:v>str502</c:v>
                </c:pt>
                <c:pt idx="67">
                  <c:v>str503</c:v>
                </c:pt>
                <c:pt idx="68">
                  <c:v>str504</c:v>
                </c:pt>
                <c:pt idx="69">
                  <c:v>str505</c:v>
                </c:pt>
                <c:pt idx="70">
                  <c:v>str506</c:v>
                </c:pt>
                <c:pt idx="71">
                  <c:v>str507</c:v>
                </c:pt>
                <c:pt idx="72">
                  <c:v>str508</c:v>
                </c:pt>
                <c:pt idx="73">
                  <c:v>str509</c:v>
                </c:pt>
                <c:pt idx="74">
                  <c:v>str700</c:v>
                </c:pt>
                <c:pt idx="75">
                  <c:v>str701</c:v>
                </c:pt>
                <c:pt idx="76">
                  <c:v>str702</c:v>
                </c:pt>
                <c:pt idx="77">
                  <c:v>str703</c:v>
                </c:pt>
                <c:pt idx="78">
                  <c:v>str704</c:v>
                </c:pt>
                <c:pt idx="79">
                  <c:v>str705</c:v>
                </c:pt>
                <c:pt idx="80">
                  <c:v>str706</c:v>
                </c:pt>
                <c:pt idx="81">
                  <c:v>str707</c:v>
                </c:pt>
                <c:pt idx="82">
                  <c:v>str708</c:v>
                </c:pt>
                <c:pt idx="83">
                  <c:v>str709</c:v>
                </c:pt>
                <c:pt idx="84">
                  <c:v>sym300</c:v>
                </c:pt>
                <c:pt idx="85">
                  <c:v>sym301</c:v>
                </c:pt>
                <c:pt idx="86">
                  <c:v>sym302</c:v>
                </c:pt>
                <c:pt idx="87">
                  <c:v>sym303</c:v>
                </c:pt>
                <c:pt idx="88">
                  <c:v>sym304</c:v>
                </c:pt>
                <c:pt idx="89">
                  <c:v>sym305</c:v>
                </c:pt>
                <c:pt idx="90">
                  <c:v>sym306</c:v>
                </c:pt>
                <c:pt idx="91">
                  <c:v>sym307</c:v>
                </c:pt>
                <c:pt idx="92">
                  <c:v>sym308</c:v>
                </c:pt>
                <c:pt idx="93">
                  <c:v>sym309</c:v>
                </c:pt>
                <c:pt idx="94">
                  <c:v>sym500</c:v>
                </c:pt>
                <c:pt idx="95">
                  <c:v>sym501</c:v>
                </c:pt>
                <c:pt idx="96">
                  <c:v>sym502</c:v>
                </c:pt>
                <c:pt idx="97">
                  <c:v>sym503</c:v>
                </c:pt>
                <c:pt idx="98">
                  <c:v>sym504</c:v>
                </c:pt>
                <c:pt idx="99">
                  <c:v>sym505</c:v>
                </c:pt>
                <c:pt idx="100">
                  <c:v>sym506</c:v>
                </c:pt>
                <c:pt idx="101">
                  <c:v>sym507</c:v>
                </c:pt>
                <c:pt idx="102">
                  <c:v>sym508</c:v>
                </c:pt>
                <c:pt idx="103">
                  <c:v>sym509</c:v>
                </c:pt>
                <c:pt idx="104">
                  <c:v>sym700</c:v>
                </c:pt>
                <c:pt idx="105">
                  <c:v>sym701</c:v>
                </c:pt>
                <c:pt idx="106">
                  <c:v>sym702</c:v>
                </c:pt>
                <c:pt idx="107">
                  <c:v>sym703</c:v>
                </c:pt>
                <c:pt idx="108">
                  <c:v>sym704</c:v>
                </c:pt>
                <c:pt idx="109">
                  <c:v>sym705</c:v>
                </c:pt>
                <c:pt idx="110">
                  <c:v>sym706</c:v>
                </c:pt>
                <c:pt idx="111">
                  <c:v>sym707</c:v>
                </c:pt>
                <c:pt idx="112">
                  <c:v>sym708</c:v>
                </c:pt>
                <c:pt idx="113">
                  <c:v>sym709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Graphes!$C$2:$C$117</c15:sqref>
                  </c15:fullRef>
                </c:ext>
              </c:extLst>
              <c:f>Graphes!$C$4:$C$117</c:f>
              <c:numCache>
                <c:formatCode>General</c:formatCode>
                <c:ptCount val="114"/>
                <c:pt idx="0">
                  <c:v>10847</c:v>
                </c:pt>
                <c:pt idx="1">
                  <c:v>16800</c:v>
                </c:pt>
                <c:pt idx="2">
                  <c:v>10177</c:v>
                </c:pt>
                <c:pt idx="3">
                  <c:v>17578</c:v>
                </c:pt>
                <c:pt idx="4">
                  <c:v>19698</c:v>
                </c:pt>
                <c:pt idx="5">
                  <c:v>4810</c:v>
                </c:pt>
                <c:pt idx="6">
                  <c:v>24704</c:v>
                </c:pt>
                <c:pt idx="7">
                  <c:v>40160</c:v>
                </c:pt>
                <c:pt idx="8">
                  <c:v>396</c:v>
                </c:pt>
                <c:pt idx="9">
                  <c:v>586</c:v>
                </c:pt>
                <c:pt idx="10">
                  <c:v>385</c:v>
                </c:pt>
                <c:pt idx="11">
                  <c:v>2110</c:v>
                </c:pt>
                <c:pt idx="12">
                  <c:v>753</c:v>
                </c:pt>
                <c:pt idx="13">
                  <c:v>817</c:v>
                </c:pt>
                <c:pt idx="14">
                  <c:v>516</c:v>
                </c:pt>
                <c:pt idx="15">
                  <c:v>462</c:v>
                </c:pt>
                <c:pt idx="16">
                  <c:v>1060</c:v>
                </c:pt>
                <c:pt idx="17">
                  <c:v>4789</c:v>
                </c:pt>
                <c:pt idx="18">
                  <c:v>2047</c:v>
                </c:pt>
                <c:pt idx="19">
                  <c:v>2501</c:v>
                </c:pt>
                <c:pt idx="20">
                  <c:v>3373</c:v>
                </c:pt>
                <c:pt idx="21">
                  <c:v>2266</c:v>
                </c:pt>
                <c:pt idx="22">
                  <c:v>3853</c:v>
                </c:pt>
                <c:pt idx="23">
                  <c:v>1287</c:v>
                </c:pt>
                <c:pt idx="24">
                  <c:v>971</c:v>
                </c:pt>
                <c:pt idx="25">
                  <c:v>3931</c:v>
                </c:pt>
                <c:pt idx="26">
                  <c:v>1392</c:v>
                </c:pt>
                <c:pt idx="27">
                  <c:v>3328</c:v>
                </c:pt>
                <c:pt idx="28">
                  <c:v>12399</c:v>
                </c:pt>
                <c:pt idx="29">
                  <c:v>3498</c:v>
                </c:pt>
                <c:pt idx="30">
                  <c:v>3686</c:v>
                </c:pt>
                <c:pt idx="31">
                  <c:v>9915</c:v>
                </c:pt>
                <c:pt idx="32">
                  <c:v>5494</c:v>
                </c:pt>
                <c:pt idx="33">
                  <c:v>4766</c:v>
                </c:pt>
                <c:pt idx="34">
                  <c:v>6170</c:v>
                </c:pt>
                <c:pt idx="35">
                  <c:v>10887</c:v>
                </c:pt>
                <c:pt idx="36">
                  <c:v>6121</c:v>
                </c:pt>
                <c:pt idx="37">
                  <c:v>3759</c:v>
                </c:pt>
                <c:pt idx="38">
                  <c:v>117</c:v>
                </c:pt>
                <c:pt idx="39">
                  <c:v>138</c:v>
                </c:pt>
                <c:pt idx="40">
                  <c:v>136</c:v>
                </c:pt>
                <c:pt idx="41">
                  <c:v>188</c:v>
                </c:pt>
                <c:pt idx="42">
                  <c:v>444</c:v>
                </c:pt>
                <c:pt idx="43">
                  <c:v>291</c:v>
                </c:pt>
                <c:pt idx="44">
                  <c:v>19014</c:v>
                </c:pt>
                <c:pt idx="45">
                  <c:v>23456</c:v>
                </c:pt>
                <c:pt idx="46">
                  <c:v>12684</c:v>
                </c:pt>
                <c:pt idx="47">
                  <c:v>17986</c:v>
                </c:pt>
                <c:pt idx="48">
                  <c:v>8411</c:v>
                </c:pt>
                <c:pt idx="49">
                  <c:v>7407</c:v>
                </c:pt>
                <c:pt idx="50">
                  <c:v>6008</c:v>
                </c:pt>
                <c:pt idx="51">
                  <c:v>8344</c:v>
                </c:pt>
                <c:pt idx="52">
                  <c:v>7976</c:v>
                </c:pt>
                <c:pt idx="53">
                  <c:v>6408</c:v>
                </c:pt>
                <c:pt idx="54">
                  <c:v>420</c:v>
                </c:pt>
                <c:pt idx="55">
                  <c:v>410</c:v>
                </c:pt>
                <c:pt idx="56">
                  <c:v>498</c:v>
                </c:pt>
                <c:pt idx="57">
                  <c:v>438</c:v>
                </c:pt>
                <c:pt idx="58">
                  <c:v>377</c:v>
                </c:pt>
                <c:pt idx="59">
                  <c:v>305</c:v>
                </c:pt>
                <c:pt idx="60">
                  <c:v>278</c:v>
                </c:pt>
                <c:pt idx="61">
                  <c:v>308</c:v>
                </c:pt>
                <c:pt idx="62">
                  <c:v>358</c:v>
                </c:pt>
                <c:pt idx="63">
                  <c:v>305</c:v>
                </c:pt>
                <c:pt idx="64">
                  <c:v>1429</c:v>
                </c:pt>
                <c:pt idx="65">
                  <c:v>1319</c:v>
                </c:pt>
                <c:pt idx="66">
                  <c:v>1125</c:v>
                </c:pt>
                <c:pt idx="67">
                  <c:v>1151</c:v>
                </c:pt>
                <c:pt idx="68">
                  <c:v>978</c:v>
                </c:pt>
                <c:pt idx="69">
                  <c:v>1930</c:v>
                </c:pt>
                <c:pt idx="70">
                  <c:v>1950</c:v>
                </c:pt>
                <c:pt idx="71">
                  <c:v>916</c:v>
                </c:pt>
                <c:pt idx="72">
                  <c:v>815</c:v>
                </c:pt>
                <c:pt idx="73">
                  <c:v>901</c:v>
                </c:pt>
                <c:pt idx="74">
                  <c:v>6088</c:v>
                </c:pt>
                <c:pt idx="75">
                  <c:v>4077</c:v>
                </c:pt>
                <c:pt idx="76">
                  <c:v>2863</c:v>
                </c:pt>
                <c:pt idx="77">
                  <c:v>2852</c:v>
                </c:pt>
                <c:pt idx="78">
                  <c:v>4526</c:v>
                </c:pt>
                <c:pt idx="79">
                  <c:v>4037</c:v>
                </c:pt>
                <c:pt idx="80">
                  <c:v>2179</c:v>
                </c:pt>
                <c:pt idx="81">
                  <c:v>2972</c:v>
                </c:pt>
                <c:pt idx="82">
                  <c:v>2087</c:v>
                </c:pt>
                <c:pt idx="83">
                  <c:v>3077</c:v>
                </c:pt>
                <c:pt idx="84">
                  <c:v>441</c:v>
                </c:pt>
                <c:pt idx="85">
                  <c:v>1476</c:v>
                </c:pt>
                <c:pt idx="86">
                  <c:v>669</c:v>
                </c:pt>
                <c:pt idx="87">
                  <c:v>893</c:v>
                </c:pt>
                <c:pt idx="88">
                  <c:v>588</c:v>
                </c:pt>
                <c:pt idx="89">
                  <c:v>502</c:v>
                </c:pt>
                <c:pt idx="90">
                  <c:v>674</c:v>
                </c:pt>
                <c:pt idx="91">
                  <c:v>680</c:v>
                </c:pt>
                <c:pt idx="92">
                  <c:v>480</c:v>
                </c:pt>
                <c:pt idx="93">
                  <c:v>450</c:v>
                </c:pt>
                <c:pt idx="94">
                  <c:v>2384</c:v>
                </c:pt>
                <c:pt idx="95">
                  <c:v>1732</c:v>
                </c:pt>
                <c:pt idx="96">
                  <c:v>1746</c:v>
                </c:pt>
                <c:pt idx="97">
                  <c:v>2731</c:v>
                </c:pt>
                <c:pt idx="98">
                  <c:v>2342</c:v>
                </c:pt>
                <c:pt idx="99">
                  <c:v>3873</c:v>
                </c:pt>
                <c:pt idx="100">
                  <c:v>2268</c:v>
                </c:pt>
                <c:pt idx="101">
                  <c:v>2270</c:v>
                </c:pt>
                <c:pt idx="102">
                  <c:v>3267</c:v>
                </c:pt>
                <c:pt idx="103">
                  <c:v>2240</c:v>
                </c:pt>
                <c:pt idx="104">
                  <c:v>9474</c:v>
                </c:pt>
                <c:pt idx="105">
                  <c:v>4371</c:v>
                </c:pt>
                <c:pt idx="106">
                  <c:v>6660</c:v>
                </c:pt>
                <c:pt idx="107">
                  <c:v>4857</c:v>
                </c:pt>
                <c:pt idx="108">
                  <c:v>9104</c:v>
                </c:pt>
                <c:pt idx="109">
                  <c:v>3267</c:v>
                </c:pt>
                <c:pt idx="110">
                  <c:v>5693</c:v>
                </c:pt>
                <c:pt idx="111">
                  <c:v>9090</c:v>
                </c:pt>
                <c:pt idx="112">
                  <c:v>3769</c:v>
                </c:pt>
                <c:pt idx="113">
                  <c:v>8103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82-4023-876D-844F86FFCA0E}"/>
            </c:ext>
          </c:extLst>
        </c:ser>
        <c:ser>
          <c:idx val="1"/>
          <c:order val="1"/>
          <c:tx>
            <c:v>Temps Prim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Graphes!$A$2:$A$117</c15:sqref>
                  </c15:fullRef>
                </c:ext>
              </c:extLst>
              <c:f>Graphes!$A$4:$A$117</c:f>
              <c:strCache>
                <c:ptCount val="114"/>
                <c:pt idx="0">
                  <c:v>crd1002</c:v>
                </c:pt>
                <c:pt idx="1">
                  <c:v>crd1003</c:v>
                </c:pt>
                <c:pt idx="2">
                  <c:v>crd1004</c:v>
                </c:pt>
                <c:pt idx="3">
                  <c:v>crd1005</c:v>
                </c:pt>
                <c:pt idx="4">
                  <c:v>crd1006</c:v>
                </c:pt>
                <c:pt idx="5">
                  <c:v>crd1007</c:v>
                </c:pt>
                <c:pt idx="6">
                  <c:v>crd1008</c:v>
                </c:pt>
                <c:pt idx="7">
                  <c:v>crd1009</c:v>
                </c:pt>
                <c:pt idx="8">
                  <c:v>crd300</c:v>
                </c:pt>
                <c:pt idx="9">
                  <c:v>crd301</c:v>
                </c:pt>
                <c:pt idx="10">
                  <c:v>crd302</c:v>
                </c:pt>
                <c:pt idx="11">
                  <c:v>crd303</c:v>
                </c:pt>
                <c:pt idx="12">
                  <c:v>crd304</c:v>
                </c:pt>
                <c:pt idx="13">
                  <c:v>crd305</c:v>
                </c:pt>
                <c:pt idx="14">
                  <c:v>crd306</c:v>
                </c:pt>
                <c:pt idx="15">
                  <c:v>crd307</c:v>
                </c:pt>
                <c:pt idx="16">
                  <c:v>crd308</c:v>
                </c:pt>
                <c:pt idx="17">
                  <c:v>crd309</c:v>
                </c:pt>
                <c:pt idx="18">
                  <c:v>crd500</c:v>
                </c:pt>
                <c:pt idx="19">
                  <c:v>crd501</c:v>
                </c:pt>
                <c:pt idx="20">
                  <c:v>crd502</c:v>
                </c:pt>
                <c:pt idx="21">
                  <c:v>crd503</c:v>
                </c:pt>
                <c:pt idx="22">
                  <c:v>crd504</c:v>
                </c:pt>
                <c:pt idx="23">
                  <c:v>crd505</c:v>
                </c:pt>
                <c:pt idx="24">
                  <c:v>crd506</c:v>
                </c:pt>
                <c:pt idx="25">
                  <c:v>crd507</c:v>
                </c:pt>
                <c:pt idx="26">
                  <c:v>crd508</c:v>
                </c:pt>
                <c:pt idx="27">
                  <c:v>crd509</c:v>
                </c:pt>
                <c:pt idx="28">
                  <c:v>crd700</c:v>
                </c:pt>
                <c:pt idx="29">
                  <c:v>crd701</c:v>
                </c:pt>
                <c:pt idx="30">
                  <c:v>crd702</c:v>
                </c:pt>
                <c:pt idx="31">
                  <c:v>crd703</c:v>
                </c:pt>
                <c:pt idx="32">
                  <c:v>crd704</c:v>
                </c:pt>
                <c:pt idx="33">
                  <c:v>crd705</c:v>
                </c:pt>
                <c:pt idx="34">
                  <c:v>crd706</c:v>
                </c:pt>
                <c:pt idx="35">
                  <c:v>crd707</c:v>
                </c:pt>
                <c:pt idx="36">
                  <c:v>crd708</c:v>
                </c:pt>
                <c:pt idx="37">
                  <c:v>crd709</c:v>
                </c:pt>
                <c:pt idx="38">
                  <c:v>shrd150</c:v>
                </c:pt>
                <c:pt idx="39">
                  <c:v>shrd159</c:v>
                </c:pt>
                <c:pt idx="40">
                  <c:v>shrd200</c:v>
                </c:pt>
                <c:pt idx="41">
                  <c:v>shrd209</c:v>
                </c:pt>
                <c:pt idx="42">
                  <c:v>shrd300</c:v>
                </c:pt>
                <c:pt idx="43">
                  <c:v>shrd309</c:v>
                </c:pt>
                <c:pt idx="44">
                  <c:v>str1000</c:v>
                </c:pt>
                <c:pt idx="45">
                  <c:v>str1001</c:v>
                </c:pt>
                <c:pt idx="46">
                  <c:v>str1002</c:v>
                </c:pt>
                <c:pt idx="47">
                  <c:v>str1003</c:v>
                </c:pt>
                <c:pt idx="48">
                  <c:v>str1004</c:v>
                </c:pt>
                <c:pt idx="49">
                  <c:v>str1005</c:v>
                </c:pt>
                <c:pt idx="50">
                  <c:v>str1006</c:v>
                </c:pt>
                <c:pt idx="51">
                  <c:v>str1007</c:v>
                </c:pt>
                <c:pt idx="52">
                  <c:v>str1008</c:v>
                </c:pt>
                <c:pt idx="53">
                  <c:v>str1009</c:v>
                </c:pt>
                <c:pt idx="54">
                  <c:v>str300</c:v>
                </c:pt>
                <c:pt idx="55">
                  <c:v>str301</c:v>
                </c:pt>
                <c:pt idx="56">
                  <c:v>str302</c:v>
                </c:pt>
                <c:pt idx="57">
                  <c:v>str303</c:v>
                </c:pt>
                <c:pt idx="58">
                  <c:v>str304</c:v>
                </c:pt>
                <c:pt idx="59">
                  <c:v>str305</c:v>
                </c:pt>
                <c:pt idx="60">
                  <c:v>str306</c:v>
                </c:pt>
                <c:pt idx="61">
                  <c:v>str307</c:v>
                </c:pt>
                <c:pt idx="62">
                  <c:v>str308</c:v>
                </c:pt>
                <c:pt idx="63">
                  <c:v>str309</c:v>
                </c:pt>
                <c:pt idx="64">
                  <c:v>str500</c:v>
                </c:pt>
                <c:pt idx="65">
                  <c:v>str501</c:v>
                </c:pt>
                <c:pt idx="66">
                  <c:v>str502</c:v>
                </c:pt>
                <c:pt idx="67">
                  <c:v>str503</c:v>
                </c:pt>
                <c:pt idx="68">
                  <c:v>str504</c:v>
                </c:pt>
                <c:pt idx="69">
                  <c:v>str505</c:v>
                </c:pt>
                <c:pt idx="70">
                  <c:v>str506</c:v>
                </c:pt>
                <c:pt idx="71">
                  <c:v>str507</c:v>
                </c:pt>
                <c:pt idx="72">
                  <c:v>str508</c:v>
                </c:pt>
                <c:pt idx="73">
                  <c:v>str509</c:v>
                </c:pt>
                <c:pt idx="74">
                  <c:v>str700</c:v>
                </c:pt>
                <c:pt idx="75">
                  <c:v>str701</c:v>
                </c:pt>
                <c:pt idx="76">
                  <c:v>str702</c:v>
                </c:pt>
                <c:pt idx="77">
                  <c:v>str703</c:v>
                </c:pt>
                <c:pt idx="78">
                  <c:v>str704</c:v>
                </c:pt>
                <c:pt idx="79">
                  <c:v>str705</c:v>
                </c:pt>
                <c:pt idx="80">
                  <c:v>str706</c:v>
                </c:pt>
                <c:pt idx="81">
                  <c:v>str707</c:v>
                </c:pt>
                <c:pt idx="82">
                  <c:v>str708</c:v>
                </c:pt>
                <c:pt idx="83">
                  <c:v>str709</c:v>
                </c:pt>
                <c:pt idx="84">
                  <c:v>sym300</c:v>
                </c:pt>
                <c:pt idx="85">
                  <c:v>sym301</c:v>
                </c:pt>
                <c:pt idx="86">
                  <c:v>sym302</c:v>
                </c:pt>
                <c:pt idx="87">
                  <c:v>sym303</c:v>
                </c:pt>
                <c:pt idx="88">
                  <c:v>sym304</c:v>
                </c:pt>
                <c:pt idx="89">
                  <c:v>sym305</c:v>
                </c:pt>
                <c:pt idx="90">
                  <c:v>sym306</c:v>
                </c:pt>
                <c:pt idx="91">
                  <c:v>sym307</c:v>
                </c:pt>
                <c:pt idx="92">
                  <c:v>sym308</c:v>
                </c:pt>
                <c:pt idx="93">
                  <c:v>sym309</c:v>
                </c:pt>
                <c:pt idx="94">
                  <c:v>sym500</c:v>
                </c:pt>
                <c:pt idx="95">
                  <c:v>sym501</c:v>
                </c:pt>
                <c:pt idx="96">
                  <c:v>sym502</c:v>
                </c:pt>
                <c:pt idx="97">
                  <c:v>sym503</c:v>
                </c:pt>
                <c:pt idx="98">
                  <c:v>sym504</c:v>
                </c:pt>
                <c:pt idx="99">
                  <c:v>sym505</c:v>
                </c:pt>
                <c:pt idx="100">
                  <c:v>sym506</c:v>
                </c:pt>
                <c:pt idx="101">
                  <c:v>sym507</c:v>
                </c:pt>
                <c:pt idx="102">
                  <c:v>sym508</c:v>
                </c:pt>
                <c:pt idx="103">
                  <c:v>sym509</c:v>
                </c:pt>
                <c:pt idx="104">
                  <c:v>sym700</c:v>
                </c:pt>
                <c:pt idx="105">
                  <c:v>sym701</c:v>
                </c:pt>
                <c:pt idx="106">
                  <c:v>sym702</c:v>
                </c:pt>
                <c:pt idx="107">
                  <c:v>sym703</c:v>
                </c:pt>
                <c:pt idx="108">
                  <c:v>sym704</c:v>
                </c:pt>
                <c:pt idx="109">
                  <c:v>sym705</c:v>
                </c:pt>
                <c:pt idx="110">
                  <c:v>sym706</c:v>
                </c:pt>
                <c:pt idx="111">
                  <c:v>sym707</c:v>
                </c:pt>
                <c:pt idx="112">
                  <c:v>sym708</c:v>
                </c:pt>
                <c:pt idx="113">
                  <c:v>sym709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Graphes!$G$2:$G$117</c15:sqref>
                  </c15:fullRef>
                </c:ext>
              </c:extLst>
              <c:f>Graphes!$G$4:$G$117</c:f>
              <c:numCache>
                <c:formatCode>General</c:formatCode>
                <c:ptCount val="114"/>
                <c:pt idx="0">
                  <c:v>4823</c:v>
                </c:pt>
                <c:pt idx="1">
                  <c:v>3736</c:v>
                </c:pt>
                <c:pt idx="2">
                  <c:v>3924</c:v>
                </c:pt>
                <c:pt idx="3">
                  <c:v>6219</c:v>
                </c:pt>
                <c:pt idx="4">
                  <c:v>3857</c:v>
                </c:pt>
                <c:pt idx="5">
                  <c:v>3287</c:v>
                </c:pt>
                <c:pt idx="6">
                  <c:v>3837</c:v>
                </c:pt>
                <c:pt idx="7">
                  <c:v>5355</c:v>
                </c:pt>
                <c:pt idx="8">
                  <c:v>366</c:v>
                </c:pt>
                <c:pt idx="9">
                  <c:v>530</c:v>
                </c:pt>
                <c:pt idx="10">
                  <c:v>245</c:v>
                </c:pt>
                <c:pt idx="11">
                  <c:v>277</c:v>
                </c:pt>
                <c:pt idx="12">
                  <c:v>1298</c:v>
                </c:pt>
                <c:pt idx="13">
                  <c:v>347</c:v>
                </c:pt>
                <c:pt idx="14">
                  <c:v>275</c:v>
                </c:pt>
                <c:pt idx="15">
                  <c:v>430</c:v>
                </c:pt>
                <c:pt idx="16">
                  <c:v>296</c:v>
                </c:pt>
                <c:pt idx="17">
                  <c:v>289</c:v>
                </c:pt>
                <c:pt idx="18">
                  <c:v>774</c:v>
                </c:pt>
                <c:pt idx="19">
                  <c:v>756</c:v>
                </c:pt>
                <c:pt idx="20">
                  <c:v>782</c:v>
                </c:pt>
                <c:pt idx="21">
                  <c:v>901</c:v>
                </c:pt>
                <c:pt idx="22">
                  <c:v>708</c:v>
                </c:pt>
                <c:pt idx="23">
                  <c:v>799</c:v>
                </c:pt>
                <c:pt idx="24">
                  <c:v>722</c:v>
                </c:pt>
                <c:pt idx="25">
                  <c:v>980</c:v>
                </c:pt>
                <c:pt idx="26">
                  <c:v>1147</c:v>
                </c:pt>
                <c:pt idx="27">
                  <c:v>920</c:v>
                </c:pt>
                <c:pt idx="28">
                  <c:v>1703</c:v>
                </c:pt>
                <c:pt idx="29">
                  <c:v>1831</c:v>
                </c:pt>
                <c:pt idx="30">
                  <c:v>1363</c:v>
                </c:pt>
                <c:pt idx="31">
                  <c:v>1580</c:v>
                </c:pt>
                <c:pt idx="32">
                  <c:v>2025</c:v>
                </c:pt>
                <c:pt idx="33">
                  <c:v>1978</c:v>
                </c:pt>
                <c:pt idx="34">
                  <c:v>1773</c:v>
                </c:pt>
                <c:pt idx="35">
                  <c:v>2881</c:v>
                </c:pt>
                <c:pt idx="36">
                  <c:v>1654</c:v>
                </c:pt>
                <c:pt idx="37">
                  <c:v>1333</c:v>
                </c:pt>
                <c:pt idx="38">
                  <c:v>113</c:v>
                </c:pt>
                <c:pt idx="39">
                  <c:v>68</c:v>
                </c:pt>
                <c:pt idx="40">
                  <c:v>109</c:v>
                </c:pt>
                <c:pt idx="41">
                  <c:v>180</c:v>
                </c:pt>
                <c:pt idx="42">
                  <c:v>260</c:v>
                </c:pt>
                <c:pt idx="43">
                  <c:v>225</c:v>
                </c:pt>
                <c:pt idx="44">
                  <c:v>4001</c:v>
                </c:pt>
                <c:pt idx="45">
                  <c:v>5821</c:v>
                </c:pt>
                <c:pt idx="46">
                  <c:v>5065</c:v>
                </c:pt>
                <c:pt idx="47">
                  <c:v>6099</c:v>
                </c:pt>
                <c:pt idx="48">
                  <c:v>3987</c:v>
                </c:pt>
                <c:pt idx="49">
                  <c:v>4542</c:v>
                </c:pt>
                <c:pt idx="50">
                  <c:v>3784</c:v>
                </c:pt>
                <c:pt idx="51">
                  <c:v>3712</c:v>
                </c:pt>
                <c:pt idx="52">
                  <c:v>3434</c:v>
                </c:pt>
                <c:pt idx="53">
                  <c:v>3816</c:v>
                </c:pt>
                <c:pt idx="54">
                  <c:v>290</c:v>
                </c:pt>
                <c:pt idx="55">
                  <c:v>285</c:v>
                </c:pt>
                <c:pt idx="56">
                  <c:v>408</c:v>
                </c:pt>
                <c:pt idx="57">
                  <c:v>341</c:v>
                </c:pt>
                <c:pt idx="58">
                  <c:v>290</c:v>
                </c:pt>
                <c:pt idx="59">
                  <c:v>262</c:v>
                </c:pt>
                <c:pt idx="60">
                  <c:v>342</c:v>
                </c:pt>
                <c:pt idx="61">
                  <c:v>327</c:v>
                </c:pt>
                <c:pt idx="62">
                  <c:v>512</c:v>
                </c:pt>
                <c:pt idx="63">
                  <c:v>560</c:v>
                </c:pt>
                <c:pt idx="64">
                  <c:v>792</c:v>
                </c:pt>
                <c:pt idx="65">
                  <c:v>1822</c:v>
                </c:pt>
                <c:pt idx="66">
                  <c:v>827</c:v>
                </c:pt>
                <c:pt idx="67">
                  <c:v>808</c:v>
                </c:pt>
                <c:pt idx="68">
                  <c:v>1084</c:v>
                </c:pt>
                <c:pt idx="69">
                  <c:v>779</c:v>
                </c:pt>
                <c:pt idx="70">
                  <c:v>891</c:v>
                </c:pt>
                <c:pt idx="71">
                  <c:v>689</c:v>
                </c:pt>
                <c:pt idx="72">
                  <c:v>822</c:v>
                </c:pt>
                <c:pt idx="73">
                  <c:v>699</c:v>
                </c:pt>
                <c:pt idx="74">
                  <c:v>2184</c:v>
                </c:pt>
                <c:pt idx="75">
                  <c:v>1822</c:v>
                </c:pt>
                <c:pt idx="76">
                  <c:v>1905</c:v>
                </c:pt>
                <c:pt idx="77">
                  <c:v>1791</c:v>
                </c:pt>
                <c:pt idx="78">
                  <c:v>1854</c:v>
                </c:pt>
                <c:pt idx="79">
                  <c:v>1712</c:v>
                </c:pt>
                <c:pt idx="80">
                  <c:v>1619</c:v>
                </c:pt>
                <c:pt idx="81">
                  <c:v>1673</c:v>
                </c:pt>
                <c:pt idx="82">
                  <c:v>1633</c:v>
                </c:pt>
                <c:pt idx="83">
                  <c:v>1990</c:v>
                </c:pt>
                <c:pt idx="84">
                  <c:v>354</c:v>
                </c:pt>
                <c:pt idx="85">
                  <c:v>231</c:v>
                </c:pt>
                <c:pt idx="86">
                  <c:v>490</c:v>
                </c:pt>
                <c:pt idx="87">
                  <c:v>367</c:v>
                </c:pt>
                <c:pt idx="88">
                  <c:v>246</c:v>
                </c:pt>
                <c:pt idx="89">
                  <c:v>644</c:v>
                </c:pt>
                <c:pt idx="90">
                  <c:v>396</c:v>
                </c:pt>
                <c:pt idx="91">
                  <c:v>256</c:v>
                </c:pt>
                <c:pt idx="92">
                  <c:v>290</c:v>
                </c:pt>
                <c:pt idx="93">
                  <c:v>228</c:v>
                </c:pt>
                <c:pt idx="94">
                  <c:v>726</c:v>
                </c:pt>
                <c:pt idx="95">
                  <c:v>705</c:v>
                </c:pt>
                <c:pt idx="96">
                  <c:v>911</c:v>
                </c:pt>
                <c:pt idx="97">
                  <c:v>719</c:v>
                </c:pt>
                <c:pt idx="98">
                  <c:v>1332</c:v>
                </c:pt>
                <c:pt idx="99">
                  <c:v>748</c:v>
                </c:pt>
                <c:pt idx="100">
                  <c:v>707</c:v>
                </c:pt>
                <c:pt idx="101">
                  <c:v>687</c:v>
                </c:pt>
                <c:pt idx="102">
                  <c:v>715</c:v>
                </c:pt>
                <c:pt idx="103">
                  <c:v>708</c:v>
                </c:pt>
                <c:pt idx="104">
                  <c:v>1241</c:v>
                </c:pt>
                <c:pt idx="105">
                  <c:v>1665</c:v>
                </c:pt>
                <c:pt idx="106">
                  <c:v>1271</c:v>
                </c:pt>
                <c:pt idx="107">
                  <c:v>1876</c:v>
                </c:pt>
                <c:pt idx="108">
                  <c:v>1376</c:v>
                </c:pt>
                <c:pt idx="109">
                  <c:v>4087</c:v>
                </c:pt>
                <c:pt idx="110">
                  <c:v>1507</c:v>
                </c:pt>
                <c:pt idx="111">
                  <c:v>1707</c:v>
                </c:pt>
                <c:pt idx="112">
                  <c:v>1337</c:v>
                </c:pt>
                <c:pt idx="113">
                  <c:v>1483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82-4023-876D-844F86FFCA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4468664"/>
        <c:axId val="284467352"/>
      </c:lineChart>
      <c:catAx>
        <c:axId val="284468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4467352"/>
        <c:crosses val="autoZero"/>
        <c:auto val="1"/>
        <c:lblAlgn val="ctr"/>
        <c:lblOffset val="100"/>
        <c:noMultiLvlLbl val="0"/>
      </c:catAx>
      <c:valAx>
        <c:axId val="284467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4468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Rapport</a:t>
            </a:r>
            <a:r>
              <a:rPr lang="fr-FR" baseline="0"/>
              <a:t> d-MST / MST par fichier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Graphes!$T$1</c:f>
              <c:strCache>
                <c:ptCount val="1"/>
                <c:pt idx="0">
                  <c:v>Poids 3-MST / Poids MST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Graphes!$A:$A</c15:sqref>
                  </c15:fullRef>
                </c:ext>
              </c:extLst>
              <c:f>Graphes!$A$2:$A$1048576</c:f>
              <c:strCache>
                <c:ptCount val="118"/>
                <c:pt idx="0">
                  <c:v>crd1000</c:v>
                </c:pt>
                <c:pt idx="1">
                  <c:v>crd1001</c:v>
                </c:pt>
                <c:pt idx="2">
                  <c:v>crd1002</c:v>
                </c:pt>
                <c:pt idx="3">
                  <c:v>crd1003</c:v>
                </c:pt>
                <c:pt idx="4">
                  <c:v>crd1004</c:v>
                </c:pt>
                <c:pt idx="5">
                  <c:v>crd1005</c:v>
                </c:pt>
                <c:pt idx="6">
                  <c:v>crd1006</c:v>
                </c:pt>
                <c:pt idx="7">
                  <c:v>crd1007</c:v>
                </c:pt>
                <c:pt idx="8">
                  <c:v>crd1008</c:v>
                </c:pt>
                <c:pt idx="9">
                  <c:v>crd1009</c:v>
                </c:pt>
                <c:pt idx="10">
                  <c:v>crd300</c:v>
                </c:pt>
                <c:pt idx="11">
                  <c:v>crd301</c:v>
                </c:pt>
                <c:pt idx="12">
                  <c:v>crd302</c:v>
                </c:pt>
                <c:pt idx="13">
                  <c:v>crd303</c:v>
                </c:pt>
                <c:pt idx="14">
                  <c:v>crd304</c:v>
                </c:pt>
                <c:pt idx="15">
                  <c:v>crd305</c:v>
                </c:pt>
                <c:pt idx="16">
                  <c:v>crd306</c:v>
                </c:pt>
                <c:pt idx="17">
                  <c:v>crd307</c:v>
                </c:pt>
                <c:pt idx="18">
                  <c:v>crd308</c:v>
                </c:pt>
                <c:pt idx="19">
                  <c:v>crd309</c:v>
                </c:pt>
                <c:pt idx="20">
                  <c:v>crd500</c:v>
                </c:pt>
                <c:pt idx="21">
                  <c:v>crd501</c:v>
                </c:pt>
                <c:pt idx="22">
                  <c:v>crd502</c:v>
                </c:pt>
                <c:pt idx="23">
                  <c:v>crd503</c:v>
                </c:pt>
                <c:pt idx="24">
                  <c:v>crd504</c:v>
                </c:pt>
                <c:pt idx="25">
                  <c:v>crd505</c:v>
                </c:pt>
                <c:pt idx="26">
                  <c:v>crd506</c:v>
                </c:pt>
                <c:pt idx="27">
                  <c:v>crd507</c:v>
                </c:pt>
                <c:pt idx="28">
                  <c:v>crd508</c:v>
                </c:pt>
                <c:pt idx="29">
                  <c:v>crd509</c:v>
                </c:pt>
                <c:pt idx="30">
                  <c:v>crd700</c:v>
                </c:pt>
                <c:pt idx="31">
                  <c:v>crd701</c:v>
                </c:pt>
                <c:pt idx="32">
                  <c:v>crd702</c:v>
                </c:pt>
                <c:pt idx="33">
                  <c:v>crd703</c:v>
                </c:pt>
                <c:pt idx="34">
                  <c:v>crd704</c:v>
                </c:pt>
                <c:pt idx="35">
                  <c:v>crd705</c:v>
                </c:pt>
                <c:pt idx="36">
                  <c:v>crd706</c:v>
                </c:pt>
                <c:pt idx="37">
                  <c:v>crd707</c:v>
                </c:pt>
                <c:pt idx="38">
                  <c:v>crd708</c:v>
                </c:pt>
                <c:pt idx="39">
                  <c:v>crd709</c:v>
                </c:pt>
                <c:pt idx="40">
                  <c:v>shrd150</c:v>
                </c:pt>
                <c:pt idx="41">
                  <c:v>shrd159</c:v>
                </c:pt>
                <c:pt idx="42">
                  <c:v>shrd200</c:v>
                </c:pt>
                <c:pt idx="43">
                  <c:v>shrd209</c:v>
                </c:pt>
                <c:pt idx="44">
                  <c:v>shrd300</c:v>
                </c:pt>
                <c:pt idx="45">
                  <c:v>shrd309</c:v>
                </c:pt>
                <c:pt idx="46">
                  <c:v>str1000</c:v>
                </c:pt>
                <c:pt idx="47">
                  <c:v>str1001</c:v>
                </c:pt>
                <c:pt idx="48">
                  <c:v>str1002</c:v>
                </c:pt>
                <c:pt idx="49">
                  <c:v>str1003</c:v>
                </c:pt>
                <c:pt idx="50">
                  <c:v>str1004</c:v>
                </c:pt>
                <c:pt idx="51">
                  <c:v>str1005</c:v>
                </c:pt>
                <c:pt idx="52">
                  <c:v>str1006</c:v>
                </c:pt>
                <c:pt idx="53">
                  <c:v>str1007</c:v>
                </c:pt>
                <c:pt idx="54">
                  <c:v>str1008</c:v>
                </c:pt>
                <c:pt idx="55">
                  <c:v>str1009</c:v>
                </c:pt>
                <c:pt idx="56">
                  <c:v>str300</c:v>
                </c:pt>
                <c:pt idx="57">
                  <c:v>str301</c:v>
                </c:pt>
                <c:pt idx="58">
                  <c:v>str302</c:v>
                </c:pt>
                <c:pt idx="59">
                  <c:v>str303</c:v>
                </c:pt>
                <c:pt idx="60">
                  <c:v>str304</c:v>
                </c:pt>
                <c:pt idx="61">
                  <c:v>str305</c:v>
                </c:pt>
                <c:pt idx="62">
                  <c:v>str306</c:v>
                </c:pt>
                <c:pt idx="63">
                  <c:v>str307</c:v>
                </c:pt>
                <c:pt idx="64">
                  <c:v>str308</c:v>
                </c:pt>
                <c:pt idx="65">
                  <c:v>str309</c:v>
                </c:pt>
                <c:pt idx="66">
                  <c:v>str500</c:v>
                </c:pt>
                <c:pt idx="67">
                  <c:v>str501</c:v>
                </c:pt>
                <c:pt idx="68">
                  <c:v>str502</c:v>
                </c:pt>
                <c:pt idx="69">
                  <c:v>str503</c:v>
                </c:pt>
                <c:pt idx="70">
                  <c:v>str504</c:v>
                </c:pt>
                <c:pt idx="71">
                  <c:v>str505</c:v>
                </c:pt>
                <c:pt idx="72">
                  <c:v>str506</c:v>
                </c:pt>
                <c:pt idx="73">
                  <c:v>str507</c:v>
                </c:pt>
                <c:pt idx="74">
                  <c:v>str508</c:v>
                </c:pt>
                <c:pt idx="75">
                  <c:v>str509</c:v>
                </c:pt>
                <c:pt idx="76">
                  <c:v>str700</c:v>
                </c:pt>
                <c:pt idx="77">
                  <c:v>str701</c:v>
                </c:pt>
                <c:pt idx="78">
                  <c:v>str702</c:v>
                </c:pt>
                <c:pt idx="79">
                  <c:v>str703</c:v>
                </c:pt>
                <c:pt idx="80">
                  <c:v>str704</c:v>
                </c:pt>
                <c:pt idx="81">
                  <c:v>str705</c:v>
                </c:pt>
                <c:pt idx="82">
                  <c:v>str706</c:v>
                </c:pt>
                <c:pt idx="83">
                  <c:v>str707</c:v>
                </c:pt>
                <c:pt idx="84">
                  <c:v>str708</c:v>
                </c:pt>
                <c:pt idx="85">
                  <c:v>str709</c:v>
                </c:pt>
                <c:pt idx="86">
                  <c:v>sym300</c:v>
                </c:pt>
                <c:pt idx="87">
                  <c:v>sym301</c:v>
                </c:pt>
                <c:pt idx="88">
                  <c:v>sym302</c:v>
                </c:pt>
                <c:pt idx="89">
                  <c:v>sym303</c:v>
                </c:pt>
                <c:pt idx="90">
                  <c:v>sym304</c:v>
                </c:pt>
                <c:pt idx="91">
                  <c:v>sym305</c:v>
                </c:pt>
                <c:pt idx="92">
                  <c:v>sym306</c:v>
                </c:pt>
                <c:pt idx="93">
                  <c:v>sym307</c:v>
                </c:pt>
                <c:pt idx="94">
                  <c:v>sym308</c:v>
                </c:pt>
                <c:pt idx="95">
                  <c:v>sym309</c:v>
                </c:pt>
                <c:pt idx="96">
                  <c:v>sym500</c:v>
                </c:pt>
                <c:pt idx="97">
                  <c:v>sym501</c:v>
                </c:pt>
                <c:pt idx="98">
                  <c:v>sym502</c:v>
                </c:pt>
                <c:pt idx="99">
                  <c:v>sym503</c:v>
                </c:pt>
                <c:pt idx="100">
                  <c:v>sym504</c:v>
                </c:pt>
                <c:pt idx="101">
                  <c:v>sym505</c:v>
                </c:pt>
                <c:pt idx="102">
                  <c:v>sym506</c:v>
                </c:pt>
                <c:pt idx="103">
                  <c:v>sym507</c:v>
                </c:pt>
                <c:pt idx="104">
                  <c:v>sym508</c:v>
                </c:pt>
                <c:pt idx="105">
                  <c:v>sym509</c:v>
                </c:pt>
                <c:pt idx="106">
                  <c:v>sym700</c:v>
                </c:pt>
                <c:pt idx="107">
                  <c:v>sym701</c:v>
                </c:pt>
                <c:pt idx="108">
                  <c:v>sym702</c:v>
                </c:pt>
                <c:pt idx="109">
                  <c:v>sym703</c:v>
                </c:pt>
                <c:pt idx="110">
                  <c:v>sym704</c:v>
                </c:pt>
                <c:pt idx="111">
                  <c:v>sym705</c:v>
                </c:pt>
                <c:pt idx="112">
                  <c:v>sym706</c:v>
                </c:pt>
                <c:pt idx="113">
                  <c:v>sym707</c:v>
                </c:pt>
                <c:pt idx="114">
                  <c:v>sym708</c:v>
                </c:pt>
                <c:pt idx="115">
                  <c:v>sym709</c:v>
                </c:pt>
                <c:pt idx="117">
                  <c:v>MOYENNE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Graphes!$T$2:$T$117</c15:sqref>
                  </c15:fullRef>
                </c:ext>
              </c:extLst>
              <c:f>Graphes!$T$3:$T$117</c:f>
              <c:numCache>
                <c:formatCode>General</c:formatCode>
                <c:ptCount val="115"/>
                <c:pt idx="0">
                  <c:v>1.0001436162573603</c:v>
                </c:pt>
                <c:pt idx="1">
                  <c:v>1.0005890148726255</c:v>
                </c:pt>
                <c:pt idx="2">
                  <c:v>1.0008568980291346</c:v>
                </c:pt>
                <c:pt idx="3">
                  <c:v>1</c:v>
                </c:pt>
                <c:pt idx="4">
                  <c:v>1.002496489311905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1.001977186311787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1.0074369189907038</c:v>
                </c:pt>
                <c:pt idx="15">
                  <c:v>1.0039556962025316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1.0012307692307691</c:v>
                </c:pt>
                <c:pt idx="25">
                  <c:v>1.0064281122776944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1.0001717917883526</c:v>
                </c:pt>
                <c:pt idx="31">
                  <c:v>1</c:v>
                </c:pt>
                <c:pt idx="32">
                  <c:v>1.0029084687767322</c:v>
                </c:pt>
                <c:pt idx="33">
                  <c:v>1</c:v>
                </c:pt>
                <c:pt idx="34">
                  <c:v>1.0039457882998799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4.5182926829268295</c:v>
                </c:pt>
                <c:pt idx="40">
                  <c:v>6.0260869565217394</c:v>
                </c:pt>
                <c:pt idx="41">
                  <c:v>8.0254777070063703</c:v>
                </c:pt>
                <c:pt idx="42">
                  <c:v>7.1989795918367347</c:v>
                </c:pt>
                <c:pt idx="43">
                  <c:v>11.686131386861314</c:v>
                </c:pt>
                <c:pt idx="44">
                  <c:v>11.912133891213388</c:v>
                </c:pt>
                <c:pt idx="45">
                  <c:v>1.1051396385824923</c:v>
                </c:pt>
                <c:pt idx="46">
                  <c:v>1.1051396385824923</c:v>
                </c:pt>
                <c:pt idx="47">
                  <c:v>1.136079689346615</c:v>
                </c:pt>
                <c:pt idx="48">
                  <c:v>1.136079689346615</c:v>
                </c:pt>
                <c:pt idx="49">
                  <c:v>1.1556203973878005</c:v>
                </c:pt>
                <c:pt idx="50">
                  <c:v>1.1556203973878005</c:v>
                </c:pt>
                <c:pt idx="51">
                  <c:v>1.1697548624697893</c:v>
                </c:pt>
                <c:pt idx="52">
                  <c:v>1.1697548624697893</c:v>
                </c:pt>
                <c:pt idx="53">
                  <c:v>1.181136543014996</c:v>
                </c:pt>
                <c:pt idx="54">
                  <c:v>1.1809233192243331</c:v>
                </c:pt>
                <c:pt idx="55">
                  <c:v>1.1350882267862308</c:v>
                </c:pt>
                <c:pt idx="56">
                  <c:v>1.1331206496519721</c:v>
                </c:pt>
                <c:pt idx="57">
                  <c:v>1.1758479153164831</c:v>
                </c:pt>
                <c:pt idx="58">
                  <c:v>1.1803783545974482</c:v>
                </c:pt>
                <c:pt idx="59">
                  <c:v>1.2039473684210527</c:v>
                </c:pt>
                <c:pt idx="60">
                  <c:v>1.2053211972693856</c:v>
                </c:pt>
                <c:pt idx="61">
                  <c:v>1.2267828141148678</c:v>
                </c:pt>
                <c:pt idx="62">
                  <c:v>1.2223219628964692</c:v>
                </c:pt>
                <c:pt idx="63">
                  <c:v>1.2386318962128162</c:v>
                </c:pt>
                <c:pt idx="64">
                  <c:v>1.2384565916398713</c:v>
                </c:pt>
                <c:pt idx="65">
                  <c:v>1.1254441104126811</c:v>
                </c:pt>
                <c:pt idx="66">
                  <c:v>1.1293993119872983</c:v>
                </c:pt>
                <c:pt idx="67">
                  <c:v>1.1562748212867355</c:v>
                </c:pt>
                <c:pt idx="68">
                  <c:v>1.1552732405726962</c:v>
                </c:pt>
                <c:pt idx="69">
                  <c:v>1.1800549539356715</c:v>
                </c:pt>
                <c:pt idx="70">
                  <c:v>1.181242901184488</c:v>
                </c:pt>
                <c:pt idx="71">
                  <c:v>1.2002440347071583</c:v>
                </c:pt>
                <c:pt idx="72">
                  <c:v>1.2083104772353264</c:v>
                </c:pt>
                <c:pt idx="73">
                  <c:v>1.2158652158652159</c:v>
                </c:pt>
                <c:pt idx="74">
                  <c:v>1.2140930941493728</c:v>
                </c:pt>
                <c:pt idx="75">
                  <c:v>1.1114762386248735</c:v>
                </c:pt>
                <c:pt idx="76">
                  <c:v>1.1162672106068332</c:v>
                </c:pt>
                <c:pt idx="77">
                  <c:v>1.1480083065886351</c:v>
                </c:pt>
                <c:pt idx="78">
                  <c:v>1.1525359576078729</c:v>
                </c:pt>
                <c:pt idx="79">
                  <c:v>1.1711578323956173</c:v>
                </c:pt>
                <c:pt idx="80">
                  <c:v>1.1671207992733879</c:v>
                </c:pt>
                <c:pt idx="81">
                  <c:v>1.1865199797673243</c:v>
                </c:pt>
                <c:pt idx="82">
                  <c:v>1.1871798075721605</c:v>
                </c:pt>
                <c:pt idx="83">
                  <c:v>1.2025358324145534</c:v>
                </c:pt>
                <c:pt idx="84">
                  <c:v>1.1985106146493276</c:v>
                </c:pt>
                <c:pt idx="85">
                  <c:v>1.0678496868475991</c:v>
                </c:pt>
                <c:pt idx="86">
                  <c:v>1.0590648072190321</c:v>
                </c:pt>
                <c:pt idx="87">
                  <c:v>1.0966453674121406</c:v>
                </c:pt>
                <c:pt idx="88">
                  <c:v>1.0321100917431192</c:v>
                </c:pt>
                <c:pt idx="89">
                  <c:v>1.236061684460261</c:v>
                </c:pt>
                <c:pt idx="90">
                  <c:v>1.0797342192691031</c:v>
                </c:pt>
                <c:pt idx="91">
                  <c:v>1.1280737704918034</c:v>
                </c:pt>
                <c:pt idx="92">
                  <c:v>1.007081038552321</c:v>
                </c:pt>
                <c:pt idx="93">
                  <c:v>1.0265604249667994</c:v>
                </c:pt>
                <c:pt idx="94">
                  <c:v>1.1010802469135803</c:v>
                </c:pt>
                <c:pt idx="95">
                  <c:v>1.115664845173042</c:v>
                </c:pt>
                <c:pt idx="96">
                  <c:v>1.1167464114832535</c:v>
                </c:pt>
                <c:pt idx="97">
                  <c:v>1.0409604519774012</c:v>
                </c:pt>
                <c:pt idx="98">
                  <c:v>1.1543624161073827</c:v>
                </c:pt>
                <c:pt idx="99">
                  <c:v>1.1104792851340373</c:v>
                </c:pt>
                <c:pt idx="100">
                  <c:v>1.0741324921135647</c:v>
                </c:pt>
                <c:pt idx="101">
                  <c:v>1.0884520884520885</c:v>
                </c:pt>
                <c:pt idx="102">
                  <c:v>1.140896614821592</c:v>
                </c:pt>
                <c:pt idx="103">
                  <c:v>1.0157977883096367</c:v>
                </c:pt>
                <c:pt idx="104">
                  <c:v>1.0336206896551725</c:v>
                </c:pt>
                <c:pt idx="105">
                  <c:v>1.3007646559048429</c:v>
                </c:pt>
                <c:pt idx="106">
                  <c:v>1.2371308016877638</c:v>
                </c:pt>
                <c:pt idx="107">
                  <c:v>1.0722402597402598</c:v>
                </c:pt>
                <c:pt idx="108">
                  <c:v>1.0737373737373737</c:v>
                </c:pt>
                <c:pt idx="109">
                  <c:v>1.1423220973782771</c:v>
                </c:pt>
                <c:pt idx="110">
                  <c:v>1.0810600155884644</c:v>
                </c:pt>
                <c:pt idx="111">
                  <c:v>1.0607329842931936</c:v>
                </c:pt>
                <c:pt idx="112">
                  <c:v>1.1787709497206704</c:v>
                </c:pt>
                <c:pt idx="113">
                  <c:v>1.0677165354330709</c:v>
                </c:pt>
                <c:pt idx="114">
                  <c:v>1.1063218390804597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5C-44A7-9E08-CE9F3B32538F}"/>
            </c:ext>
          </c:extLst>
        </c:ser>
        <c:ser>
          <c:idx val="1"/>
          <c:order val="1"/>
          <c:tx>
            <c:strRef>
              <c:f>Graphes!$U$1</c:f>
              <c:strCache>
                <c:ptCount val="1"/>
                <c:pt idx="0">
                  <c:v>Poids 5-MST / Poids MST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Graphes!$A:$A</c15:sqref>
                  </c15:fullRef>
                </c:ext>
              </c:extLst>
              <c:f>Graphes!$A$2:$A$1048576</c:f>
              <c:strCache>
                <c:ptCount val="118"/>
                <c:pt idx="0">
                  <c:v>crd1000</c:v>
                </c:pt>
                <c:pt idx="1">
                  <c:v>crd1001</c:v>
                </c:pt>
                <c:pt idx="2">
                  <c:v>crd1002</c:v>
                </c:pt>
                <c:pt idx="3">
                  <c:v>crd1003</c:v>
                </c:pt>
                <c:pt idx="4">
                  <c:v>crd1004</c:v>
                </c:pt>
                <c:pt idx="5">
                  <c:v>crd1005</c:v>
                </c:pt>
                <c:pt idx="6">
                  <c:v>crd1006</c:v>
                </c:pt>
                <c:pt idx="7">
                  <c:v>crd1007</c:v>
                </c:pt>
                <c:pt idx="8">
                  <c:v>crd1008</c:v>
                </c:pt>
                <c:pt idx="9">
                  <c:v>crd1009</c:v>
                </c:pt>
                <c:pt idx="10">
                  <c:v>crd300</c:v>
                </c:pt>
                <c:pt idx="11">
                  <c:v>crd301</c:v>
                </c:pt>
                <c:pt idx="12">
                  <c:v>crd302</c:v>
                </c:pt>
                <c:pt idx="13">
                  <c:v>crd303</c:v>
                </c:pt>
                <c:pt idx="14">
                  <c:v>crd304</c:v>
                </c:pt>
                <c:pt idx="15">
                  <c:v>crd305</c:v>
                </c:pt>
                <c:pt idx="16">
                  <c:v>crd306</c:v>
                </c:pt>
                <c:pt idx="17">
                  <c:v>crd307</c:v>
                </c:pt>
                <c:pt idx="18">
                  <c:v>crd308</c:v>
                </c:pt>
                <c:pt idx="19">
                  <c:v>crd309</c:v>
                </c:pt>
                <c:pt idx="20">
                  <c:v>crd500</c:v>
                </c:pt>
                <c:pt idx="21">
                  <c:v>crd501</c:v>
                </c:pt>
                <c:pt idx="22">
                  <c:v>crd502</c:v>
                </c:pt>
                <c:pt idx="23">
                  <c:v>crd503</c:v>
                </c:pt>
                <c:pt idx="24">
                  <c:v>crd504</c:v>
                </c:pt>
                <c:pt idx="25">
                  <c:v>crd505</c:v>
                </c:pt>
                <c:pt idx="26">
                  <c:v>crd506</c:v>
                </c:pt>
                <c:pt idx="27">
                  <c:v>crd507</c:v>
                </c:pt>
                <c:pt idx="28">
                  <c:v>crd508</c:v>
                </c:pt>
                <c:pt idx="29">
                  <c:v>crd509</c:v>
                </c:pt>
                <c:pt idx="30">
                  <c:v>crd700</c:v>
                </c:pt>
                <c:pt idx="31">
                  <c:v>crd701</c:v>
                </c:pt>
                <c:pt idx="32">
                  <c:v>crd702</c:v>
                </c:pt>
                <c:pt idx="33">
                  <c:v>crd703</c:v>
                </c:pt>
                <c:pt idx="34">
                  <c:v>crd704</c:v>
                </c:pt>
                <c:pt idx="35">
                  <c:v>crd705</c:v>
                </c:pt>
                <c:pt idx="36">
                  <c:v>crd706</c:v>
                </c:pt>
                <c:pt idx="37">
                  <c:v>crd707</c:v>
                </c:pt>
                <c:pt idx="38">
                  <c:v>crd708</c:v>
                </c:pt>
                <c:pt idx="39">
                  <c:v>crd709</c:v>
                </c:pt>
                <c:pt idx="40">
                  <c:v>shrd150</c:v>
                </c:pt>
                <c:pt idx="41">
                  <c:v>shrd159</c:v>
                </c:pt>
                <c:pt idx="42">
                  <c:v>shrd200</c:v>
                </c:pt>
                <c:pt idx="43">
                  <c:v>shrd209</c:v>
                </c:pt>
                <c:pt idx="44">
                  <c:v>shrd300</c:v>
                </c:pt>
                <c:pt idx="45">
                  <c:v>shrd309</c:v>
                </c:pt>
                <c:pt idx="46">
                  <c:v>str1000</c:v>
                </c:pt>
                <c:pt idx="47">
                  <c:v>str1001</c:v>
                </c:pt>
                <c:pt idx="48">
                  <c:v>str1002</c:v>
                </c:pt>
                <c:pt idx="49">
                  <c:v>str1003</c:v>
                </c:pt>
                <c:pt idx="50">
                  <c:v>str1004</c:v>
                </c:pt>
                <c:pt idx="51">
                  <c:v>str1005</c:v>
                </c:pt>
                <c:pt idx="52">
                  <c:v>str1006</c:v>
                </c:pt>
                <c:pt idx="53">
                  <c:v>str1007</c:v>
                </c:pt>
                <c:pt idx="54">
                  <c:v>str1008</c:v>
                </c:pt>
                <c:pt idx="55">
                  <c:v>str1009</c:v>
                </c:pt>
                <c:pt idx="56">
                  <c:v>str300</c:v>
                </c:pt>
                <c:pt idx="57">
                  <c:v>str301</c:v>
                </c:pt>
                <c:pt idx="58">
                  <c:v>str302</c:v>
                </c:pt>
                <c:pt idx="59">
                  <c:v>str303</c:v>
                </c:pt>
                <c:pt idx="60">
                  <c:v>str304</c:v>
                </c:pt>
                <c:pt idx="61">
                  <c:v>str305</c:v>
                </c:pt>
                <c:pt idx="62">
                  <c:v>str306</c:v>
                </c:pt>
                <c:pt idx="63">
                  <c:v>str307</c:v>
                </c:pt>
                <c:pt idx="64">
                  <c:v>str308</c:v>
                </c:pt>
                <c:pt idx="65">
                  <c:v>str309</c:v>
                </c:pt>
                <c:pt idx="66">
                  <c:v>str500</c:v>
                </c:pt>
                <c:pt idx="67">
                  <c:v>str501</c:v>
                </c:pt>
                <c:pt idx="68">
                  <c:v>str502</c:v>
                </c:pt>
                <c:pt idx="69">
                  <c:v>str503</c:v>
                </c:pt>
                <c:pt idx="70">
                  <c:v>str504</c:v>
                </c:pt>
                <c:pt idx="71">
                  <c:v>str505</c:v>
                </c:pt>
                <c:pt idx="72">
                  <c:v>str506</c:v>
                </c:pt>
                <c:pt idx="73">
                  <c:v>str507</c:v>
                </c:pt>
                <c:pt idx="74">
                  <c:v>str508</c:v>
                </c:pt>
                <c:pt idx="75">
                  <c:v>str509</c:v>
                </c:pt>
                <c:pt idx="76">
                  <c:v>str700</c:v>
                </c:pt>
                <c:pt idx="77">
                  <c:v>str701</c:v>
                </c:pt>
                <c:pt idx="78">
                  <c:v>str702</c:v>
                </c:pt>
                <c:pt idx="79">
                  <c:v>str703</c:v>
                </c:pt>
                <c:pt idx="80">
                  <c:v>str704</c:v>
                </c:pt>
                <c:pt idx="81">
                  <c:v>str705</c:v>
                </c:pt>
                <c:pt idx="82">
                  <c:v>str706</c:v>
                </c:pt>
                <c:pt idx="83">
                  <c:v>str707</c:v>
                </c:pt>
                <c:pt idx="84">
                  <c:v>str708</c:v>
                </c:pt>
                <c:pt idx="85">
                  <c:v>str709</c:v>
                </c:pt>
                <c:pt idx="86">
                  <c:v>sym300</c:v>
                </c:pt>
                <c:pt idx="87">
                  <c:v>sym301</c:v>
                </c:pt>
                <c:pt idx="88">
                  <c:v>sym302</c:v>
                </c:pt>
                <c:pt idx="89">
                  <c:v>sym303</c:v>
                </c:pt>
                <c:pt idx="90">
                  <c:v>sym304</c:v>
                </c:pt>
                <c:pt idx="91">
                  <c:v>sym305</c:v>
                </c:pt>
                <c:pt idx="92">
                  <c:v>sym306</c:v>
                </c:pt>
                <c:pt idx="93">
                  <c:v>sym307</c:v>
                </c:pt>
                <c:pt idx="94">
                  <c:v>sym308</c:v>
                </c:pt>
                <c:pt idx="95">
                  <c:v>sym309</c:v>
                </c:pt>
                <c:pt idx="96">
                  <c:v>sym500</c:v>
                </c:pt>
                <c:pt idx="97">
                  <c:v>sym501</c:v>
                </c:pt>
                <c:pt idx="98">
                  <c:v>sym502</c:v>
                </c:pt>
                <c:pt idx="99">
                  <c:v>sym503</c:v>
                </c:pt>
                <c:pt idx="100">
                  <c:v>sym504</c:v>
                </c:pt>
                <c:pt idx="101">
                  <c:v>sym505</c:v>
                </c:pt>
                <c:pt idx="102">
                  <c:v>sym506</c:v>
                </c:pt>
                <c:pt idx="103">
                  <c:v>sym507</c:v>
                </c:pt>
                <c:pt idx="104">
                  <c:v>sym508</c:v>
                </c:pt>
                <c:pt idx="105">
                  <c:v>sym509</c:v>
                </c:pt>
                <c:pt idx="106">
                  <c:v>sym700</c:v>
                </c:pt>
                <c:pt idx="107">
                  <c:v>sym701</c:v>
                </c:pt>
                <c:pt idx="108">
                  <c:v>sym702</c:v>
                </c:pt>
                <c:pt idx="109">
                  <c:v>sym703</c:v>
                </c:pt>
                <c:pt idx="110">
                  <c:v>sym704</c:v>
                </c:pt>
                <c:pt idx="111">
                  <c:v>sym705</c:v>
                </c:pt>
                <c:pt idx="112">
                  <c:v>sym706</c:v>
                </c:pt>
                <c:pt idx="113">
                  <c:v>sym707</c:v>
                </c:pt>
                <c:pt idx="114">
                  <c:v>sym708</c:v>
                </c:pt>
                <c:pt idx="115">
                  <c:v>sym709</c:v>
                </c:pt>
                <c:pt idx="117">
                  <c:v>MOYENNE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Graphes!$U$2:$U$117</c15:sqref>
                  </c15:fullRef>
                </c:ext>
              </c:extLst>
              <c:f>Graphes!$U$3:$U$117</c:f>
              <c:numCache>
                <c:formatCode>General</c:formatCode>
                <c:ptCount val="1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2.2865853658536586</c:v>
                </c:pt>
                <c:pt idx="40">
                  <c:v>3.0869565217391304</c:v>
                </c:pt>
                <c:pt idx="41">
                  <c:v>4.3630573248407645</c:v>
                </c:pt>
                <c:pt idx="42">
                  <c:v>3.6632653061224492</c:v>
                </c:pt>
                <c:pt idx="43">
                  <c:v>5.8759124087591239</c:v>
                </c:pt>
                <c:pt idx="44">
                  <c:v>6.6987447698744766</c:v>
                </c:pt>
                <c:pt idx="45">
                  <c:v>1.0333255104435579</c:v>
                </c:pt>
                <c:pt idx="46">
                  <c:v>1.0333255104435579</c:v>
                </c:pt>
                <c:pt idx="47">
                  <c:v>1.0746243457707243</c:v>
                </c:pt>
                <c:pt idx="48">
                  <c:v>1.0746243457707243</c:v>
                </c:pt>
                <c:pt idx="49">
                  <c:v>1.1018479922189801</c:v>
                </c:pt>
                <c:pt idx="50">
                  <c:v>1.1018479922189801</c:v>
                </c:pt>
                <c:pt idx="51">
                  <c:v>1.1232592933594199</c:v>
                </c:pt>
                <c:pt idx="52">
                  <c:v>1.1232592933594199</c:v>
                </c:pt>
                <c:pt idx="53">
                  <c:v>1.138516179952644</c:v>
                </c:pt>
                <c:pt idx="54">
                  <c:v>1.1401712767004626</c:v>
                </c:pt>
                <c:pt idx="55">
                  <c:v>1.0451258316459358</c:v>
                </c:pt>
                <c:pt idx="56">
                  <c:v>1.0443735498839908</c:v>
                </c:pt>
                <c:pt idx="57">
                  <c:v>1.0993735147980126</c:v>
                </c:pt>
                <c:pt idx="58">
                  <c:v>1.0976682798064232</c:v>
                </c:pt>
                <c:pt idx="59">
                  <c:v>1.1322901849217639</c:v>
                </c:pt>
                <c:pt idx="60">
                  <c:v>1.131979695431472</c:v>
                </c:pt>
                <c:pt idx="61">
                  <c:v>1.1640336630739703</c:v>
                </c:pt>
                <c:pt idx="62">
                  <c:v>1.1621783363255536</c:v>
                </c:pt>
                <c:pt idx="63">
                  <c:v>1.183331149259599</c:v>
                </c:pt>
                <c:pt idx="64">
                  <c:v>1.1792926045016077</c:v>
                </c:pt>
                <c:pt idx="65">
                  <c:v>1.0404482098934136</c:v>
                </c:pt>
                <c:pt idx="66">
                  <c:v>1.0420746229161153</c:v>
                </c:pt>
                <c:pt idx="67">
                  <c:v>1.0885623510722795</c:v>
                </c:pt>
                <c:pt idx="68">
                  <c:v>1.0842911877394636</c:v>
                </c:pt>
                <c:pt idx="69">
                  <c:v>1.1183125909164378</c:v>
                </c:pt>
                <c:pt idx="70">
                  <c:v>1.1163394450754502</c:v>
                </c:pt>
                <c:pt idx="71">
                  <c:v>1.1454718004338396</c:v>
                </c:pt>
                <c:pt idx="72">
                  <c:v>1.1524958859023589</c:v>
                </c:pt>
                <c:pt idx="73">
                  <c:v>1.1630981630981632</c:v>
                </c:pt>
                <c:pt idx="74">
                  <c:v>1.1670770313049597</c:v>
                </c:pt>
                <c:pt idx="75">
                  <c:v>1.0364004044489383</c:v>
                </c:pt>
                <c:pt idx="76">
                  <c:v>1.0374808771035187</c:v>
                </c:pt>
                <c:pt idx="77">
                  <c:v>1.0806116669813102</c:v>
                </c:pt>
                <c:pt idx="78">
                  <c:v>1.0840272520817562</c:v>
                </c:pt>
                <c:pt idx="79">
                  <c:v>1.1100088836245188</c:v>
                </c:pt>
                <c:pt idx="80">
                  <c:v>1.1067211625794733</c:v>
                </c:pt>
                <c:pt idx="81">
                  <c:v>1.1335356600910471</c:v>
                </c:pt>
                <c:pt idx="82">
                  <c:v>1.1327002374109709</c:v>
                </c:pt>
                <c:pt idx="83">
                  <c:v>1.1557883131201765</c:v>
                </c:pt>
                <c:pt idx="84">
                  <c:v>1.1526064243636769</c:v>
                </c:pt>
                <c:pt idx="85">
                  <c:v>1.0010438413361169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1.0054644808743169</c:v>
                </c:pt>
                <c:pt idx="96">
                  <c:v>1</c:v>
                </c:pt>
                <c:pt idx="97">
                  <c:v>1</c:v>
                </c:pt>
                <c:pt idx="98">
                  <c:v>1.0477255779269201</c:v>
                </c:pt>
                <c:pt idx="99">
                  <c:v>1</c:v>
                </c:pt>
                <c:pt idx="100">
                  <c:v>1</c:v>
                </c:pt>
                <c:pt idx="101">
                  <c:v>1.0245700245700247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1.0237892948173322</c:v>
                </c:pt>
                <c:pt idx="106">
                  <c:v>1.0202531645569621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1.0041884816753928</c:v>
                </c:pt>
                <c:pt idx="112">
                  <c:v>1</c:v>
                </c:pt>
                <c:pt idx="113">
                  <c:v>1.0007874015748031</c:v>
                </c:pt>
                <c:pt idx="11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5C-44A7-9E08-CE9F3B32538F}"/>
            </c:ext>
          </c:extLst>
        </c:ser>
        <c:ser>
          <c:idx val="2"/>
          <c:order val="2"/>
          <c:tx>
            <c:strRef>
              <c:f>Graphes!$V$1</c:f>
              <c:strCache>
                <c:ptCount val="1"/>
                <c:pt idx="0">
                  <c:v>Poids 7-MST / Poids MST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Graphes!$A:$A</c15:sqref>
                  </c15:fullRef>
                </c:ext>
              </c:extLst>
              <c:f>Graphes!$A$2:$A$1048576</c:f>
              <c:strCache>
                <c:ptCount val="118"/>
                <c:pt idx="0">
                  <c:v>crd1000</c:v>
                </c:pt>
                <c:pt idx="1">
                  <c:v>crd1001</c:v>
                </c:pt>
                <c:pt idx="2">
                  <c:v>crd1002</c:v>
                </c:pt>
                <c:pt idx="3">
                  <c:v>crd1003</c:v>
                </c:pt>
                <c:pt idx="4">
                  <c:v>crd1004</c:v>
                </c:pt>
                <c:pt idx="5">
                  <c:v>crd1005</c:v>
                </c:pt>
                <c:pt idx="6">
                  <c:v>crd1006</c:v>
                </c:pt>
                <c:pt idx="7">
                  <c:v>crd1007</c:v>
                </c:pt>
                <c:pt idx="8">
                  <c:v>crd1008</c:v>
                </c:pt>
                <c:pt idx="9">
                  <c:v>crd1009</c:v>
                </c:pt>
                <c:pt idx="10">
                  <c:v>crd300</c:v>
                </c:pt>
                <c:pt idx="11">
                  <c:v>crd301</c:v>
                </c:pt>
                <c:pt idx="12">
                  <c:v>crd302</c:v>
                </c:pt>
                <c:pt idx="13">
                  <c:v>crd303</c:v>
                </c:pt>
                <c:pt idx="14">
                  <c:v>crd304</c:v>
                </c:pt>
                <c:pt idx="15">
                  <c:v>crd305</c:v>
                </c:pt>
                <c:pt idx="16">
                  <c:v>crd306</c:v>
                </c:pt>
                <c:pt idx="17">
                  <c:v>crd307</c:v>
                </c:pt>
                <c:pt idx="18">
                  <c:v>crd308</c:v>
                </c:pt>
                <c:pt idx="19">
                  <c:v>crd309</c:v>
                </c:pt>
                <c:pt idx="20">
                  <c:v>crd500</c:v>
                </c:pt>
                <c:pt idx="21">
                  <c:v>crd501</c:v>
                </c:pt>
                <c:pt idx="22">
                  <c:v>crd502</c:v>
                </c:pt>
                <c:pt idx="23">
                  <c:v>crd503</c:v>
                </c:pt>
                <c:pt idx="24">
                  <c:v>crd504</c:v>
                </c:pt>
                <c:pt idx="25">
                  <c:v>crd505</c:v>
                </c:pt>
                <c:pt idx="26">
                  <c:v>crd506</c:v>
                </c:pt>
                <c:pt idx="27">
                  <c:v>crd507</c:v>
                </c:pt>
                <c:pt idx="28">
                  <c:v>crd508</c:v>
                </c:pt>
                <c:pt idx="29">
                  <c:v>crd509</c:v>
                </c:pt>
                <c:pt idx="30">
                  <c:v>crd700</c:v>
                </c:pt>
                <c:pt idx="31">
                  <c:v>crd701</c:v>
                </c:pt>
                <c:pt idx="32">
                  <c:v>crd702</c:v>
                </c:pt>
                <c:pt idx="33">
                  <c:v>crd703</c:v>
                </c:pt>
                <c:pt idx="34">
                  <c:v>crd704</c:v>
                </c:pt>
                <c:pt idx="35">
                  <c:v>crd705</c:v>
                </c:pt>
                <c:pt idx="36">
                  <c:v>crd706</c:v>
                </c:pt>
                <c:pt idx="37">
                  <c:v>crd707</c:v>
                </c:pt>
                <c:pt idx="38">
                  <c:v>crd708</c:v>
                </c:pt>
                <c:pt idx="39">
                  <c:v>crd709</c:v>
                </c:pt>
                <c:pt idx="40">
                  <c:v>shrd150</c:v>
                </c:pt>
                <c:pt idx="41">
                  <c:v>shrd159</c:v>
                </c:pt>
                <c:pt idx="42">
                  <c:v>shrd200</c:v>
                </c:pt>
                <c:pt idx="43">
                  <c:v>shrd209</c:v>
                </c:pt>
                <c:pt idx="44">
                  <c:v>shrd300</c:v>
                </c:pt>
                <c:pt idx="45">
                  <c:v>shrd309</c:v>
                </c:pt>
                <c:pt idx="46">
                  <c:v>str1000</c:v>
                </c:pt>
                <c:pt idx="47">
                  <c:v>str1001</c:v>
                </c:pt>
                <c:pt idx="48">
                  <c:v>str1002</c:v>
                </c:pt>
                <c:pt idx="49">
                  <c:v>str1003</c:v>
                </c:pt>
                <c:pt idx="50">
                  <c:v>str1004</c:v>
                </c:pt>
                <c:pt idx="51">
                  <c:v>str1005</c:v>
                </c:pt>
                <c:pt idx="52">
                  <c:v>str1006</c:v>
                </c:pt>
                <c:pt idx="53">
                  <c:v>str1007</c:v>
                </c:pt>
                <c:pt idx="54">
                  <c:v>str1008</c:v>
                </c:pt>
                <c:pt idx="55">
                  <c:v>str1009</c:v>
                </c:pt>
                <c:pt idx="56">
                  <c:v>str300</c:v>
                </c:pt>
                <c:pt idx="57">
                  <c:v>str301</c:v>
                </c:pt>
                <c:pt idx="58">
                  <c:v>str302</c:v>
                </c:pt>
                <c:pt idx="59">
                  <c:v>str303</c:v>
                </c:pt>
                <c:pt idx="60">
                  <c:v>str304</c:v>
                </c:pt>
                <c:pt idx="61">
                  <c:v>str305</c:v>
                </c:pt>
                <c:pt idx="62">
                  <c:v>str306</c:v>
                </c:pt>
                <c:pt idx="63">
                  <c:v>str307</c:v>
                </c:pt>
                <c:pt idx="64">
                  <c:v>str308</c:v>
                </c:pt>
                <c:pt idx="65">
                  <c:v>str309</c:v>
                </c:pt>
                <c:pt idx="66">
                  <c:v>str500</c:v>
                </c:pt>
                <c:pt idx="67">
                  <c:v>str501</c:v>
                </c:pt>
                <c:pt idx="68">
                  <c:v>str502</c:v>
                </c:pt>
                <c:pt idx="69">
                  <c:v>str503</c:v>
                </c:pt>
                <c:pt idx="70">
                  <c:v>str504</c:v>
                </c:pt>
                <c:pt idx="71">
                  <c:v>str505</c:v>
                </c:pt>
                <c:pt idx="72">
                  <c:v>str506</c:v>
                </c:pt>
                <c:pt idx="73">
                  <c:v>str507</c:v>
                </c:pt>
                <c:pt idx="74">
                  <c:v>str508</c:v>
                </c:pt>
                <c:pt idx="75">
                  <c:v>str509</c:v>
                </c:pt>
                <c:pt idx="76">
                  <c:v>str700</c:v>
                </c:pt>
                <c:pt idx="77">
                  <c:v>str701</c:v>
                </c:pt>
                <c:pt idx="78">
                  <c:v>str702</c:v>
                </c:pt>
                <c:pt idx="79">
                  <c:v>str703</c:v>
                </c:pt>
                <c:pt idx="80">
                  <c:v>str704</c:v>
                </c:pt>
                <c:pt idx="81">
                  <c:v>str705</c:v>
                </c:pt>
                <c:pt idx="82">
                  <c:v>str706</c:v>
                </c:pt>
                <c:pt idx="83">
                  <c:v>str707</c:v>
                </c:pt>
                <c:pt idx="84">
                  <c:v>str708</c:v>
                </c:pt>
                <c:pt idx="85">
                  <c:v>str709</c:v>
                </c:pt>
                <c:pt idx="86">
                  <c:v>sym300</c:v>
                </c:pt>
                <c:pt idx="87">
                  <c:v>sym301</c:v>
                </c:pt>
                <c:pt idx="88">
                  <c:v>sym302</c:v>
                </c:pt>
                <c:pt idx="89">
                  <c:v>sym303</c:v>
                </c:pt>
                <c:pt idx="90">
                  <c:v>sym304</c:v>
                </c:pt>
                <c:pt idx="91">
                  <c:v>sym305</c:v>
                </c:pt>
                <c:pt idx="92">
                  <c:v>sym306</c:v>
                </c:pt>
                <c:pt idx="93">
                  <c:v>sym307</c:v>
                </c:pt>
                <c:pt idx="94">
                  <c:v>sym308</c:v>
                </c:pt>
                <c:pt idx="95">
                  <c:v>sym309</c:v>
                </c:pt>
                <c:pt idx="96">
                  <c:v>sym500</c:v>
                </c:pt>
                <c:pt idx="97">
                  <c:v>sym501</c:v>
                </c:pt>
                <c:pt idx="98">
                  <c:v>sym502</c:v>
                </c:pt>
                <c:pt idx="99">
                  <c:v>sym503</c:v>
                </c:pt>
                <c:pt idx="100">
                  <c:v>sym504</c:v>
                </c:pt>
                <c:pt idx="101">
                  <c:v>sym505</c:v>
                </c:pt>
                <c:pt idx="102">
                  <c:v>sym506</c:v>
                </c:pt>
                <c:pt idx="103">
                  <c:v>sym507</c:v>
                </c:pt>
                <c:pt idx="104">
                  <c:v>sym508</c:v>
                </c:pt>
                <c:pt idx="105">
                  <c:v>sym509</c:v>
                </c:pt>
                <c:pt idx="106">
                  <c:v>sym700</c:v>
                </c:pt>
                <c:pt idx="107">
                  <c:v>sym701</c:v>
                </c:pt>
                <c:pt idx="108">
                  <c:v>sym702</c:v>
                </c:pt>
                <c:pt idx="109">
                  <c:v>sym703</c:v>
                </c:pt>
                <c:pt idx="110">
                  <c:v>sym704</c:v>
                </c:pt>
                <c:pt idx="111">
                  <c:v>sym705</c:v>
                </c:pt>
                <c:pt idx="112">
                  <c:v>sym706</c:v>
                </c:pt>
                <c:pt idx="113">
                  <c:v>sym707</c:v>
                </c:pt>
                <c:pt idx="114">
                  <c:v>sym708</c:v>
                </c:pt>
                <c:pt idx="115">
                  <c:v>sym709</c:v>
                </c:pt>
                <c:pt idx="117">
                  <c:v>MOYENNE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Graphes!$V$2:$V$117</c15:sqref>
                  </c15:fullRef>
                </c:ext>
              </c:extLst>
              <c:f>Graphes!$V$3:$V$117</c:f>
              <c:numCache>
                <c:formatCode>General</c:formatCode>
                <c:ptCount val="1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1.6768292682926829</c:v>
                </c:pt>
                <c:pt idx="40">
                  <c:v>1.9739130434782608</c:v>
                </c:pt>
                <c:pt idx="41">
                  <c:v>2.8980891719745223</c:v>
                </c:pt>
                <c:pt idx="42">
                  <c:v>2.4693877551020407</c:v>
                </c:pt>
                <c:pt idx="43">
                  <c:v>3.9890510948905109</c:v>
                </c:pt>
                <c:pt idx="44">
                  <c:v>4.5983263598326358</c:v>
                </c:pt>
                <c:pt idx="45">
                  <c:v>1</c:v>
                </c:pt>
                <c:pt idx="46">
                  <c:v>1</c:v>
                </c:pt>
                <c:pt idx="47">
                  <c:v>1.0249873374978895</c:v>
                </c:pt>
                <c:pt idx="48">
                  <c:v>1.0249873374978895</c:v>
                </c:pt>
                <c:pt idx="49">
                  <c:v>1.0598860636376268</c:v>
                </c:pt>
                <c:pt idx="50">
                  <c:v>1.0598860636376268</c:v>
                </c:pt>
                <c:pt idx="51">
                  <c:v>1.0838991828748994</c:v>
                </c:pt>
                <c:pt idx="52">
                  <c:v>1.0838991828748994</c:v>
                </c:pt>
                <c:pt idx="53">
                  <c:v>1.1001381215469612</c:v>
                </c:pt>
                <c:pt idx="54">
                  <c:v>1.101289496997736</c:v>
                </c:pt>
                <c:pt idx="55">
                  <c:v>1</c:v>
                </c:pt>
                <c:pt idx="56">
                  <c:v>1</c:v>
                </c:pt>
                <c:pt idx="57">
                  <c:v>1.0319723482393606</c:v>
                </c:pt>
                <c:pt idx="58">
                  <c:v>1.0321161460624726</c:v>
                </c:pt>
                <c:pt idx="59">
                  <c:v>1.0761024182076813</c:v>
                </c:pt>
                <c:pt idx="60">
                  <c:v>1.0785926833537547</c:v>
                </c:pt>
                <c:pt idx="61">
                  <c:v>1.1108814410157981</c:v>
                </c:pt>
                <c:pt idx="62">
                  <c:v>1.1125074805505686</c:v>
                </c:pt>
                <c:pt idx="63">
                  <c:v>1.1345826235093697</c:v>
                </c:pt>
                <c:pt idx="64">
                  <c:v>1.1309324758842443</c:v>
                </c:pt>
                <c:pt idx="65">
                  <c:v>1</c:v>
                </c:pt>
                <c:pt idx="66">
                  <c:v>1</c:v>
                </c:pt>
                <c:pt idx="67">
                  <c:v>1.029189833200953</c:v>
                </c:pt>
                <c:pt idx="68">
                  <c:v>1.0274248840492035</c:v>
                </c:pt>
                <c:pt idx="69">
                  <c:v>1.0707935994827864</c:v>
                </c:pt>
                <c:pt idx="70">
                  <c:v>1.0692844393963978</c:v>
                </c:pt>
                <c:pt idx="71">
                  <c:v>1.0986984815618221</c:v>
                </c:pt>
                <c:pt idx="72">
                  <c:v>1.1035381239714757</c:v>
                </c:pt>
                <c:pt idx="73">
                  <c:v>1.1191061191061191</c:v>
                </c:pt>
                <c:pt idx="74">
                  <c:v>1.1214679329346935</c:v>
                </c:pt>
                <c:pt idx="75">
                  <c:v>1</c:v>
                </c:pt>
                <c:pt idx="76">
                  <c:v>1</c:v>
                </c:pt>
                <c:pt idx="77">
                  <c:v>1.0256749103265999</c:v>
                </c:pt>
                <c:pt idx="78">
                  <c:v>1.0276305828917487</c:v>
                </c:pt>
                <c:pt idx="79">
                  <c:v>1.0641101569440332</c:v>
                </c:pt>
                <c:pt idx="80">
                  <c:v>1.0638813200121102</c:v>
                </c:pt>
                <c:pt idx="81">
                  <c:v>1.092185128983308</c:v>
                </c:pt>
                <c:pt idx="82">
                  <c:v>1.0912157940772211</c:v>
                </c:pt>
                <c:pt idx="83">
                  <c:v>1.1140022050716649</c:v>
                </c:pt>
                <c:pt idx="84">
                  <c:v>1.1100366788929643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5C-44A7-9E08-CE9F3B32538F}"/>
            </c:ext>
          </c:extLst>
        </c:ser>
        <c:ser>
          <c:idx val="3"/>
          <c:order val="3"/>
          <c:tx>
            <c:strRef>
              <c:f>Graphes!$W$1</c:f>
              <c:strCache>
                <c:ptCount val="1"/>
                <c:pt idx="0">
                  <c:v>Poids 9-MST / Poids MST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Graphes!$A:$A</c15:sqref>
                  </c15:fullRef>
                </c:ext>
              </c:extLst>
              <c:f>Graphes!$A$2:$A$1048576</c:f>
              <c:strCache>
                <c:ptCount val="118"/>
                <c:pt idx="0">
                  <c:v>crd1000</c:v>
                </c:pt>
                <c:pt idx="1">
                  <c:v>crd1001</c:v>
                </c:pt>
                <c:pt idx="2">
                  <c:v>crd1002</c:v>
                </c:pt>
                <c:pt idx="3">
                  <c:v>crd1003</c:v>
                </c:pt>
                <c:pt idx="4">
                  <c:v>crd1004</c:v>
                </c:pt>
                <c:pt idx="5">
                  <c:v>crd1005</c:v>
                </c:pt>
                <c:pt idx="6">
                  <c:v>crd1006</c:v>
                </c:pt>
                <c:pt idx="7">
                  <c:v>crd1007</c:v>
                </c:pt>
                <c:pt idx="8">
                  <c:v>crd1008</c:v>
                </c:pt>
                <c:pt idx="9">
                  <c:v>crd1009</c:v>
                </c:pt>
                <c:pt idx="10">
                  <c:v>crd300</c:v>
                </c:pt>
                <c:pt idx="11">
                  <c:v>crd301</c:v>
                </c:pt>
                <c:pt idx="12">
                  <c:v>crd302</c:v>
                </c:pt>
                <c:pt idx="13">
                  <c:v>crd303</c:v>
                </c:pt>
                <c:pt idx="14">
                  <c:v>crd304</c:v>
                </c:pt>
                <c:pt idx="15">
                  <c:v>crd305</c:v>
                </c:pt>
                <c:pt idx="16">
                  <c:v>crd306</c:v>
                </c:pt>
                <c:pt idx="17">
                  <c:v>crd307</c:v>
                </c:pt>
                <c:pt idx="18">
                  <c:v>crd308</c:v>
                </c:pt>
                <c:pt idx="19">
                  <c:v>crd309</c:v>
                </c:pt>
                <c:pt idx="20">
                  <c:v>crd500</c:v>
                </c:pt>
                <c:pt idx="21">
                  <c:v>crd501</c:v>
                </c:pt>
                <c:pt idx="22">
                  <c:v>crd502</c:v>
                </c:pt>
                <c:pt idx="23">
                  <c:v>crd503</c:v>
                </c:pt>
                <c:pt idx="24">
                  <c:v>crd504</c:v>
                </c:pt>
                <c:pt idx="25">
                  <c:v>crd505</c:v>
                </c:pt>
                <c:pt idx="26">
                  <c:v>crd506</c:v>
                </c:pt>
                <c:pt idx="27">
                  <c:v>crd507</c:v>
                </c:pt>
                <c:pt idx="28">
                  <c:v>crd508</c:v>
                </c:pt>
                <c:pt idx="29">
                  <c:v>crd509</c:v>
                </c:pt>
                <c:pt idx="30">
                  <c:v>crd700</c:v>
                </c:pt>
                <c:pt idx="31">
                  <c:v>crd701</c:v>
                </c:pt>
                <c:pt idx="32">
                  <c:v>crd702</c:v>
                </c:pt>
                <c:pt idx="33">
                  <c:v>crd703</c:v>
                </c:pt>
                <c:pt idx="34">
                  <c:v>crd704</c:v>
                </c:pt>
                <c:pt idx="35">
                  <c:v>crd705</c:v>
                </c:pt>
                <c:pt idx="36">
                  <c:v>crd706</c:v>
                </c:pt>
                <c:pt idx="37">
                  <c:v>crd707</c:v>
                </c:pt>
                <c:pt idx="38">
                  <c:v>crd708</c:v>
                </c:pt>
                <c:pt idx="39">
                  <c:v>crd709</c:v>
                </c:pt>
                <c:pt idx="40">
                  <c:v>shrd150</c:v>
                </c:pt>
                <c:pt idx="41">
                  <c:v>shrd159</c:v>
                </c:pt>
                <c:pt idx="42">
                  <c:v>shrd200</c:v>
                </c:pt>
                <c:pt idx="43">
                  <c:v>shrd209</c:v>
                </c:pt>
                <c:pt idx="44">
                  <c:v>shrd300</c:v>
                </c:pt>
                <c:pt idx="45">
                  <c:v>shrd309</c:v>
                </c:pt>
                <c:pt idx="46">
                  <c:v>str1000</c:v>
                </c:pt>
                <c:pt idx="47">
                  <c:v>str1001</c:v>
                </c:pt>
                <c:pt idx="48">
                  <c:v>str1002</c:v>
                </c:pt>
                <c:pt idx="49">
                  <c:v>str1003</c:v>
                </c:pt>
                <c:pt idx="50">
                  <c:v>str1004</c:v>
                </c:pt>
                <c:pt idx="51">
                  <c:v>str1005</c:v>
                </c:pt>
                <c:pt idx="52">
                  <c:v>str1006</c:v>
                </c:pt>
                <c:pt idx="53">
                  <c:v>str1007</c:v>
                </c:pt>
                <c:pt idx="54">
                  <c:v>str1008</c:v>
                </c:pt>
                <c:pt idx="55">
                  <c:v>str1009</c:v>
                </c:pt>
                <c:pt idx="56">
                  <c:v>str300</c:v>
                </c:pt>
                <c:pt idx="57">
                  <c:v>str301</c:v>
                </c:pt>
                <c:pt idx="58">
                  <c:v>str302</c:v>
                </c:pt>
                <c:pt idx="59">
                  <c:v>str303</c:v>
                </c:pt>
                <c:pt idx="60">
                  <c:v>str304</c:v>
                </c:pt>
                <c:pt idx="61">
                  <c:v>str305</c:v>
                </c:pt>
                <c:pt idx="62">
                  <c:v>str306</c:v>
                </c:pt>
                <c:pt idx="63">
                  <c:v>str307</c:v>
                </c:pt>
                <c:pt idx="64">
                  <c:v>str308</c:v>
                </c:pt>
                <c:pt idx="65">
                  <c:v>str309</c:v>
                </c:pt>
                <c:pt idx="66">
                  <c:v>str500</c:v>
                </c:pt>
                <c:pt idx="67">
                  <c:v>str501</c:v>
                </c:pt>
                <c:pt idx="68">
                  <c:v>str502</c:v>
                </c:pt>
                <c:pt idx="69">
                  <c:v>str503</c:v>
                </c:pt>
                <c:pt idx="70">
                  <c:v>str504</c:v>
                </c:pt>
                <c:pt idx="71">
                  <c:v>str505</c:v>
                </c:pt>
                <c:pt idx="72">
                  <c:v>str506</c:v>
                </c:pt>
                <c:pt idx="73">
                  <c:v>str507</c:v>
                </c:pt>
                <c:pt idx="74">
                  <c:v>str508</c:v>
                </c:pt>
                <c:pt idx="75">
                  <c:v>str509</c:v>
                </c:pt>
                <c:pt idx="76">
                  <c:v>str700</c:v>
                </c:pt>
                <c:pt idx="77">
                  <c:v>str701</c:v>
                </c:pt>
                <c:pt idx="78">
                  <c:v>str702</c:v>
                </c:pt>
                <c:pt idx="79">
                  <c:v>str703</c:v>
                </c:pt>
                <c:pt idx="80">
                  <c:v>str704</c:v>
                </c:pt>
                <c:pt idx="81">
                  <c:v>str705</c:v>
                </c:pt>
                <c:pt idx="82">
                  <c:v>str706</c:v>
                </c:pt>
                <c:pt idx="83">
                  <c:v>str707</c:v>
                </c:pt>
                <c:pt idx="84">
                  <c:v>str708</c:v>
                </c:pt>
                <c:pt idx="85">
                  <c:v>str709</c:v>
                </c:pt>
                <c:pt idx="86">
                  <c:v>sym300</c:v>
                </c:pt>
                <c:pt idx="87">
                  <c:v>sym301</c:v>
                </c:pt>
                <c:pt idx="88">
                  <c:v>sym302</c:v>
                </c:pt>
                <c:pt idx="89">
                  <c:v>sym303</c:v>
                </c:pt>
                <c:pt idx="90">
                  <c:v>sym304</c:v>
                </c:pt>
                <c:pt idx="91">
                  <c:v>sym305</c:v>
                </c:pt>
                <c:pt idx="92">
                  <c:v>sym306</c:v>
                </c:pt>
                <c:pt idx="93">
                  <c:v>sym307</c:v>
                </c:pt>
                <c:pt idx="94">
                  <c:v>sym308</c:v>
                </c:pt>
                <c:pt idx="95">
                  <c:v>sym309</c:v>
                </c:pt>
                <c:pt idx="96">
                  <c:v>sym500</c:v>
                </c:pt>
                <c:pt idx="97">
                  <c:v>sym501</c:v>
                </c:pt>
                <c:pt idx="98">
                  <c:v>sym502</c:v>
                </c:pt>
                <c:pt idx="99">
                  <c:v>sym503</c:v>
                </c:pt>
                <c:pt idx="100">
                  <c:v>sym504</c:v>
                </c:pt>
                <c:pt idx="101">
                  <c:v>sym505</c:v>
                </c:pt>
                <c:pt idx="102">
                  <c:v>sym506</c:v>
                </c:pt>
                <c:pt idx="103">
                  <c:v>sym507</c:v>
                </c:pt>
                <c:pt idx="104">
                  <c:v>sym508</c:v>
                </c:pt>
                <c:pt idx="105">
                  <c:v>sym509</c:v>
                </c:pt>
                <c:pt idx="106">
                  <c:v>sym700</c:v>
                </c:pt>
                <c:pt idx="107">
                  <c:v>sym701</c:v>
                </c:pt>
                <c:pt idx="108">
                  <c:v>sym702</c:v>
                </c:pt>
                <c:pt idx="109">
                  <c:v>sym703</c:v>
                </c:pt>
                <c:pt idx="110">
                  <c:v>sym704</c:v>
                </c:pt>
                <c:pt idx="111">
                  <c:v>sym705</c:v>
                </c:pt>
                <c:pt idx="112">
                  <c:v>sym706</c:v>
                </c:pt>
                <c:pt idx="113">
                  <c:v>sym707</c:v>
                </c:pt>
                <c:pt idx="114">
                  <c:v>sym708</c:v>
                </c:pt>
                <c:pt idx="115">
                  <c:v>sym709</c:v>
                </c:pt>
                <c:pt idx="117">
                  <c:v>MOYENNE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Graphes!$W$2:$W$117</c15:sqref>
                  </c15:fullRef>
                </c:ext>
              </c:extLst>
              <c:f>Graphes!$W$3:$W$117</c:f>
              <c:numCache>
                <c:formatCode>General</c:formatCode>
                <c:ptCount val="1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1.3963414634146341</c:v>
                </c:pt>
                <c:pt idx="40">
                  <c:v>1.5739130434782609</c:v>
                </c:pt>
                <c:pt idx="41">
                  <c:v>2.1656050955414012</c:v>
                </c:pt>
                <c:pt idx="42">
                  <c:v>1.8571428571428572</c:v>
                </c:pt>
                <c:pt idx="43">
                  <c:v>3.0145985401459856</c:v>
                </c:pt>
                <c:pt idx="44">
                  <c:v>3.6025104602510458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1.019730443240239</c:v>
                </c:pt>
                <c:pt idx="50">
                  <c:v>1.019730443240239</c:v>
                </c:pt>
                <c:pt idx="51">
                  <c:v>1.0501783864656462</c:v>
                </c:pt>
                <c:pt idx="52">
                  <c:v>1.0501783864656462</c:v>
                </c:pt>
                <c:pt idx="53">
                  <c:v>1.0708366219415943</c:v>
                </c:pt>
                <c:pt idx="54">
                  <c:v>1.0726449453686386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1.0247155049786629</c:v>
                </c:pt>
                <c:pt idx="60">
                  <c:v>1.0246805531244529</c:v>
                </c:pt>
                <c:pt idx="61">
                  <c:v>1.0673261479403513</c:v>
                </c:pt>
                <c:pt idx="62">
                  <c:v>1.0658288450029922</c:v>
                </c:pt>
                <c:pt idx="63">
                  <c:v>1.0942209408989647</c:v>
                </c:pt>
                <c:pt idx="64">
                  <c:v>1.0929903536977492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1.0244060126070793</c:v>
                </c:pt>
                <c:pt idx="70">
                  <c:v>1.0235275028395263</c:v>
                </c:pt>
                <c:pt idx="71">
                  <c:v>1.0584327548806942</c:v>
                </c:pt>
                <c:pt idx="72">
                  <c:v>1.062260010970927</c:v>
                </c:pt>
                <c:pt idx="73">
                  <c:v>1.0842400842400843</c:v>
                </c:pt>
                <c:pt idx="74">
                  <c:v>1.0851213506858952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1.0213206988451289</c:v>
                </c:pt>
                <c:pt idx="80">
                  <c:v>1.021646987587042</c:v>
                </c:pt>
                <c:pt idx="81">
                  <c:v>1.0541224076884168</c:v>
                </c:pt>
                <c:pt idx="82">
                  <c:v>1.0544795701611895</c:v>
                </c:pt>
                <c:pt idx="83">
                  <c:v>1.0815876515986769</c:v>
                </c:pt>
                <c:pt idx="84">
                  <c:v>1.0780260086695566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B5C-44A7-9E08-CE9F3B32538F}"/>
            </c:ext>
          </c:extLst>
        </c:ser>
        <c:ser>
          <c:idx val="4"/>
          <c:order val="4"/>
          <c:tx>
            <c:strRef>
              <c:f>Graphes!$X$1</c:f>
              <c:strCache>
                <c:ptCount val="1"/>
                <c:pt idx="0">
                  <c:v>Poids 11-MST / Poids MST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Graphes!$A:$A</c15:sqref>
                  </c15:fullRef>
                </c:ext>
              </c:extLst>
              <c:f>Graphes!$A$2:$A$1048576</c:f>
              <c:strCache>
                <c:ptCount val="118"/>
                <c:pt idx="0">
                  <c:v>crd1000</c:v>
                </c:pt>
                <c:pt idx="1">
                  <c:v>crd1001</c:v>
                </c:pt>
                <c:pt idx="2">
                  <c:v>crd1002</c:v>
                </c:pt>
                <c:pt idx="3">
                  <c:v>crd1003</c:v>
                </c:pt>
                <c:pt idx="4">
                  <c:v>crd1004</c:v>
                </c:pt>
                <c:pt idx="5">
                  <c:v>crd1005</c:v>
                </c:pt>
                <c:pt idx="6">
                  <c:v>crd1006</c:v>
                </c:pt>
                <c:pt idx="7">
                  <c:v>crd1007</c:v>
                </c:pt>
                <c:pt idx="8">
                  <c:v>crd1008</c:v>
                </c:pt>
                <c:pt idx="9">
                  <c:v>crd1009</c:v>
                </c:pt>
                <c:pt idx="10">
                  <c:v>crd300</c:v>
                </c:pt>
                <c:pt idx="11">
                  <c:v>crd301</c:v>
                </c:pt>
                <c:pt idx="12">
                  <c:v>crd302</c:v>
                </c:pt>
                <c:pt idx="13">
                  <c:v>crd303</c:v>
                </c:pt>
                <c:pt idx="14">
                  <c:v>crd304</c:v>
                </c:pt>
                <c:pt idx="15">
                  <c:v>crd305</c:v>
                </c:pt>
                <c:pt idx="16">
                  <c:v>crd306</c:v>
                </c:pt>
                <c:pt idx="17">
                  <c:v>crd307</c:v>
                </c:pt>
                <c:pt idx="18">
                  <c:v>crd308</c:v>
                </c:pt>
                <c:pt idx="19">
                  <c:v>crd309</c:v>
                </c:pt>
                <c:pt idx="20">
                  <c:v>crd500</c:v>
                </c:pt>
                <c:pt idx="21">
                  <c:v>crd501</c:v>
                </c:pt>
                <c:pt idx="22">
                  <c:v>crd502</c:v>
                </c:pt>
                <c:pt idx="23">
                  <c:v>crd503</c:v>
                </c:pt>
                <c:pt idx="24">
                  <c:v>crd504</c:v>
                </c:pt>
                <c:pt idx="25">
                  <c:v>crd505</c:v>
                </c:pt>
                <c:pt idx="26">
                  <c:v>crd506</c:v>
                </c:pt>
                <c:pt idx="27">
                  <c:v>crd507</c:v>
                </c:pt>
                <c:pt idx="28">
                  <c:v>crd508</c:v>
                </c:pt>
                <c:pt idx="29">
                  <c:v>crd509</c:v>
                </c:pt>
                <c:pt idx="30">
                  <c:v>crd700</c:v>
                </c:pt>
                <c:pt idx="31">
                  <c:v>crd701</c:v>
                </c:pt>
                <c:pt idx="32">
                  <c:v>crd702</c:v>
                </c:pt>
                <c:pt idx="33">
                  <c:v>crd703</c:v>
                </c:pt>
                <c:pt idx="34">
                  <c:v>crd704</c:v>
                </c:pt>
                <c:pt idx="35">
                  <c:v>crd705</c:v>
                </c:pt>
                <c:pt idx="36">
                  <c:v>crd706</c:v>
                </c:pt>
                <c:pt idx="37">
                  <c:v>crd707</c:v>
                </c:pt>
                <c:pt idx="38">
                  <c:v>crd708</c:v>
                </c:pt>
                <c:pt idx="39">
                  <c:v>crd709</c:v>
                </c:pt>
                <c:pt idx="40">
                  <c:v>shrd150</c:v>
                </c:pt>
                <c:pt idx="41">
                  <c:v>shrd159</c:v>
                </c:pt>
                <c:pt idx="42">
                  <c:v>shrd200</c:v>
                </c:pt>
                <c:pt idx="43">
                  <c:v>shrd209</c:v>
                </c:pt>
                <c:pt idx="44">
                  <c:v>shrd300</c:v>
                </c:pt>
                <c:pt idx="45">
                  <c:v>shrd309</c:v>
                </c:pt>
                <c:pt idx="46">
                  <c:v>str1000</c:v>
                </c:pt>
                <c:pt idx="47">
                  <c:v>str1001</c:v>
                </c:pt>
                <c:pt idx="48">
                  <c:v>str1002</c:v>
                </c:pt>
                <c:pt idx="49">
                  <c:v>str1003</c:v>
                </c:pt>
                <c:pt idx="50">
                  <c:v>str1004</c:v>
                </c:pt>
                <c:pt idx="51">
                  <c:v>str1005</c:v>
                </c:pt>
                <c:pt idx="52">
                  <c:v>str1006</c:v>
                </c:pt>
                <c:pt idx="53">
                  <c:v>str1007</c:v>
                </c:pt>
                <c:pt idx="54">
                  <c:v>str1008</c:v>
                </c:pt>
                <c:pt idx="55">
                  <c:v>str1009</c:v>
                </c:pt>
                <c:pt idx="56">
                  <c:v>str300</c:v>
                </c:pt>
                <c:pt idx="57">
                  <c:v>str301</c:v>
                </c:pt>
                <c:pt idx="58">
                  <c:v>str302</c:v>
                </c:pt>
                <c:pt idx="59">
                  <c:v>str303</c:v>
                </c:pt>
                <c:pt idx="60">
                  <c:v>str304</c:v>
                </c:pt>
                <c:pt idx="61">
                  <c:v>str305</c:v>
                </c:pt>
                <c:pt idx="62">
                  <c:v>str306</c:v>
                </c:pt>
                <c:pt idx="63">
                  <c:v>str307</c:v>
                </c:pt>
                <c:pt idx="64">
                  <c:v>str308</c:v>
                </c:pt>
                <c:pt idx="65">
                  <c:v>str309</c:v>
                </c:pt>
                <c:pt idx="66">
                  <c:v>str500</c:v>
                </c:pt>
                <c:pt idx="67">
                  <c:v>str501</c:v>
                </c:pt>
                <c:pt idx="68">
                  <c:v>str502</c:v>
                </c:pt>
                <c:pt idx="69">
                  <c:v>str503</c:v>
                </c:pt>
                <c:pt idx="70">
                  <c:v>str504</c:v>
                </c:pt>
                <c:pt idx="71">
                  <c:v>str505</c:v>
                </c:pt>
                <c:pt idx="72">
                  <c:v>str506</c:v>
                </c:pt>
                <c:pt idx="73">
                  <c:v>str507</c:v>
                </c:pt>
                <c:pt idx="74">
                  <c:v>str508</c:v>
                </c:pt>
                <c:pt idx="75">
                  <c:v>str509</c:v>
                </c:pt>
                <c:pt idx="76">
                  <c:v>str700</c:v>
                </c:pt>
                <c:pt idx="77">
                  <c:v>str701</c:v>
                </c:pt>
                <c:pt idx="78">
                  <c:v>str702</c:v>
                </c:pt>
                <c:pt idx="79">
                  <c:v>str703</c:v>
                </c:pt>
                <c:pt idx="80">
                  <c:v>str704</c:v>
                </c:pt>
                <c:pt idx="81">
                  <c:v>str705</c:v>
                </c:pt>
                <c:pt idx="82">
                  <c:v>str706</c:v>
                </c:pt>
                <c:pt idx="83">
                  <c:v>str707</c:v>
                </c:pt>
                <c:pt idx="84">
                  <c:v>str708</c:v>
                </c:pt>
                <c:pt idx="85">
                  <c:v>str709</c:v>
                </c:pt>
                <c:pt idx="86">
                  <c:v>sym300</c:v>
                </c:pt>
                <c:pt idx="87">
                  <c:v>sym301</c:v>
                </c:pt>
                <c:pt idx="88">
                  <c:v>sym302</c:v>
                </c:pt>
                <c:pt idx="89">
                  <c:v>sym303</c:v>
                </c:pt>
                <c:pt idx="90">
                  <c:v>sym304</c:v>
                </c:pt>
                <c:pt idx="91">
                  <c:v>sym305</c:v>
                </c:pt>
                <c:pt idx="92">
                  <c:v>sym306</c:v>
                </c:pt>
                <c:pt idx="93">
                  <c:v>sym307</c:v>
                </c:pt>
                <c:pt idx="94">
                  <c:v>sym308</c:v>
                </c:pt>
                <c:pt idx="95">
                  <c:v>sym309</c:v>
                </c:pt>
                <c:pt idx="96">
                  <c:v>sym500</c:v>
                </c:pt>
                <c:pt idx="97">
                  <c:v>sym501</c:v>
                </c:pt>
                <c:pt idx="98">
                  <c:v>sym502</c:v>
                </c:pt>
                <c:pt idx="99">
                  <c:v>sym503</c:v>
                </c:pt>
                <c:pt idx="100">
                  <c:v>sym504</c:v>
                </c:pt>
                <c:pt idx="101">
                  <c:v>sym505</c:v>
                </c:pt>
                <c:pt idx="102">
                  <c:v>sym506</c:v>
                </c:pt>
                <c:pt idx="103">
                  <c:v>sym507</c:v>
                </c:pt>
                <c:pt idx="104">
                  <c:v>sym508</c:v>
                </c:pt>
                <c:pt idx="105">
                  <c:v>sym509</c:v>
                </c:pt>
                <c:pt idx="106">
                  <c:v>sym700</c:v>
                </c:pt>
                <c:pt idx="107">
                  <c:v>sym701</c:v>
                </c:pt>
                <c:pt idx="108">
                  <c:v>sym702</c:v>
                </c:pt>
                <c:pt idx="109">
                  <c:v>sym703</c:v>
                </c:pt>
                <c:pt idx="110">
                  <c:v>sym704</c:v>
                </c:pt>
                <c:pt idx="111">
                  <c:v>sym705</c:v>
                </c:pt>
                <c:pt idx="112">
                  <c:v>sym706</c:v>
                </c:pt>
                <c:pt idx="113">
                  <c:v>sym707</c:v>
                </c:pt>
                <c:pt idx="114">
                  <c:v>sym708</c:v>
                </c:pt>
                <c:pt idx="115">
                  <c:v>sym709</c:v>
                </c:pt>
                <c:pt idx="117">
                  <c:v>MOYENNE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Graphes!$X$2:$X$117</c15:sqref>
                  </c15:fullRef>
                </c:ext>
              </c:extLst>
              <c:f>Graphes!$X$3:$X$117</c:f>
              <c:numCache>
                <c:formatCode>General</c:formatCode>
                <c:ptCount val="1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1.1829268292682926</c:v>
                </c:pt>
                <c:pt idx="40">
                  <c:v>1.3826086956521739</c:v>
                </c:pt>
                <c:pt idx="41">
                  <c:v>1.7579617834394905</c:v>
                </c:pt>
                <c:pt idx="42">
                  <c:v>1.5918367346938775</c:v>
                </c:pt>
                <c:pt idx="43">
                  <c:v>2.5036496350364965</c:v>
                </c:pt>
                <c:pt idx="44">
                  <c:v>2.9581589958158996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1.0164575900563932</c:v>
                </c:pt>
                <c:pt idx="52">
                  <c:v>1.0164575900563932</c:v>
                </c:pt>
                <c:pt idx="53">
                  <c:v>1.0421270718232045</c:v>
                </c:pt>
                <c:pt idx="54">
                  <c:v>1.043901958854218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1.0212608888232688</c:v>
                </c:pt>
                <c:pt idx="62">
                  <c:v>1.0224416517055654</c:v>
                </c:pt>
                <c:pt idx="63">
                  <c:v>1.0547765692569782</c:v>
                </c:pt>
                <c:pt idx="64">
                  <c:v>1.0536334405144694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1.019387201735358</c:v>
                </c:pt>
                <c:pt idx="72">
                  <c:v>1.02029621503017</c:v>
                </c:pt>
                <c:pt idx="73">
                  <c:v>1.0507780507780509</c:v>
                </c:pt>
                <c:pt idx="74">
                  <c:v>1.0512369562668542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1.0182094081942337</c:v>
                </c:pt>
                <c:pt idx="82">
                  <c:v>1.0176183931025866</c:v>
                </c:pt>
                <c:pt idx="83">
                  <c:v>1.0484013230429989</c:v>
                </c:pt>
                <c:pt idx="84">
                  <c:v>1.0472379682116262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B5C-44A7-9E08-CE9F3B3253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4566088"/>
        <c:axId val="374566416"/>
      </c:lineChart>
      <c:catAx>
        <c:axId val="374566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74566416"/>
        <c:crosses val="autoZero"/>
        <c:auto val="1"/>
        <c:lblAlgn val="ctr"/>
        <c:lblOffset val="100"/>
        <c:noMultiLvlLbl val="0"/>
      </c:catAx>
      <c:valAx>
        <c:axId val="37456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74566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Rapport</a:t>
            </a:r>
            <a:r>
              <a:rPr lang="fr-FR" baseline="0"/>
              <a:t> d-MST / MST par fichier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Graphes!$T$1</c:f>
              <c:strCache>
                <c:ptCount val="1"/>
                <c:pt idx="0">
                  <c:v>Poids 3-MST / Poids MST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Graphes!$A:$A</c15:sqref>
                  </c15:fullRef>
                </c:ext>
              </c:extLst>
              <c:f>(Graphes!$A$2:$A$40,Graphes!$A$48:$A$1048576)</c:f>
              <c:strCache>
                <c:ptCount val="111"/>
                <c:pt idx="0">
                  <c:v>crd1000</c:v>
                </c:pt>
                <c:pt idx="1">
                  <c:v>crd1001</c:v>
                </c:pt>
                <c:pt idx="2">
                  <c:v>crd1002</c:v>
                </c:pt>
                <c:pt idx="3">
                  <c:v>crd1003</c:v>
                </c:pt>
                <c:pt idx="4">
                  <c:v>crd1004</c:v>
                </c:pt>
                <c:pt idx="5">
                  <c:v>crd1005</c:v>
                </c:pt>
                <c:pt idx="6">
                  <c:v>crd1006</c:v>
                </c:pt>
                <c:pt idx="7">
                  <c:v>crd1007</c:v>
                </c:pt>
                <c:pt idx="8">
                  <c:v>crd1008</c:v>
                </c:pt>
                <c:pt idx="9">
                  <c:v>crd1009</c:v>
                </c:pt>
                <c:pt idx="10">
                  <c:v>crd300</c:v>
                </c:pt>
                <c:pt idx="11">
                  <c:v>crd301</c:v>
                </c:pt>
                <c:pt idx="12">
                  <c:v>crd302</c:v>
                </c:pt>
                <c:pt idx="13">
                  <c:v>crd303</c:v>
                </c:pt>
                <c:pt idx="14">
                  <c:v>crd304</c:v>
                </c:pt>
                <c:pt idx="15">
                  <c:v>crd305</c:v>
                </c:pt>
                <c:pt idx="16">
                  <c:v>crd306</c:v>
                </c:pt>
                <c:pt idx="17">
                  <c:v>crd307</c:v>
                </c:pt>
                <c:pt idx="18">
                  <c:v>crd308</c:v>
                </c:pt>
                <c:pt idx="19">
                  <c:v>crd309</c:v>
                </c:pt>
                <c:pt idx="20">
                  <c:v>crd500</c:v>
                </c:pt>
                <c:pt idx="21">
                  <c:v>crd501</c:v>
                </c:pt>
                <c:pt idx="22">
                  <c:v>crd502</c:v>
                </c:pt>
                <c:pt idx="23">
                  <c:v>crd503</c:v>
                </c:pt>
                <c:pt idx="24">
                  <c:v>crd504</c:v>
                </c:pt>
                <c:pt idx="25">
                  <c:v>crd505</c:v>
                </c:pt>
                <c:pt idx="26">
                  <c:v>crd506</c:v>
                </c:pt>
                <c:pt idx="27">
                  <c:v>crd507</c:v>
                </c:pt>
                <c:pt idx="28">
                  <c:v>crd508</c:v>
                </c:pt>
                <c:pt idx="29">
                  <c:v>crd509</c:v>
                </c:pt>
                <c:pt idx="30">
                  <c:v>crd700</c:v>
                </c:pt>
                <c:pt idx="31">
                  <c:v>crd701</c:v>
                </c:pt>
                <c:pt idx="32">
                  <c:v>crd702</c:v>
                </c:pt>
                <c:pt idx="33">
                  <c:v>crd703</c:v>
                </c:pt>
                <c:pt idx="34">
                  <c:v>crd704</c:v>
                </c:pt>
                <c:pt idx="35">
                  <c:v>crd705</c:v>
                </c:pt>
                <c:pt idx="36">
                  <c:v>crd706</c:v>
                </c:pt>
                <c:pt idx="37">
                  <c:v>crd707</c:v>
                </c:pt>
                <c:pt idx="38">
                  <c:v>crd708</c:v>
                </c:pt>
                <c:pt idx="39">
                  <c:v>str1000</c:v>
                </c:pt>
                <c:pt idx="40">
                  <c:v>str1001</c:v>
                </c:pt>
                <c:pt idx="41">
                  <c:v>str1002</c:v>
                </c:pt>
                <c:pt idx="42">
                  <c:v>str1003</c:v>
                </c:pt>
                <c:pt idx="43">
                  <c:v>str1004</c:v>
                </c:pt>
                <c:pt idx="44">
                  <c:v>str1005</c:v>
                </c:pt>
                <c:pt idx="45">
                  <c:v>str1006</c:v>
                </c:pt>
                <c:pt idx="46">
                  <c:v>str1007</c:v>
                </c:pt>
                <c:pt idx="47">
                  <c:v>str1008</c:v>
                </c:pt>
                <c:pt idx="48">
                  <c:v>str1009</c:v>
                </c:pt>
                <c:pt idx="49">
                  <c:v>str300</c:v>
                </c:pt>
                <c:pt idx="50">
                  <c:v>str301</c:v>
                </c:pt>
                <c:pt idx="51">
                  <c:v>str302</c:v>
                </c:pt>
                <c:pt idx="52">
                  <c:v>str303</c:v>
                </c:pt>
                <c:pt idx="53">
                  <c:v>str304</c:v>
                </c:pt>
                <c:pt idx="54">
                  <c:v>str305</c:v>
                </c:pt>
                <c:pt idx="55">
                  <c:v>str306</c:v>
                </c:pt>
                <c:pt idx="56">
                  <c:v>str307</c:v>
                </c:pt>
                <c:pt idx="57">
                  <c:v>str308</c:v>
                </c:pt>
                <c:pt idx="58">
                  <c:v>str309</c:v>
                </c:pt>
                <c:pt idx="59">
                  <c:v>str500</c:v>
                </c:pt>
                <c:pt idx="60">
                  <c:v>str501</c:v>
                </c:pt>
                <c:pt idx="61">
                  <c:v>str502</c:v>
                </c:pt>
                <c:pt idx="62">
                  <c:v>str503</c:v>
                </c:pt>
                <c:pt idx="63">
                  <c:v>str504</c:v>
                </c:pt>
                <c:pt idx="64">
                  <c:v>str505</c:v>
                </c:pt>
                <c:pt idx="65">
                  <c:v>str506</c:v>
                </c:pt>
                <c:pt idx="66">
                  <c:v>str507</c:v>
                </c:pt>
                <c:pt idx="67">
                  <c:v>str508</c:v>
                </c:pt>
                <c:pt idx="68">
                  <c:v>str509</c:v>
                </c:pt>
                <c:pt idx="69">
                  <c:v>str700</c:v>
                </c:pt>
                <c:pt idx="70">
                  <c:v>str701</c:v>
                </c:pt>
                <c:pt idx="71">
                  <c:v>str702</c:v>
                </c:pt>
                <c:pt idx="72">
                  <c:v>str703</c:v>
                </c:pt>
                <c:pt idx="73">
                  <c:v>str704</c:v>
                </c:pt>
                <c:pt idx="74">
                  <c:v>str705</c:v>
                </c:pt>
                <c:pt idx="75">
                  <c:v>str706</c:v>
                </c:pt>
                <c:pt idx="76">
                  <c:v>str707</c:v>
                </c:pt>
                <c:pt idx="77">
                  <c:v>str708</c:v>
                </c:pt>
                <c:pt idx="78">
                  <c:v>str709</c:v>
                </c:pt>
                <c:pt idx="79">
                  <c:v>sym300</c:v>
                </c:pt>
                <c:pt idx="80">
                  <c:v>sym301</c:v>
                </c:pt>
                <c:pt idx="81">
                  <c:v>sym302</c:v>
                </c:pt>
                <c:pt idx="82">
                  <c:v>sym303</c:v>
                </c:pt>
                <c:pt idx="83">
                  <c:v>sym304</c:v>
                </c:pt>
                <c:pt idx="84">
                  <c:v>sym305</c:v>
                </c:pt>
                <c:pt idx="85">
                  <c:v>sym306</c:v>
                </c:pt>
                <c:pt idx="86">
                  <c:v>sym307</c:v>
                </c:pt>
                <c:pt idx="87">
                  <c:v>sym308</c:v>
                </c:pt>
                <c:pt idx="88">
                  <c:v>sym309</c:v>
                </c:pt>
                <c:pt idx="89">
                  <c:v>sym500</c:v>
                </c:pt>
                <c:pt idx="90">
                  <c:v>sym501</c:v>
                </c:pt>
                <c:pt idx="91">
                  <c:v>sym502</c:v>
                </c:pt>
                <c:pt idx="92">
                  <c:v>sym503</c:v>
                </c:pt>
                <c:pt idx="93">
                  <c:v>sym504</c:v>
                </c:pt>
                <c:pt idx="94">
                  <c:v>sym505</c:v>
                </c:pt>
                <c:pt idx="95">
                  <c:v>sym506</c:v>
                </c:pt>
                <c:pt idx="96">
                  <c:v>sym507</c:v>
                </c:pt>
                <c:pt idx="97">
                  <c:v>sym508</c:v>
                </c:pt>
                <c:pt idx="98">
                  <c:v>sym509</c:v>
                </c:pt>
                <c:pt idx="99">
                  <c:v>sym700</c:v>
                </c:pt>
                <c:pt idx="100">
                  <c:v>sym701</c:v>
                </c:pt>
                <c:pt idx="101">
                  <c:v>sym702</c:v>
                </c:pt>
                <c:pt idx="102">
                  <c:v>sym703</c:v>
                </c:pt>
                <c:pt idx="103">
                  <c:v>sym704</c:v>
                </c:pt>
                <c:pt idx="104">
                  <c:v>sym705</c:v>
                </c:pt>
                <c:pt idx="105">
                  <c:v>sym706</c:v>
                </c:pt>
                <c:pt idx="106">
                  <c:v>sym707</c:v>
                </c:pt>
                <c:pt idx="107">
                  <c:v>sym708</c:v>
                </c:pt>
                <c:pt idx="108">
                  <c:v>sym709</c:v>
                </c:pt>
                <c:pt idx="110">
                  <c:v>MOYENNE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Graphes!$T$2:$T$117</c15:sqref>
                  </c15:fullRef>
                </c:ext>
              </c:extLst>
              <c:f>(Graphes!$T$3:$T$41,Graphes!$T$49:$T$117)</c:f>
              <c:numCache>
                <c:formatCode>General</c:formatCode>
                <c:ptCount val="108"/>
                <c:pt idx="0">
                  <c:v>1.0001436162573603</c:v>
                </c:pt>
                <c:pt idx="1">
                  <c:v>1.0005890148726255</c:v>
                </c:pt>
                <c:pt idx="2">
                  <c:v>1.0008568980291346</c:v>
                </c:pt>
                <c:pt idx="3">
                  <c:v>1</c:v>
                </c:pt>
                <c:pt idx="4">
                  <c:v>1.002496489311905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1.001977186311787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1.0074369189907038</c:v>
                </c:pt>
                <c:pt idx="15">
                  <c:v>1.0039556962025316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1.0012307692307691</c:v>
                </c:pt>
                <c:pt idx="25">
                  <c:v>1.0064281122776944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1.0001717917883526</c:v>
                </c:pt>
                <c:pt idx="31">
                  <c:v>1</c:v>
                </c:pt>
                <c:pt idx="32">
                  <c:v>1.0029084687767322</c:v>
                </c:pt>
                <c:pt idx="33">
                  <c:v>1</c:v>
                </c:pt>
                <c:pt idx="34">
                  <c:v>1.0039457882998799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1.1051396385824923</c:v>
                </c:pt>
                <c:pt idx="40">
                  <c:v>1.136079689346615</c:v>
                </c:pt>
                <c:pt idx="41">
                  <c:v>1.136079689346615</c:v>
                </c:pt>
                <c:pt idx="42">
                  <c:v>1.1556203973878005</c:v>
                </c:pt>
                <c:pt idx="43">
                  <c:v>1.1556203973878005</c:v>
                </c:pt>
                <c:pt idx="44">
                  <c:v>1.1697548624697893</c:v>
                </c:pt>
                <c:pt idx="45">
                  <c:v>1.1697548624697893</c:v>
                </c:pt>
                <c:pt idx="46">
                  <c:v>1.181136543014996</c:v>
                </c:pt>
                <c:pt idx="47">
                  <c:v>1.1809233192243331</c:v>
                </c:pt>
                <c:pt idx="48">
                  <c:v>1.1350882267862308</c:v>
                </c:pt>
                <c:pt idx="49">
                  <c:v>1.1331206496519721</c:v>
                </c:pt>
                <c:pt idx="50">
                  <c:v>1.1758479153164831</c:v>
                </c:pt>
                <c:pt idx="51">
                  <c:v>1.1803783545974482</c:v>
                </c:pt>
                <c:pt idx="52">
                  <c:v>1.2039473684210527</c:v>
                </c:pt>
                <c:pt idx="53">
                  <c:v>1.2053211972693856</c:v>
                </c:pt>
                <c:pt idx="54">
                  <c:v>1.2267828141148678</c:v>
                </c:pt>
                <c:pt idx="55">
                  <c:v>1.2223219628964692</c:v>
                </c:pt>
                <c:pt idx="56">
                  <c:v>1.2386318962128162</c:v>
                </c:pt>
                <c:pt idx="57">
                  <c:v>1.2384565916398713</c:v>
                </c:pt>
                <c:pt idx="58">
                  <c:v>1.1254441104126811</c:v>
                </c:pt>
                <c:pt idx="59">
                  <c:v>1.1293993119872983</c:v>
                </c:pt>
                <c:pt idx="60">
                  <c:v>1.1562748212867355</c:v>
                </c:pt>
                <c:pt idx="61">
                  <c:v>1.1552732405726962</c:v>
                </c:pt>
                <c:pt idx="62">
                  <c:v>1.1800549539356715</c:v>
                </c:pt>
                <c:pt idx="63">
                  <c:v>1.181242901184488</c:v>
                </c:pt>
                <c:pt idx="64">
                  <c:v>1.2002440347071583</c:v>
                </c:pt>
                <c:pt idx="65">
                  <c:v>1.2083104772353264</c:v>
                </c:pt>
                <c:pt idx="66">
                  <c:v>1.2158652158652159</c:v>
                </c:pt>
                <c:pt idx="67">
                  <c:v>1.2140930941493728</c:v>
                </c:pt>
                <c:pt idx="68">
                  <c:v>1.1114762386248735</c:v>
                </c:pt>
                <c:pt idx="69">
                  <c:v>1.1162672106068332</c:v>
                </c:pt>
                <c:pt idx="70">
                  <c:v>1.1480083065886351</c:v>
                </c:pt>
                <c:pt idx="71">
                  <c:v>1.1525359576078729</c:v>
                </c:pt>
                <c:pt idx="72">
                  <c:v>1.1711578323956173</c:v>
                </c:pt>
                <c:pt idx="73">
                  <c:v>1.1671207992733879</c:v>
                </c:pt>
                <c:pt idx="74">
                  <c:v>1.1865199797673243</c:v>
                </c:pt>
                <c:pt idx="75">
                  <c:v>1.1871798075721605</c:v>
                </c:pt>
                <c:pt idx="76">
                  <c:v>1.2025358324145534</c:v>
                </c:pt>
                <c:pt idx="77">
                  <c:v>1.1985106146493276</c:v>
                </c:pt>
                <c:pt idx="78">
                  <c:v>1.0678496868475991</c:v>
                </c:pt>
                <c:pt idx="79">
                  <c:v>1.0590648072190321</c:v>
                </c:pt>
                <c:pt idx="80">
                  <c:v>1.0966453674121406</c:v>
                </c:pt>
                <c:pt idx="81">
                  <c:v>1.0321100917431192</c:v>
                </c:pt>
                <c:pt idx="82">
                  <c:v>1.236061684460261</c:v>
                </c:pt>
                <c:pt idx="83">
                  <c:v>1.0797342192691031</c:v>
                </c:pt>
                <c:pt idx="84">
                  <c:v>1.1280737704918034</c:v>
                </c:pt>
                <c:pt idx="85">
                  <c:v>1.007081038552321</c:v>
                </c:pt>
                <c:pt idx="86">
                  <c:v>1.0265604249667994</c:v>
                </c:pt>
                <c:pt idx="87">
                  <c:v>1.1010802469135803</c:v>
                </c:pt>
                <c:pt idx="88">
                  <c:v>1.115664845173042</c:v>
                </c:pt>
                <c:pt idx="89">
                  <c:v>1.1167464114832535</c:v>
                </c:pt>
                <c:pt idx="90">
                  <c:v>1.0409604519774012</c:v>
                </c:pt>
                <c:pt idx="91">
                  <c:v>1.1543624161073827</c:v>
                </c:pt>
                <c:pt idx="92">
                  <c:v>1.1104792851340373</c:v>
                </c:pt>
                <c:pt idx="93">
                  <c:v>1.0741324921135647</c:v>
                </c:pt>
                <c:pt idx="94">
                  <c:v>1.0884520884520885</c:v>
                </c:pt>
                <c:pt idx="95">
                  <c:v>1.140896614821592</c:v>
                </c:pt>
                <c:pt idx="96">
                  <c:v>1.0157977883096367</c:v>
                </c:pt>
                <c:pt idx="97">
                  <c:v>1.0336206896551725</c:v>
                </c:pt>
                <c:pt idx="98">
                  <c:v>1.3007646559048429</c:v>
                </c:pt>
                <c:pt idx="99">
                  <c:v>1.2371308016877638</c:v>
                </c:pt>
                <c:pt idx="100">
                  <c:v>1.0722402597402598</c:v>
                </c:pt>
                <c:pt idx="101">
                  <c:v>1.0737373737373737</c:v>
                </c:pt>
                <c:pt idx="102">
                  <c:v>1.1423220973782771</c:v>
                </c:pt>
                <c:pt idx="103">
                  <c:v>1.0810600155884644</c:v>
                </c:pt>
                <c:pt idx="104">
                  <c:v>1.0607329842931936</c:v>
                </c:pt>
                <c:pt idx="105">
                  <c:v>1.1787709497206704</c:v>
                </c:pt>
                <c:pt idx="106">
                  <c:v>1.0677165354330709</c:v>
                </c:pt>
                <c:pt idx="107">
                  <c:v>1.1063218390804597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B6-46EB-80AC-7EE5671D7CAF}"/>
            </c:ext>
          </c:extLst>
        </c:ser>
        <c:ser>
          <c:idx val="1"/>
          <c:order val="1"/>
          <c:tx>
            <c:strRef>
              <c:f>Graphes!$U$1</c:f>
              <c:strCache>
                <c:ptCount val="1"/>
                <c:pt idx="0">
                  <c:v>Poids 5-MST / Poids MST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Graphes!$A:$A</c15:sqref>
                  </c15:fullRef>
                </c:ext>
              </c:extLst>
              <c:f>(Graphes!$A$2:$A$40,Graphes!$A$48:$A$1048576)</c:f>
              <c:strCache>
                <c:ptCount val="111"/>
                <c:pt idx="0">
                  <c:v>crd1000</c:v>
                </c:pt>
                <c:pt idx="1">
                  <c:v>crd1001</c:v>
                </c:pt>
                <c:pt idx="2">
                  <c:v>crd1002</c:v>
                </c:pt>
                <c:pt idx="3">
                  <c:v>crd1003</c:v>
                </c:pt>
                <c:pt idx="4">
                  <c:v>crd1004</c:v>
                </c:pt>
                <c:pt idx="5">
                  <c:v>crd1005</c:v>
                </c:pt>
                <c:pt idx="6">
                  <c:v>crd1006</c:v>
                </c:pt>
                <c:pt idx="7">
                  <c:v>crd1007</c:v>
                </c:pt>
                <c:pt idx="8">
                  <c:v>crd1008</c:v>
                </c:pt>
                <c:pt idx="9">
                  <c:v>crd1009</c:v>
                </c:pt>
                <c:pt idx="10">
                  <c:v>crd300</c:v>
                </c:pt>
                <c:pt idx="11">
                  <c:v>crd301</c:v>
                </c:pt>
                <c:pt idx="12">
                  <c:v>crd302</c:v>
                </c:pt>
                <c:pt idx="13">
                  <c:v>crd303</c:v>
                </c:pt>
                <c:pt idx="14">
                  <c:v>crd304</c:v>
                </c:pt>
                <c:pt idx="15">
                  <c:v>crd305</c:v>
                </c:pt>
                <c:pt idx="16">
                  <c:v>crd306</c:v>
                </c:pt>
                <c:pt idx="17">
                  <c:v>crd307</c:v>
                </c:pt>
                <c:pt idx="18">
                  <c:v>crd308</c:v>
                </c:pt>
                <c:pt idx="19">
                  <c:v>crd309</c:v>
                </c:pt>
                <c:pt idx="20">
                  <c:v>crd500</c:v>
                </c:pt>
                <c:pt idx="21">
                  <c:v>crd501</c:v>
                </c:pt>
                <c:pt idx="22">
                  <c:v>crd502</c:v>
                </c:pt>
                <c:pt idx="23">
                  <c:v>crd503</c:v>
                </c:pt>
                <c:pt idx="24">
                  <c:v>crd504</c:v>
                </c:pt>
                <c:pt idx="25">
                  <c:v>crd505</c:v>
                </c:pt>
                <c:pt idx="26">
                  <c:v>crd506</c:v>
                </c:pt>
                <c:pt idx="27">
                  <c:v>crd507</c:v>
                </c:pt>
                <c:pt idx="28">
                  <c:v>crd508</c:v>
                </c:pt>
                <c:pt idx="29">
                  <c:v>crd509</c:v>
                </c:pt>
                <c:pt idx="30">
                  <c:v>crd700</c:v>
                </c:pt>
                <c:pt idx="31">
                  <c:v>crd701</c:v>
                </c:pt>
                <c:pt idx="32">
                  <c:v>crd702</c:v>
                </c:pt>
                <c:pt idx="33">
                  <c:v>crd703</c:v>
                </c:pt>
                <c:pt idx="34">
                  <c:v>crd704</c:v>
                </c:pt>
                <c:pt idx="35">
                  <c:v>crd705</c:v>
                </c:pt>
                <c:pt idx="36">
                  <c:v>crd706</c:v>
                </c:pt>
                <c:pt idx="37">
                  <c:v>crd707</c:v>
                </c:pt>
                <c:pt idx="38">
                  <c:v>crd708</c:v>
                </c:pt>
                <c:pt idx="39">
                  <c:v>str1000</c:v>
                </c:pt>
                <c:pt idx="40">
                  <c:v>str1001</c:v>
                </c:pt>
                <c:pt idx="41">
                  <c:v>str1002</c:v>
                </c:pt>
                <c:pt idx="42">
                  <c:v>str1003</c:v>
                </c:pt>
                <c:pt idx="43">
                  <c:v>str1004</c:v>
                </c:pt>
                <c:pt idx="44">
                  <c:v>str1005</c:v>
                </c:pt>
                <c:pt idx="45">
                  <c:v>str1006</c:v>
                </c:pt>
                <c:pt idx="46">
                  <c:v>str1007</c:v>
                </c:pt>
                <c:pt idx="47">
                  <c:v>str1008</c:v>
                </c:pt>
                <c:pt idx="48">
                  <c:v>str1009</c:v>
                </c:pt>
                <c:pt idx="49">
                  <c:v>str300</c:v>
                </c:pt>
                <c:pt idx="50">
                  <c:v>str301</c:v>
                </c:pt>
                <c:pt idx="51">
                  <c:v>str302</c:v>
                </c:pt>
                <c:pt idx="52">
                  <c:v>str303</c:v>
                </c:pt>
                <c:pt idx="53">
                  <c:v>str304</c:v>
                </c:pt>
                <c:pt idx="54">
                  <c:v>str305</c:v>
                </c:pt>
                <c:pt idx="55">
                  <c:v>str306</c:v>
                </c:pt>
                <c:pt idx="56">
                  <c:v>str307</c:v>
                </c:pt>
                <c:pt idx="57">
                  <c:v>str308</c:v>
                </c:pt>
                <c:pt idx="58">
                  <c:v>str309</c:v>
                </c:pt>
                <c:pt idx="59">
                  <c:v>str500</c:v>
                </c:pt>
                <c:pt idx="60">
                  <c:v>str501</c:v>
                </c:pt>
                <c:pt idx="61">
                  <c:v>str502</c:v>
                </c:pt>
                <c:pt idx="62">
                  <c:v>str503</c:v>
                </c:pt>
                <c:pt idx="63">
                  <c:v>str504</c:v>
                </c:pt>
                <c:pt idx="64">
                  <c:v>str505</c:v>
                </c:pt>
                <c:pt idx="65">
                  <c:v>str506</c:v>
                </c:pt>
                <c:pt idx="66">
                  <c:v>str507</c:v>
                </c:pt>
                <c:pt idx="67">
                  <c:v>str508</c:v>
                </c:pt>
                <c:pt idx="68">
                  <c:v>str509</c:v>
                </c:pt>
                <c:pt idx="69">
                  <c:v>str700</c:v>
                </c:pt>
                <c:pt idx="70">
                  <c:v>str701</c:v>
                </c:pt>
                <c:pt idx="71">
                  <c:v>str702</c:v>
                </c:pt>
                <c:pt idx="72">
                  <c:v>str703</c:v>
                </c:pt>
                <c:pt idx="73">
                  <c:v>str704</c:v>
                </c:pt>
                <c:pt idx="74">
                  <c:v>str705</c:v>
                </c:pt>
                <c:pt idx="75">
                  <c:v>str706</c:v>
                </c:pt>
                <c:pt idx="76">
                  <c:v>str707</c:v>
                </c:pt>
                <c:pt idx="77">
                  <c:v>str708</c:v>
                </c:pt>
                <c:pt idx="78">
                  <c:v>str709</c:v>
                </c:pt>
                <c:pt idx="79">
                  <c:v>sym300</c:v>
                </c:pt>
                <c:pt idx="80">
                  <c:v>sym301</c:v>
                </c:pt>
                <c:pt idx="81">
                  <c:v>sym302</c:v>
                </c:pt>
                <c:pt idx="82">
                  <c:v>sym303</c:v>
                </c:pt>
                <c:pt idx="83">
                  <c:v>sym304</c:v>
                </c:pt>
                <c:pt idx="84">
                  <c:v>sym305</c:v>
                </c:pt>
                <c:pt idx="85">
                  <c:v>sym306</c:v>
                </c:pt>
                <c:pt idx="86">
                  <c:v>sym307</c:v>
                </c:pt>
                <c:pt idx="87">
                  <c:v>sym308</c:v>
                </c:pt>
                <c:pt idx="88">
                  <c:v>sym309</c:v>
                </c:pt>
                <c:pt idx="89">
                  <c:v>sym500</c:v>
                </c:pt>
                <c:pt idx="90">
                  <c:v>sym501</c:v>
                </c:pt>
                <c:pt idx="91">
                  <c:v>sym502</c:v>
                </c:pt>
                <c:pt idx="92">
                  <c:v>sym503</c:v>
                </c:pt>
                <c:pt idx="93">
                  <c:v>sym504</c:v>
                </c:pt>
                <c:pt idx="94">
                  <c:v>sym505</c:v>
                </c:pt>
                <c:pt idx="95">
                  <c:v>sym506</c:v>
                </c:pt>
                <c:pt idx="96">
                  <c:v>sym507</c:v>
                </c:pt>
                <c:pt idx="97">
                  <c:v>sym508</c:v>
                </c:pt>
                <c:pt idx="98">
                  <c:v>sym509</c:v>
                </c:pt>
                <c:pt idx="99">
                  <c:v>sym700</c:v>
                </c:pt>
                <c:pt idx="100">
                  <c:v>sym701</c:v>
                </c:pt>
                <c:pt idx="101">
                  <c:v>sym702</c:v>
                </c:pt>
                <c:pt idx="102">
                  <c:v>sym703</c:v>
                </c:pt>
                <c:pt idx="103">
                  <c:v>sym704</c:v>
                </c:pt>
                <c:pt idx="104">
                  <c:v>sym705</c:v>
                </c:pt>
                <c:pt idx="105">
                  <c:v>sym706</c:v>
                </c:pt>
                <c:pt idx="106">
                  <c:v>sym707</c:v>
                </c:pt>
                <c:pt idx="107">
                  <c:v>sym708</c:v>
                </c:pt>
                <c:pt idx="108">
                  <c:v>sym709</c:v>
                </c:pt>
                <c:pt idx="110">
                  <c:v>MOYENNE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Graphes!$U$2:$U$117</c15:sqref>
                  </c15:fullRef>
                </c:ext>
              </c:extLst>
              <c:f>(Graphes!$U$3:$U$41,Graphes!$U$49:$U$117)</c:f>
              <c:numCache>
                <c:formatCode>General</c:formatCode>
                <c:ptCount val="10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1.0333255104435579</c:v>
                </c:pt>
                <c:pt idx="40">
                  <c:v>1.0746243457707243</c:v>
                </c:pt>
                <c:pt idx="41">
                  <c:v>1.0746243457707243</c:v>
                </c:pt>
                <c:pt idx="42">
                  <c:v>1.1018479922189801</c:v>
                </c:pt>
                <c:pt idx="43">
                  <c:v>1.1018479922189801</c:v>
                </c:pt>
                <c:pt idx="44">
                  <c:v>1.1232592933594199</c:v>
                </c:pt>
                <c:pt idx="45">
                  <c:v>1.1232592933594199</c:v>
                </c:pt>
                <c:pt idx="46">
                  <c:v>1.138516179952644</c:v>
                </c:pt>
                <c:pt idx="47">
                  <c:v>1.1401712767004626</c:v>
                </c:pt>
                <c:pt idx="48">
                  <c:v>1.0451258316459358</c:v>
                </c:pt>
                <c:pt idx="49">
                  <c:v>1.0443735498839908</c:v>
                </c:pt>
                <c:pt idx="50">
                  <c:v>1.0993735147980126</c:v>
                </c:pt>
                <c:pt idx="51">
                  <c:v>1.0976682798064232</c:v>
                </c:pt>
                <c:pt idx="52">
                  <c:v>1.1322901849217639</c:v>
                </c:pt>
                <c:pt idx="53">
                  <c:v>1.131979695431472</c:v>
                </c:pt>
                <c:pt idx="54">
                  <c:v>1.1640336630739703</c:v>
                </c:pt>
                <c:pt idx="55">
                  <c:v>1.1621783363255536</c:v>
                </c:pt>
                <c:pt idx="56">
                  <c:v>1.183331149259599</c:v>
                </c:pt>
                <c:pt idx="57">
                  <c:v>1.1792926045016077</c:v>
                </c:pt>
                <c:pt idx="58">
                  <c:v>1.0404482098934136</c:v>
                </c:pt>
                <c:pt idx="59">
                  <c:v>1.0420746229161153</c:v>
                </c:pt>
                <c:pt idx="60">
                  <c:v>1.0885623510722795</c:v>
                </c:pt>
                <c:pt idx="61">
                  <c:v>1.0842911877394636</c:v>
                </c:pt>
                <c:pt idx="62">
                  <c:v>1.1183125909164378</c:v>
                </c:pt>
                <c:pt idx="63">
                  <c:v>1.1163394450754502</c:v>
                </c:pt>
                <c:pt idx="64">
                  <c:v>1.1454718004338396</c:v>
                </c:pt>
                <c:pt idx="65">
                  <c:v>1.1524958859023589</c:v>
                </c:pt>
                <c:pt idx="66">
                  <c:v>1.1630981630981632</c:v>
                </c:pt>
                <c:pt idx="67">
                  <c:v>1.1670770313049597</c:v>
                </c:pt>
                <c:pt idx="68">
                  <c:v>1.0364004044489383</c:v>
                </c:pt>
                <c:pt idx="69">
                  <c:v>1.0374808771035187</c:v>
                </c:pt>
                <c:pt idx="70">
                  <c:v>1.0806116669813102</c:v>
                </c:pt>
                <c:pt idx="71">
                  <c:v>1.0840272520817562</c:v>
                </c:pt>
                <c:pt idx="72">
                  <c:v>1.1100088836245188</c:v>
                </c:pt>
                <c:pt idx="73">
                  <c:v>1.1067211625794733</c:v>
                </c:pt>
                <c:pt idx="74">
                  <c:v>1.1335356600910471</c:v>
                </c:pt>
                <c:pt idx="75">
                  <c:v>1.1327002374109709</c:v>
                </c:pt>
                <c:pt idx="76">
                  <c:v>1.1557883131201765</c:v>
                </c:pt>
                <c:pt idx="77">
                  <c:v>1.1526064243636769</c:v>
                </c:pt>
                <c:pt idx="78">
                  <c:v>1.0010438413361169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1.0054644808743169</c:v>
                </c:pt>
                <c:pt idx="89">
                  <c:v>1</c:v>
                </c:pt>
                <c:pt idx="90">
                  <c:v>1</c:v>
                </c:pt>
                <c:pt idx="91">
                  <c:v>1.0477255779269201</c:v>
                </c:pt>
                <c:pt idx="92">
                  <c:v>1</c:v>
                </c:pt>
                <c:pt idx="93">
                  <c:v>1</c:v>
                </c:pt>
                <c:pt idx="94">
                  <c:v>1.0245700245700247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1.0237892948173322</c:v>
                </c:pt>
                <c:pt idx="99">
                  <c:v>1.0202531645569621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1.0041884816753928</c:v>
                </c:pt>
                <c:pt idx="105">
                  <c:v>1</c:v>
                </c:pt>
                <c:pt idx="106">
                  <c:v>1.0007874015748031</c:v>
                </c:pt>
                <c:pt idx="10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B6-46EB-80AC-7EE5671D7CAF}"/>
            </c:ext>
          </c:extLst>
        </c:ser>
        <c:ser>
          <c:idx val="2"/>
          <c:order val="2"/>
          <c:tx>
            <c:strRef>
              <c:f>Graphes!$V$1</c:f>
              <c:strCache>
                <c:ptCount val="1"/>
                <c:pt idx="0">
                  <c:v>Poids 7-MST / Poids MST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Graphes!$A:$A</c15:sqref>
                  </c15:fullRef>
                </c:ext>
              </c:extLst>
              <c:f>(Graphes!$A$2:$A$40,Graphes!$A$48:$A$1048576)</c:f>
              <c:strCache>
                <c:ptCount val="111"/>
                <c:pt idx="0">
                  <c:v>crd1000</c:v>
                </c:pt>
                <c:pt idx="1">
                  <c:v>crd1001</c:v>
                </c:pt>
                <c:pt idx="2">
                  <c:v>crd1002</c:v>
                </c:pt>
                <c:pt idx="3">
                  <c:v>crd1003</c:v>
                </c:pt>
                <c:pt idx="4">
                  <c:v>crd1004</c:v>
                </c:pt>
                <c:pt idx="5">
                  <c:v>crd1005</c:v>
                </c:pt>
                <c:pt idx="6">
                  <c:v>crd1006</c:v>
                </c:pt>
                <c:pt idx="7">
                  <c:v>crd1007</c:v>
                </c:pt>
                <c:pt idx="8">
                  <c:v>crd1008</c:v>
                </c:pt>
                <c:pt idx="9">
                  <c:v>crd1009</c:v>
                </c:pt>
                <c:pt idx="10">
                  <c:v>crd300</c:v>
                </c:pt>
                <c:pt idx="11">
                  <c:v>crd301</c:v>
                </c:pt>
                <c:pt idx="12">
                  <c:v>crd302</c:v>
                </c:pt>
                <c:pt idx="13">
                  <c:v>crd303</c:v>
                </c:pt>
                <c:pt idx="14">
                  <c:v>crd304</c:v>
                </c:pt>
                <c:pt idx="15">
                  <c:v>crd305</c:v>
                </c:pt>
                <c:pt idx="16">
                  <c:v>crd306</c:v>
                </c:pt>
                <c:pt idx="17">
                  <c:v>crd307</c:v>
                </c:pt>
                <c:pt idx="18">
                  <c:v>crd308</c:v>
                </c:pt>
                <c:pt idx="19">
                  <c:v>crd309</c:v>
                </c:pt>
                <c:pt idx="20">
                  <c:v>crd500</c:v>
                </c:pt>
                <c:pt idx="21">
                  <c:v>crd501</c:v>
                </c:pt>
                <c:pt idx="22">
                  <c:v>crd502</c:v>
                </c:pt>
                <c:pt idx="23">
                  <c:v>crd503</c:v>
                </c:pt>
                <c:pt idx="24">
                  <c:v>crd504</c:v>
                </c:pt>
                <c:pt idx="25">
                  <c:v>crd505</c:v>
                </c:pt>
                <c:pt idx="26">
                  <c:v>crd506</c:v>
                </c:pt>
                <c:pt idx="27">
                  <c:v>crd507</c:v>
                </c:pt>
                <c:pt idx="28">
                  <c:v>crd508</c:v>
                </c:pt>
                <c:pt idx="29">
                  <c:v>crd509</c:v>
                </c:pt>
                <c:pt idx="30">
                  <c:v>crd700</c:v>
                </c:pt>
                <c:pt idx="31">
                  <c:v>crd701</c:v>
                </c:pt>
                <c:pt idx="32">
                  <c:v>crd702</c:v>
                </c:pt>
                <c:pt idx="33">
                  <c:v>crd703</c:v>
                </c:pt>
                <c:pt idx="34">
                  <c:v>crd704</c:v>
                </c:pt>
                <c:pt idx="35">
                  <c:v>crd705</c:v>
                </c:pt>
                <c:pt idx="36">
                  <c:v>crd706</c:v>
                </c:pt>
                <c:pt idx="37">
                  <c:v>crd707</c:v>
                </c:pt>
                <c:pt idx="38">
                  <c:v>crd708</c:v>
                </c:pt>
                <c:pt idx="39">
                  <c:v>str1000</c:v>
                </c:pt>
                <c:pt idx="40">
                  <c:v>str1001</c:v>
                </c:pt>
                <c:pt idx="41">
                  <c:v>str1002</c:v>
                </c:pt>
                <c:pt idx="42">
                  <c:v>str1003</c:v>
                </c:pt>
                <c:pt idx="43">
                  <c:v>str1004</c:v>
                </c:pt>
                <c:pt idx="44">
                  <c:v>str1005</c:v>
                </c:pt>
                <c:pt idx="45">
                  <c:v>str1006</c:v>
                </c:pt>
                <c:pt idx="46">
                  <c:v>str1007</c:v>
                </c:pt>
                <c:pt idx="47">
                  <c:v>str1008</c:v>
                </c:pt>
                <c:pt idx="48">
                  <c:v>str1009</c:v>
                </c:pt>
                <c:pt idx="49">
                  <c:v>str300</c:v>
                </c:pt>
                <c:pt idx="50">
                  <c:v>str301</c:v>
                </c:pt>
                <c:pt idx="51">
                  <c:v>str302</c:v>
                </c:pt>
                <c:pt idx="52">
                  <c:v>str303</c:v>
                </c:pt>
                <c:pt idx="53">
                  <c:v>str304</c:v>
                </c:pt>
                <c:pt idx="54">
                  <c:v>str305</c:v>
                </c:pt>
                <c:pt idx="55">
                  <c:v>str306</c:v>
                </c:pt>
                <c:pt idx="56">
                  <c:v>str307</c:v>
                </c:pt>
                <c:pt idx="57">
                  <c:v>str308</c:v>
                </c:pt>
                <c:pt idx="58">
                  <c:v>str309</c:v>
                </c:pt>
                <c:pt idx="59">
                  <c:v>str500</c:v>
                </c:pt>
                <c:pt idx="60">
                  <c:v>str501</c:v>
                </c:pt>
                <c:pt idx="61">
                  <c:v>str502</c:v>
                </c:pt>
                <c:pt idx="62">
                  <c:v>str503</c:v>
                </c:pt>
                <c:pt idx="63">
                  <c:v>str504</c:v>
                </c:pt>
                <c:pt idx="64">
                  <c:v>str505</c:v>
                </c:pt>
                <c:pt idx="65">
                  <c:v>str506</c:v>
                </c:pt>
                <c:pt idx="66">
                  <c:v>str507</c:v>
                </c:pt>
                <c:pt idx="67">
                  <c:v>str508</c:v>
                </c:pt>
                <c:pt idx="68">
                  <c:v>str509</c:v>
                </c:pt>
                <c:pt idx="69">
                  <c:v>str700</c:v>
                </c:pt>
                <c:pt idx="70">
                  <c:v>str701</c:v>
                </c:pt>
                <c:pt idx="71">
                  <c:v>str702</c:v>
                </c:pt>
                <c:pt idx="72">
                  <c:v>str703</c:v>
                </c:pt>
                <c:pt idx="73">
                  <c:v>str704</c:v>
                </c:pt>
                <c:pt idx="74">
                  <c:v>str705</c:v>
                </c:pt>
                <c:pt idx="75">
                  <c:v>str706</c:v>
                </c:pt>
                <c:pt idx="76">
                  <c:v>str707</c:v>
                </c:pt>
                <c:pt idx="77">
                  <c:v>str708</c:v>
                </c:pt>
                <c:pt idx="78">
                  <c:v>str709</c:v>
                </c:pt>
                <c:pt idx="79">
                  <c:v>sym300</c:v>
                </c:pt>
                <c:pt idx="80">
                  <c:v>sym301</c:v>
                </c:pt>
                <c:pt idx="81">
                  <c:v>sym302</c:v>
                </c:pt>
                <c:pt idx="82">
                  <c:v>sym303</c:v>
                </c:pt>
                <c:pt idx="83">
                  <c:v>sym304</c:v>
                </c:pt>
                <c:pt idx="84">
                  <c:v>sym305</c:v>
                </c:pt>
                <c:pt idx="85">
                  <c:v>sym306</c:v>
                </c:pt>
                <c:pt idx="86">
                  <c:v>sym307</c:v>
                </c:pt>
                <c:pt idx="87">
                  <c:v>sym308</c:v>
                </c:pt>
                <c:pt idx="88">
                  <c:v>sym309</c:v>
                </c:pt>
                <c:pt idx="89">
                  <c:v>sym500</c:v>
                </c:pt>
                <c:pt idx="90">
                  <c:v>sym501</c:v>
                </c:pt>
                <c:pt idx="91">
                  <c:v>sym502</c:v>
                </c:pt>
                <c:pt idx="92">
                  <c:v>sym503</c:v>
                </c:pt>
                <c:pt idx="93">
                  <c:v>sym504</c:v>
                </c:pt>
                <c:pt idx="94">
                  <c:v>sym505</c:v>
                </c:pt>
                <c:pt idx="95">
                  <c:v>sym506</c:v>
                </c:pt>
                <c:pt idx="96">
                  <c:v>sym507</c:v>
                </c:pt>
                <c:pt idx="97">
                  <c:v>sym508</c:v>
                </c:pt>
                <c:pt idx="98">
                  <c:v>sym509</c:v>
                </c:pt>
                <c:pt idx="99">
                  <c:v>sym700</c:v>
                </c:pt>
                <c:pt idx="100">
                  <c:v>sym701</c:v>
                </c:pt>
                <c:pt idx="101">
                  <c:v>sym702</c:v>
                </c:pt>
                <c:pt idx="102">
                  <c:v>sym703</c:v>
                </c:pt>
                <c:pt idx="103">
                  <c:v>sym704</c:v>
                </c:pt>
                <c:pt idx="104">
                  <c:v>sym705</c:v>
                </c:pt>
                <c:pt idx="105">
                  <c:v>sym706</c:v>
                </c:pt>
                <c:pt idx="106">
                  <c:v>sym707</c:v>
                </c:pt>
                <c:pt idx="107">
                  <c:v>sym708</c:v>
                </c:pt>
                <c:pt idx="108">
                  <c:v>sym709</c:v>
                </c:pt>
                <c:pt idx="110">
                  <c:v>MOYENNE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Graphes!$V$2:$V$117</c15:sqref>
                  </c15:fullRef>
                </c:ext>
              </c:extLst>
              <c:f>(Graphes!$V$3:$V$41,Graphes!$V$49:$V$117)</c:f>
              <c:numCache>
                <c:formatCode>General</c:formatCode>
                <c:ptCount val="10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1.0249873374978895</c:v>
                </c:pt>
                <c:pt idx="41">
                  <c:v>1.0249873374978895</c:v>
                </c:pt>
                <c:pt idx="42">
                  <c:v>1.0598860636376268</c:v>
                </c:pt>
                <c:pt idx="43">
                  <c:v>1.0598860636376268</c:v>
                </c:pt>
                <c:pt idx="44">
                  <c:v>1.0838991828748994</c:v>
                </c:pt>
                <c:pt idx="45">
                  <c:v>1.0838991828748994</c:v>
                </c:pt>
                <c:pt idx="46">
                  <c:v>1.1001381215469612</c:v>
                </c:pt>
                <c:pt idx="47">
                  <c:v>1.101289496997736</c:v>
                </c:pt>
                <c:pt idx="48">
                  <c:v>1</c:v>
                </c:pt>
                <c:pt idx="49">
                  <c:v>1</c:v>
                </c:pt>
                <c:pt idx="50">
                  <c:v>1.0319723482393606</c:v>
                </c:pt>
                <c:pt idx="51">
                  <c:v>1.0321161460624726</c:v>
                </c:pt>
                <c:pt idx="52">
                  <c:v>1.0761024182076813</c:v>
                </c:pt>
                <c:pt idx="53">
                  <c:v>1.0785926833537547</c:v>
                </c:pt>
                <c:pt idx="54">
                  <c:v>1.1108814410157981</c:v>
                </c:pt>
                <c:pt idx="55">
                  <c:v>1.1125074805505686</c:v>
                </c:pt>
                <c:pt idx="56">
                  <c:v>1.1345826235093697</c:v>
                </c:pt>
                <c:pt idx="57">
                  <c:v>1.1309324758842443</c:v>
                </c:pt>
                <c:pt idx="58">
                  <c:v>1</c:v>
                </c:pt>
                <c:pt idx="59">
                  <c:v>1</c:v>
                </c:pt>
                <c:pt idx="60">
                  <c:v>1.029189833200953</c:v>
                </c:pt>
                <c:pt idx="61">
                  <c:v>1.0274248840492035</c:v>
                </c:pt>
                <c:pt idx="62">
                  <c:v>1.0707935994827864</c:v>
                </c:pt>
                <c:pt idx="63">
                  <c:v>1.0692844393963978</c:v>
                </c:pt>
                <c:pt idx="64">
                  <c:v>1.0986984815618221</c:v>
                </c:pt>
                <c:pt idx="65">
                  <c:v>1.1035381239714757</c:v>
                </c:pt>
                <c:pt idx="66">
                  <c:v>1.1191061191061191</c:v>
                </c:pt>
                <c:pt idx="67">
                  <c:v>1.1214679329346935</c:v>
                </c:pt>
                <c:pt idx="68">
                  <c:v>1</c:v>
                </c:pt>
                <c:pt idx="69">
                  <c:v>1</c:v>
                </c:pt>
                <c:pt idx="70">
                  <c:v>1.0256749103265999</c:v>
                </c:pt>
                <c:pt idx="71">
                  <c:v>1.0276305828917487</c:v>
                </c:pt>
                <c:pt idx="72">
                  <c:v>1.0641101569440332</c:v>
                </c:pt>
                <c:pt idx="73">
                  <c:v>1.0638813200121102</c:v>
                </c:pt>
                <c:pt idx="74">
                  <c:v>1.092185128983308</c:v>
                </c:pt>
                <c:pt idx="75">
                  <c:v>1.0912157940772211</c:v>
                </c:pt>
                <c:pt idx="76">
                  <c:v>1.1140022050716649</c:v>
                </c:pt>
                <c:pt idx="77">
                  <c:v>1.1100366788929643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B6-46EB-80AC-7EE5671D7CAF}"/>
            </c:ext>
          </c:extLst>
        </c:ser>
        <c:ser>
          <c:idx val="3"/>
          <c:order val="3"/>
          <c:tx>
            <c:strRef>
              <c:f>Graphes!$W$1</c:f>
              <c:strCache>
                <c:ptCount val="1"/>
                <c:pt idx="0">
                  <c:v>Poids 9-MST / Poids MST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Graphes!$A:$A</c15:sqref>
                  </c15:fullRef>
                </c:ext>
              </c:extLst>
              <c:f>(Graphes!$A$2:$A$40,Graphes!$A$48:$A$1048576)</c:f>
              <c:strCache>
                <c:ptCount val="111"/>
                <c:pt idx="0">
                  <c:v>crd1000</c:v>
                </c:pt>
                <c:pt idx="1">
                  <c:v>crd1001</c:v>
                </c:pt>
                <c:pt idx="2">
                  <c:v>crd1002</c:v>
                </c:pt>
                <c:pt idx="3">
                  <c:v>crd1003</c:v>
                </c:pt>
                <c:pt idx="4">
                  <c:v>crd1004</c:v>
                </c:pt>
                <c:pt idx="5">
                  <c:v>crd1005</c:v>
                </c:pt>
                <c:pt idx="6">
                  <c:v>crd1006</c:v>
                </c:pt>
                <c:pt idx="7">
                  <c:v>crd1007</c:v>
                </c:pt>
                <c:pt idx="8">
                  <c:v>crd1008</c:v>
                </c:pt>
                <c:pt idx="9">
                  <c:v>crd1009</c:v>
                </c:pt>
                <c:pt idx="10">
                  <c:v>crd300</c:v>
                </c:pt>
                <c:pt idx="11">
                  <c:v>crd301</c:v>
                </c:pt>
                <c:pt idx="12">
                  <c:v>crd302</c:v>
                </c:pt>
                <c:pt idx="13">
                  <c:v>crd303</c:v>
                </c:pt>
                <c:pt idx="14">
                  <c:v>crd304</c:v>
                </c:pt>
                <c:pt idx="15">
                  <c:v>crd305</c:v>
                </c:pt>
                <c:pt idx="16">
                  <c:v>crd306</c:v>
                </c:pt>
                <c:pt idx="17">
                  <c:v>crd307</c:v>
                </c:pt>
                <c:pt idx="18">
                  <c:v>crd308</c:v>
                </c:pt>
                <c:pt idx="19">
                  <c:v>crd309</c:v>
                </c:pt>
                <c:pt idx="20">
                  <c:v>crd500</c:v>
                </c:pt>
                <c:pt idx="21">
                  <c:v>crd501</c:v>
                </c:pt>
                <c:pt idx="22">
                  <c:v>crd502</c:v>
                </c:pt>
                <c:pt idx="23">
                  <c:v>crd503</c:v>
                </c:pt>
                <c:pt idx="24">
                  <c:v>crd504</c:v>
                </c:pt>
                <c:pt idx="25">
                  <c:v>crd505</c:v>
                </c:pt>
                <c:pt idx="26">
                  <c:v>crd506</c:v>
                </c:pt>
                <c:pt idx="27">
                  <c:v>crd507</c:v>
                </c:pt>
                <c:pt idx="28">
                  <c:v>crd508</c:v>
                </c:pt>
                <c:pt idx="29">
                  <c:v>crd509</c:v>
                </c:pt>
                <c:pt idx="30">
                  <c:v>crd700</c:v>
                </c:pt>
                <c:pt idx="31">
                  <c:v>crd701</c:v>
                </c:pt>
                <c:pt idx="32">
                  <c:v>crd702</c:v>
                </c:pt>
                <c:pt idx="33">
                  <c:v>crd703</c:v>
                </c:pt>
                <c:pt idx="34">
                  <c:v>crd704</c:v>
                </c:pt>
                <c:pt idx="35">
                  <c:v>crd705</c:v>
                </c:pt>
                <c:pt idx="36">
                  <c:v>crd706</c:v>
                </c:pt>
                <c:pt idx="37">
                  <c:v>crd707</c:v>
                </c:pt>
                <c:pt idx="38">
                  <c:v>crd708</c:v>
                </c:pt>
                <c:pt idx="39">
                  <c:v>str1000</c:v>
                </c:pt>
                <c:pt idx="40">
                  <c:v>str1001</c:v>
                </c:pt>
                <c:pt idx="41">
                  <c:v>str1002</c:v>
                </c:pt>
                <c:pt idx="42">
                  <c:v>str1003</c:v>
                </c:pt>
                <c:pt idx="43">
                  <c:v>str1004</c:v>
                </c:pt>
                <c:pt idx="44">
                  <c:v>str1005</c:v>
                </c:pt>
                <c:pt idx="45">
                  <c:v>str1006</c:v>
                </c:pt>
                <c:pt idx="46">
                  <c:v>str1007</c:v>
                </c:pt>
                <c:pt idx="47">
                  <c:v>str1008</c:v>
                </c:pt>
                <c:pt idx="48">
                  <c:v>str1009</c:v>
                </c:pt>
                <c:pt idx="49">
                  <c:v>str300</c:v>
                </c:pt>
                <c:pt idx="50">
                  <c:v>str301</c:v>
                </c:pt>
                <c:pt idx="51">
                  <c:v>str302</c:v>
                </c:pt>
                <c:pt idx="52">
                  <c:v>str303</c:v>
                </c:pt>
                <c:pt idx="53">
                  <c:v>str304</c:v>
                </c:pt>
                <c:pt idx="54">
                  <c:v>str305</c:v>
                </c:pt>
                <c:pt idx="55">
                  <c:v>str306</c:v>
                </c:pt>
                <c:pt idx="56">
                  <c:v>str307</c:v>
                </c:pt>
                <c:pt idx="57">
                  <c:v>str308</c:v>
                </c:pt>
                <c:pt idx="58">
                  <c:v>str309</c:v>
                </c:pt>
                <c:pt idx="59">
                  <c:v>str500</c:v>
                </c:pt>
                <c:pt idx="60">
                  <c:v>str501</c:v>
                </c:pt>
                <c:pt idx="61">
                  <c:v>str502</c:v>
                </c:pt>
                <c:pt idx="62">
                  <c:v>str503</c:v>
                </c:pt>
                <c:pt idx="63">
                  <c:v>str504</c:v>
                </c:pt>
                <c:pt idx="64">
                  <c:v>str505</c:v>
                </c:pt>
                <c:pt idx="65">
                  <c:v>str506</c:v>
                </c:pt>
                <c:pt idx="66">
                  <c:v>str507</c:v>
                </c:pt>
                <c:pt idx="67">
                  <c:v>str508</c:v>
                </c:pt>
                <c:pt idx="68">
                  <c:v>str509</c:v>
                </c:pt>
                <c:pt idx="69">
                  <c:v>str700</c:v>
                </c:pt>
                <c:pt idx="70">
                  <c:v>str701</c:v>
                </c:pt>
                <c:pt idx="71">
                  <c:v>str702</c:v>
                </c:pt>
                <c:pt idx="72">
                  <c:v>str703</c:v>
                </c:pt>
                <c:pt idx="73">
                  <c:v>str704</c:v>
                </c:pt>
                <c:pt idx="74">
                  <c:v>str705</c:v>
                </c:pt>
                <c:pt idx="75">
                  <c:v>str706</c:v>
                </c:pt>
                <c:pt idx="76">
                  <c:v>str707</c:v>
                </c:pt>
                <c:pt idx="77">
                  <c:v>str708</c:v>
                </c:pt>
                <c:pt idx="78">
                  <c:v>str709</c:v>
                </c:pt>
                <c:pt idx="79">
                  <c:v>sym300</c:v>
                </c:pt>
                <c:pt idx="80">
                  <c:v>sym301</c:v>
                </c:pt>
                <c:pt idx="81">
                  <c:v>sym302</c:v>
                </c:pt>
                <c:pt idx="82">
                  <c:v>sym303</c:v>
                </c:pt>
                <c:pt idx="83">
                  <c:v>sym304</c:v>
                </c:pt>
                <c:pt idx="84">
                  <c:v>sym305</c:v>
                </c:pt>
                <c:pt idx="85">
                  <c:v>sym306</c:v>
                </c:pt>
                <c:pt idx="86">
                  <c:v>sym307</c:v>
                </c:pt>
                <c:pt idx="87">
                  <c:v>sym308</c:v>
                </c:pt>
                <c:pt idx="88">
                  <c:v>sym309</c:v>
                </c:pt>
                <c:pt idx="89">
                  <c:v>sym500</c:v>
                </c:pt>
                <c:pt idx="90">
                  <c:v>sym501</c:v>
                </c:pt>
                <c:pt idx="91">
                  <c:v>sym502</c:v>
                </c:pt>
                <c:pt idx="92">
                  <c:v>sym503</c:v>
                </c:pt>
                <c:pt idx="93">
                  <c:v>sym504</c:v>
                </c:pt>
                <c:pt idx="94">
                  <c:v>sym505</c:v>
                </c:pt>
                <c:pt idx="95">
                  <c:v>sym506</c:v>
                </c:pt>
                <c:pt idx="96">
                  <c:v>sym507</c:v>
                </c:pt>
                <c:pt idx="97">
                  <c:v>sym508</c:v>
                </c:pt>
                <c:pt idx="98">
                  <c:v>sym509</c:v>
                </c:pt>
                <c:pt idx="99">
                  <c:v>sym700</c:v>
                </c:pt>
                <c:pt idx="100">
                  <c:v>sym701</c:v>
                </c:pt>
                <c:pt idx="101">
                  <c:v>sym702</c:v>
                </c:pt>
                <c:pt idx="102">
                  <c:v>sym703</c:v>
                </c:pt>
                <c:pt idx="103">
                  <c:v>sym704</c:v>
                </c:pt>
                <c:pt idx="104">
                  <c:v>sym705</c:v>
                </c:pt>
                <c:pt idx="105">
                  <c:v>sym706</c:v>
                </c:pt>
                <c:pt idx="106">
                  <c:v>sym707</c:v>
                </c:pt>
                <c:pt idx="107">
                  <c:v>sym708</c:v>
                </c:pt>
                <c:pt idx="108">
                  <c:v>sym709</c:v>
                </c:pt>
                <c:pt idx="110">
                  <c:v>MOYENNE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Graphes!$W$2:$W$117</c15:sqref>
                  </c15:fullRef>
                </c:ext>
              </c:extLst>
              <c:f>(Graphes!$W$3:$W$41,Graphes!$W$49:$W$117)</c:f>
              <c:numCache>
                <c:formatCode>General</c:formatCode>
                <c:ptCount val="10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1.019730443240239</c:v>
                </c:pt>
                <c:pt idx="43">
                  <c:v>1.019730443240239</c:v>
                </c:pt>
                <c:pt idx="44">
                  <c:v>1.0501783864656462</c:v>
                </c:pt>
                <c:pt idx="45">
                  <c:v>1.0501783864656462</c:v>
                </c:pt>
                <c:pt idx="46">
                  <c:v>1.0708366219415943</c:v>
                </c:pt>
                <c:pt idx="47">
                  <c:v>1.0726449453686386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1.0247155049786629</c:v>
                </c:pt>
                <c:pt idx="53">
                  <c:v>1.0246805531244529</c:v>
                </c:pt>
                <c:pt idx="54">
                  <c:v>1.0673261479403513</c:v>
                </c:pt>
                <c:pt idx="55">
                  <c:v>1.0658288450029922</c:v>
                </c:pt>
                <c:pt idx="56">
                  <c:v>1.0942209408989647</c:v>
                </c:pt>
                <c:pt idx="57">
                  <c:v>1.0929903536977492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1.0244060126070793</c:v>
                </c:pt>
                <c:pt idx="63">
                  <c:v>1.0235275028395263</c:v>
                </c:pt>
                <c:pt idx="64">
                  <c:v>1.0584327548806942</c:v>
                </c:pt>
                <c:pt idx="65">
                  <c:v>1.062260010970927</c:v>
                </c:pt>
                <c:pt idx="66">
                  <c:v>1.0842400842400843</c:v>
                </c:pt>
                <c:pt idx="67">
                  <c:v>1.0851213506858952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1.0213206988451289</c:v>
                </c:pt>
                <c:pt idx="73">
                  <c:v>1.021646987587042</c:v>
                </c:pt>
                <c:pt idx="74">
                  <c:v>1.0541224076884168</c:v>
                </c:pt>
                <c:pt idx="75">
                  <c:v>1.0544795701611895</c:v>
                </c:pt>
                <c:pt idx="76">
                  <c:v>1.0815876515986769</c:v>
                </c:pt>
                <c:pt idx="77">
                  <c:v>1.0780260086695566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DB6-46EB-80AC-7EE5671D7CAF}"/>
            </c:ext>
          </c:extLst>
        </c:ser>
        <c:ser>
          <c:idx val="4"/>
          <c:order val="4"/>
          <c:tx>
            <c:strRef>
              <c:f>Graphes!$X$1</c:f>
              <c:strCache>
                <c:ptCount val="1"/>
                <c:pt idx="0">
                  <c:v>Poids 11-MST / Poids MST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Graphes!$A:$A</c15:sqref>
                  </c15:fullRef>
                </c:ext>
              </c:extLst>
              <c:f>(Graphes!$A$2:$A$40,Graphes!$A$48:$A$1048576)</c:f>
              <c:strCache>
                <c:ptCount val="111"/>
                <c:pt idx="0">
                  <c:v>crd1000</c:v>
                </c:pt>
                <c:pt idx="1">
                  <c:v>crd1001</c:v>
                </c:pt>
                <c:pt idx="2">
                  <c:v>crd1002</c:v>
                </c:pt>
                <c:pt idx="3">
                  <c:v>crd1003</c:v>
                </c:pt>
                <c:pt idx="4">
                  <c:v>crd1004</c:v>
                </c:pt>
                <c:pt idx="5">
                  <c:v>crd1005</c:v>
                </c:pt>
                <c:pt idx="6">
                  <c:v>crd1006</c:v>
                </c:pt>
                <c:pt idx="7">
                  <c:v>crd1007</c:v>
                </c:pt>
                <c:pt idx="8">
                  <c:v>crd1008</c:v>
                </c:pt>
                <c:pt idx="9">
                  <c:v>crd1009</c:v>
                </c:pt>
                <c:pt idx="10">
                  <c:v>crd300</c:v>
                </c:pt>
                <c:pt idx="11">
                  <c:v>crd301</c:v>
                </c:pt>
                <c:pt idx="12">
                  <c:v>crd302</c:v>
                </c:pt>
                <c:pt idx="13">
                  <c:v>crd303</c:v>
                </c:pt>
                <c:pt idx="14">
                  <c:v>crd304</c:v>
                </c:pt>
                <c:pt idx="15">
                  <c:v>crd305</c:v>
                </c:pt>
                <c:pt idx="16">
                  <c:v>crd306</c:v>
                </c:pt>
                <c:pt idx="17">
                  <c:v>crd307</c:v>
                </c:pt>
                <c:pt idx="18">
                  <c:v>crd308</c:v>
                </c:pt>
                <c:pt idx="19">
                  <c:v>crd309</c:v>
                </c:pt>
                <c:pt idx="20">
                  <c:v>crd500</c:v>
                </c:pt>
                <c:pt idx="21">
                  <c:v>crd501</c:v>
                </c:pt>
                <c:pt idx="22">
                  <c:v>crd502</c:v>
                </c:pt>
                <c:pt idx="23">
                  <c:v>crd503</c:v>
                </c:pt>
                <c:pt idx="24">
                  <c:v>crd504</c:v>
                </c:pt>
                <c:pt idx="25">
                  <c:v>crd505</c:v>
                </c:pt>
                <c:pt idx="26">
                  <c:v>crd506</c:v>
                </c:pt>
                <c:pt idx="27">
                  <c:v>crd507</c:v>
                </c:pt>
                <c:pt idx="28">
                  <c:v>crd508</c:v>
                </c:pt>
                <c:pt idx="29">
                  <c:v>crd509</c:v>
                </c:pt>
                <c:pt idx="30">
                  <c:v>crd700</c:v>
                </c:pt>
                <c:pt idx="31">
                  <c:v>crd701</c:v>
                </c:pt>
                <c:pt idx="32">
                  <c:v>crd702</c:v>
                </c:pt>
                <c:pt idx="33">
                  <c:v>crd703</c:v>
                </c:pt>
                <c:pt idx="34">
                  <c:v>crd704</c:v>
                </c:pt>
                <c:pt idx="35">
                  <c:v>crd705</c:v>
                </c:pt>
                <c:pt idx="36">
                  <c:v>crd706</c:v>
                </c:pt>
                <c:pt idx="37">
                  <c:v>crd707</c:v>
                </c:pt>
                <c:pt idx="38">
                  <c:v>crd708</c:v>
                </c:pt>
                <c:pt idx="39">
                  <c:v>str1000</c:v>
                </c:pt>
                <c:pt idx="40">
                  <c:v>str1001</c:v>
                </c:pt>
                <c:pt idx="41">
                  <c:v>str1002</c:v>
                </c:pt>
                <c:pt idx="42">
                  <c:v>str1003</c:v>
                </c:pt>
                <c:pt idx="43">
                  <c:v>str1004</c:v>
                </c:pt>
                <c:pt idx="44">
                  <c:v>str1005</c:v>
                </c:pt>
                <c:pt idx="45">
                  <c:v>str1006</c:v>
                </c:pt>
                <c:pt idx="46">
                  <c:v>str1007</c:v>
                </c:pt>
                <c:pt idx="47">
                  <c:v>str1008</c:v>
                </c:pt>
                <c:pt idx="48">
                  <c:v>str1009</c:v>
                </c:pt>
                <c:pt idx="49">
                  <c:v>str300</c:v>
                </c:pt>
                <c:pt idx="50">
                  <c:v>str301</c:v>
                </c:pt>
                <c:pt idx="51">
                  <c:v>str302</c:v>
                </c:pt>
                <c:pt idx="52">
                  <c:v>str303</c:v>
                </c:pt>
                <c:pt idx="53">
                  <c:v>str304</c:v>
                </c:pt>
                <c:pt idx="54">
                  <c:v>str305</c:v>
                </c:pt>
                <c:pt idx="55">
                  <c:v>str306</c:v>
                </c:pt>
                <c:pt idx="56">
                  <c:v>str307</c:v>
                </c:pt>
                <c:pt idx="57">
                  <c:v>str308</c:v>
                </c:pt>
                <c:pt idx="58">
                  <c:v>str309</c:v>
                </c:pt>
                <c:pt idx="59">
                  <c:v>str500</c:v>
                </c:pt>
                <c:pt idx="60">
                  <c:v>str501</c:v>
                </c:pt>
                <c:pt idx="61">
                  <c:v>str502</c:v>
                </c:pt>
                <c:pt idx="62">
                  <c:v>str503</c:v>
                </c:pt>
                <c:pt idx="63">
                  <c:v>str504</c:v>
                </c:pt>
                <c:pt idx="64">
                  <c:v>str505</c:v>
                </c:pt>
                <c:pt idx="65">
                  <c:v>str506</c:v>
                </c:pt>
                <c:pt idx="66">
                  <c:v>str507</c:v>
                </c:pt>
                <c:pt idx="67">
                  <c:v>str508</c:v>
                </c:pt>
                <c:pt idx="68">
                  <c:v>str509</c:v>
                </c:pt>
                <c:pt idx="69">
                  <c:v>str700</c:v>
                </c:pt>
                <c:pt idx="70">
                  <c:v>str701</c:v>
                </c:pt>
                <c:pt idx="71">
                  <c:v>str702</c:v>
                </c:pt>
                <c:pt idx="72">
                  <c:v>str703</c:v>
                </c:pt>
                <c:pt idx="73">
                  <c:v>str704</c:v>
                </c:pt>
                <c:pt idx="74">
                  <c:v>str705</c:v>
                </c:pt>
                <c:pt idx="75">
                  <c:v>str706</c:v>
                </c:pt>
                <c:pt idx="76">
                  <c:v>str707</c:v>
                </c:pt>
                <c:pt idx="77">
                  <c:v>str708</c:v>
                </c:pt>
                <c:pt idx="78">
                  <c:v>str709</c:v>
                </c:pt>
                <c:pt idx="79">
                  <c:v>sym300</c:v>
                </c:pt>
                <c:pt idx="80">
                  <c:v>sym301</c:v>
                </c:pt>
                <c:pt idx="81">
                  <c:v>sym302</c:v>
                </c:pt>
                <c:pt idx="82">
                  <c:v>sym303</c:v>
                </c:pt>
                <c:pt idx="83">
                  <c:v>sym304</c:v>
                </c:pt>
                <c:pt idx="84">
                  <c:v>sym305</c:v>
                </c:pt>
                <c:pt idx="85">
                  <c:v>sym306</c:v>
                </c:pt>
                <c:pt idx="86">
                  <c:v>sym307</c:v>
                </c:pt>
                <c:pt idx="87">
                  <c:v>sym308</c:v>
                </c:pt>
                <c:pt idx="88">
                  <c:v>sym309</c:v>
                </c:pt>
                <c:pt idx="89">
                  <c:v>sym500</c:v>
                </c:pt>
                <c:pt idx="90">
                  <c:v>sym501</c:v>
                </c:pt>
                <c:pt idx="91">
                  <c:v>sym502</c:v>
                </c:pt>
                <c:pt idx="92">
                  <c:v>sym503</c:v>
                </c:pt>
                <c:pt idx="93">
                  <c:v>sym504</c:v>
                </c:pt>
                <c:pt idx="94">
                  <c:v>sym505</c:v>
                </c:pt>
                <c:pt idx="95">
                  <c:v>sym506</c:v>
                </c:pt>
                <c:pt idx="96">
                  <c:v>sym507</c:v>
                </c:pt>
                <c:pt idx="97">
                  <c:v>sym508</c:v>
                </c:pt>
                <c:pt idx="98">
                  <c:v>sym509</c:v>
                </c:pt>
                <c:pt idx="99">
                  <c:v>sym700</c:v>
                </c:pt>
                <c:pt idx="100">
                  <c:v>sym701</c:v>
                </c:pt>
                <c:pt idx="101">
                  <c:v>sym702</c:v>
                </c:pt>
                <c:pt idx="102">
                  <c:v>sym703</c:v>
                </c:pt>
                <c:pt idx="103">
                  <c:v>sym704</c:v>
                </c:pt>
                <c:pt idx="104">
                  <c:v>sym705</c:v>
                </c:pt>
                <c:pt idx="105">
                  <c:v>sym706</c:v>
                </c:pt>
                <c:pt idx="106">
                  <c:v>sym707</c:v>
                </c:pt>
                <c:pt idx="107">
                  <c:v>sym708</c:v>
                </c:pt>
                <c:pt idx="108">
                  <c:v>sym709</c:v>
                </c:pt>
                <c:pt idx="110">
                  <c:v>MOYENNE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Graphes!$X$2:$X$117</c15:sqref>
                  </c15:fullRef>
                </c:ext>
              </c:extLst>
              <c:f>(Graphes!$X$3:$X$41,Graphes!$X$49:$X$117)</c:f>
              <c:numCache>
                <c:formatCode>General</c:formatCode>
                <c:ptCount val="10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1.0164575900563932</c:v>
                </c:pt>
                <c:pt idx="45">
                  <c:v>1.0164575900563932</c:v>
                </c:pt>
                <c:pt idx="46">
                  <c:v>1.0421270718232045</c:v>
                </c:pt>
                <c:pt idx="47">
                  <c:v>1.043901958854218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1.0212608888232688</c:v>
                </c:pt>
                <c:pt idx="55">
                  <c:v>1.0224416517055654</c:v>
                </c:pt>
                <c:pt idx="56">
                  <c:v>1.0547765692569782</c:v>
                </c:pt>
                <c:pt idx="57">
                  <c:v>1.0536334405144694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1.019387201735358</c:v>
                </c:pt>
                <c:pt idx="65">
                  <c:v>1.02029621503017</c:v>
                </c:pt>
                <c:pt idx="66">
                  <c:v>1.0507780507780509</c:v>
                </c:pt>
                <c:pt idx="67">
                  <c:v>1.0512369562668542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1.0182094081942337</c:v>
                </c:pt>
                <c:pt idx="75">
                  <c:v>1.0176183931025866</c:v>
                </c:pt>
                <c:pt idx="76">
                  <c:v>1.0484013230429989</c:v>
                </c:pt>
                <c:pt idx="77">
                  <c:v>1.0472379682116262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DB6-46EB-80AC-7EE5671D7C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4566088"/>
        <c:axId val="374566416"/>
      </c:lineChart>
      <c:catAx>
        <c:axId val="374566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74566416"/>
        <c:crosses val="autoZero"/>
        <c:auto val="1"/>
        <c:lblAlgn val="ctr"/>
        <c:lblOffset val="100"/>
        <c:noMultiLvlLbl val="0"/>
      </c:catAx>
      <c:valAx>
        <c:axId val="37456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74566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321468</xdr:colOff>
      <xdr:row>1</xdr:row>
      <xdr:rowOff>178594</xdr:rowOff>
    </xdr:from>
    <xdr:to>
      <xdr:col>45</xdr:col>
      <xdr:colOff>523874</xdr:colOff>
      <xdr:row>22</xdr:row>
      <xdr:rowOff>139304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AE16729-0660-42C0-8314-52E3FC303E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36</xdr:col>
      <xdr:colOff>410831</xdr:colOff>
      <xdr:row>26</xdr:row>
      <xdr:rowOff>44823</xdr:rowOff>
    </xdr:from>
    <xdr:to>
      <xdr:col>46</xdr:col>
      <xdr:colOff>266700</xdr:colOff>
      <xdr:row>46</xdr:row>
      <xdr:rowOff>173971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B1827C32-E5DE-4450-9A1C-437662D711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743116</xdr:colOff>
      <xdr:row>2</xdr:row>
      <xdr:rowOff>66675</xdr:rowOff>
    </xdr:from>
    <xdr:to>
      <xdr:col>35</xdr:col>
      <xdr:colOff>628649</xdr:colOff>
      <xdr:row>19</xdr:row>
      <xdr:rowOff>22559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BD3C87C9-0B44-404C-AC82-67DF4B8D72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119062</xdr:colOff>
      <xdr:row>26</xdr:row>
      <xdr:rowOff>38100</xdr:rowOff>
    </xdr:from>
    <xdr:to>
      <xdr:col>36</xdr:col>
      <xdr:colOff>4595</xdr:colOff>
      <xdr:row>42</xdr:row>
      <xdr:rowOff>184484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58DA2AEB-0515-4769-B34B-680BF57837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1" xr16:uid="{B948189B-4DDD-41A8-AEB9-CD2694104F4F}" autoFormatId="16" applyNumberFormats="0" applyBorderFormats="0" applyFontFormats="0" applyPatternFormats="0" applyAlignmentFormats="0" applyWidthHeightFormats="0">
  <queryTableRefresh nextId="25" unboundColumnsRight="15">
    <queryTableFields count="24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dataBound="0" tableColumnId="10"/>
      <queryTableField id="11" dataBound="0" tableColumnId="11"/>
      <queryTableField id="12" dataBound="0" tableColumnId="12"/>
      <queryTableField id="13" dataBound="0" tableColumnId="13"/>
      <queryTableField id="14" dataBound="0" tableColumnId="14"/>
      <queryTableField id="15" dataBound="0" tableColumnId="15"/>
      <queryTableField id="16" dataBound="0" tableColumnId="16"/>
      <queryTableField id="17" dataBound="0" tableColumnId="17"/>
      <queryTableField id="18" dataBound="0" tableColumnId="18"/>
      <queryTableField id="19" dataBound="0" tableColumnId="19"/>
      <queryTableField id="20" dataBound="0" tableColumnId="20"/>
      <queryTableField id="21" dataBound="0" tableColumnId="21"/>
      <queryTableField id="22" dataBound="0" tableColumnId="22"/>
      <queryTableField id="23" dataBound="0" tableColumnId="23"/>
      <queryTableField id="24" dataBound="0" tableColumnId="2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AAF2013-15DD-4F11-8283-D49418D1675F}" name="res" displayName="res" ref="A1:X117" tableType="queryTable" totalsRowShown="0">
  <autoFilter ref="A1:X117" xr:uid="{62CB8205-01F4-407F-9C98-0E142A7502B5}"/>
  <tableColumns count="24">
    <tableColumn id="1" xr3:uid="{C46BCEF2-E9BE-4D71-BC6E-D409CACC1CC6}" uniqueName="1" name="File" queryTableFieldId="1" dataDxfId="7"/>
    <tableColumn id="2" xr3:uid="{4CA35748-834A-46EC-8716-A304FD4E7903}" uniqueName="2" name="Poids Krukal 1 " queryTableFieldId="2"/>
    <tableColumn id="3" xr3:uid="{0C100434-4022-449C-BFE6-82A397FD4C4D}" uniqueName="3" name="Temps Kruskal 1" queryTableFieldId="3"/>
    <tableColumn id="4" xr3:uid="{0E52D9AA-7D20-4EF0-854C-FD634598BEBA}" uniqueName="4" name="Poids Krukal 2" queryTableFieldId="4"/>
    <tableColumn id="5" xr3:uid="{6A626775-C6B3-4278-A10F-8F32BE1FEBEA}" uniqueName="5" name="Temps Kruskal 2" queryTableFieldId="5"/>
    <tableColumn id="6" xr3:uid="{00713B6F-CBB1-4D23-BF38-1DE46B5571A0}" uniqueName="6" name="Poids Prim" queryTableFieldId="6"/>
    <tableColumn id="7" xr3:uid="{34A261B7-9F8F-4D95-9E0E-B3A42D679F1D}" uniqueName="7" name="Temps Prim" queryTableFieldId="7"/>
    <tableColumn id="8" xr3:uid="{3F1236DE-E3E7-4C39-A5A9-D645DBBCE1F5}" uniqueName="8" name="Poids 3-MST" queryTableFieldId="8"/>
    <tableColumn id="9" xr3:uid="{BBF8149B-E393-4E0E-9D8E-A9FD6884986C}" uniqueName="9" name="Temps 3-MST" queryTableFieldId="9"/>
    <tableColumn id="10" xr3:uid="{180E594C-9BC5-4956-946C-A65A42787BB3}" uniqueName="10" name="Poids 5-MST" queryTableFieldId="10"/>
    <tableColumn id="11" xr3:uid="{89BACDCD-E339-4664-9E83-061910E6E975}" uniqueName="11" name="Temps 5-MST" queryTableFieldId="11"/>
    <tableColumn id="12" xr3:uid="{F1B6A40D-730D-4D14-AA0C-372919767BE2}" uniqueName="12" name="Poids 7-MST" queryTableFieldId="12"/>
    <tableColumn id="13" xr3:uid="{769BCEC9-7EF0-4AE7-8ED3-70878C559EC6}" uniqueName="13" name="Temps 7-MST" queryTableFieldId="13"/>
    <tableColumn id="14" xr3:uid="{8C470E68-12B1-497A-BC54-9E3A38DF87D4}" uniqueName="14" name="Poids 9-MST" queryTableFieldId="14"/>
    <tableColumn id="15" xr3:uid="{4C3A23E2-0D89-4312-858B-488FF2C6BAD9}" uniqueName="15" name="Temps 9-MST" queryTableFieldId="15"/>
    <tableColumn id="16" xr3:uid="{D5AED682-B4BE-416B-B5F2-05F8B9FFB37E}" uniqueName="16" name="Poids 11-MST" queryTableFieldId="16"/>
    <tableColumn id="17" xr3:uid="{2632BA8A-9314-4666-825C-661AF9C2DD13}" uniqueName="17" name="Temps 11-MST" queryTableFieldId="17"/>
    <tableColumn id="18" xr3:uid="{D8839036-6416-4807-95D5-65A054506EDE}" uniqueName="18" name="Poids K1 / Poids K2" queryTableFieldId="18" dataDxfId="6">
      <calculatedColumnFormula>res[[#This Row],[Poids Krukal 1 ]]/res[[#This Row],[Poids Krukal 2]]</calculatedColumnFormula>
    </tableColumn>
    <tableColumn id="19" xr3:uid="{5016F710-0126-4A13-9CF6-FB5CEFF8CE1E}" uniqueName="19" name="Poids K1 / Poids Prim" queryTableFieldId="19" dataDxfId="5">
      <calculatedColumnFormula>res[[#This Row],[Poids Krukal 1 ]]/res[[#This Row],[Poids Prim]]</calculatedColumnFormula>
    </tableColumn>
    <tableColumn id="20" xr3:uid="{79377541-9EC8-4D19-A889-6EBFA8688510}" uniqueName="20" name="Poids 3-MST / Poids MST" queryTableFieldId="20" dataDxfId="4">
      <calculatedColumnFormula>res[[#This Row],[Poids 3-MST]]/res[[#This Row],[Poids Prim]]</calculatedColumnFormula>
    </tableColumn>
    <tableColumn id="21" xr3:uid="{1BBC8208-A5BC-4CDB-8582-6D029634C28B}" uniqueName="21" name="Poids 5-MST / Poids MST" queryTableFieldId="21" dataDxfId="3">
      <calculatedColumnFormula>res[[#This Row],[Poids 5-MST]]/res[[#This Row],[Poids Prim]]</calculatedColumnFormula>
    </tableColumn>
    <tableColumn id="22" xr3:uid="{00BA18E6-8C58-4123-BCF8-81D5D15A91EB}" uniqueName="22" name="Poids 7-MST / Poids MST" queryTableFieldId="22" dataDxfId="2">
      <calculatedColumnFormula>res[[#This Row],[Poids 7-MST]]/res[[#This Row],[Poids Prim]]</calculatedColumnFormula>
    </tableColumn>
    <tableColumn id="23" xr3:uid="{8781A556-4A8F-419D-86F6-3B7095F7AA83}" uniqueName="23" name="Poids 9-MST / Poids MST" queryTableFieldId="23" dataDxfId="1">
      <calculatedColumnFormula>res[[#This Row],[Poids 9-MST]]/res[[#This Row],[Poids Prim]]</calculatedColumnFormula>
    </tableColumn>
    <tableColumn id="24" xr3:uid="{CACACE4C-3185-4BA0-AA39-4608774C5AA6}" uniqueName="24" name="Poids 11-MST / Poids MST" queryTableFieldId="24" dataDxfId="0">
      <calculatedColumnFormula>res[[#This Row],[Poids 11-MST]]/res[[#This Row],[Poids Prim]]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4B02A-75EA-4F09-8A75-347F78F25BFA}">
  <dimension ref="A1:X120"/>
  <sheetViews>
    <sheetView tabSelected="1" topLeftCell="O100" zoomScale="90" zoomScaleNormal="90" workbookViewId="0">
      <selection activeCell="X122" sqref="X122"/>
    </sheetView>
  </sheetViews>
  <sheetFormatPr baseColWidth="10" defaultRowHeight="15" x14ac:dyDescent="0.25"/>
  <cols>
    <col min="1" max="1" width="11.140625" bestFit="1" customWidth="1"/>
    <col min="2" max="2" width="19.28515625" customWidth="1"/>
    <col min="3" max="3" width="17.5703125" customWidth="1"/>
    <col min="4" max="4" width="18.7109375" customWidth="1"/>
    <col min="5" max="5" width="19.7109375" customWidth="1"/>
    <col min="6" max="6" width="19.5703125" customWidth="1"/>
    <col min="7" max="7" width="17.5703125" customWidth="1"/>
    <col min="8" max="8" width="19.5703125" customWidth="1"/>
    <col min="9" max="9" width="18.42578125" customWidth="1"/>
    <col min="10" max="10" width="15.5703125" customWidth="1"/>
    <col min="11" max="12" width="15.85546875" customWidth="1"/>
    <col min="13" max="13" width="16.7109375" customWidth="1"/>
    <col min="14" max="14" width="16.5703125" customWidth="1"/>
    <col min="15" max="16" width="15.5703125" customWidth="1"/>
    <col min="17" max="17" width="19.140625" customWidth="1"/>
    <col min="18" max="18" width="21.42578125" customWidth="1"/>
    <col min="19" max="19" width="24" customWidth="1"/>
    <col min="20" max="20" width="25.7109375" customWidth="1"/>
    <col min="21" max="21" width="25.28515625" customWidth="1"/>
    <col min="22" max="22" width="26.140625" customWidth="1"/>
    <col min="23" max="23" width="28.140625" customWidth="1"/>
    <col min="24" max="24" width="26.5703125" customWidth="1"/>
  </cols>
  <sheetData>
    <row r="1" spans="1:24" x14ac:dyDescent="0.25">
      <c r="A1" t="s">
        <v>116</v>
      </c>
      <c r="B1" t="s">
        <v>117</v>
      </c>
      <c r="C1" t="s">
        <v>118</v>
      </c>
      <c r="D1" t="s">
        <v>119</v>
      </c>
      <c r="E1" t="s">
        <v>120</v>
      </c>
      <c r="F1" t="s">
        <v>121</v>
      </c>
      <c r="G1" t="s">
        <v>122</v>
      </c>
      <c r="H1" t="s">
        <v>123</v>
      </c>
      <c r="I1" t="s">
        <v>124</v>
      </c>
      <c r="J1" t="s">
        <v>125</v>
      </c>
      <c r="K1" t="s">
        <v>129</v>
      </c>
      <c r="L1" t="s">
        <v>126</v>
      </c>
      <c r="M1" t="s">
        <v>130</v>
      </c>
      <c r="N1" t="s">
        <v>127</v>
      </c>
      <c r="O1" t="s">
        <v>131</v>
      </c>
      <c r="P1" t="s">
        <v>128</v>
      </c>
      <c r="Q1" t="s">
        <v>132</v>
      </c>
      <c r="R1" t="s">
        <v>133</v>
      </c>
      <c r="S1" t="s">
        <v>134</v>
      </c>
      <c r="T1" t="s">
        <v>135</v>
      </c>
      <c r="U1" t="s">
        <v>136</v>
      </c>
      <c r="V1" t="s">
        <v>137</v>
      </c>
      <c r="W1" t="s">
        <v>138</v>
      </c>
      <c r="X1" t="s">
        <v>139</v>
      </c>
    </row>
    <row r="2" spans="1:24" x14ac:dyDescent="0.25">
      <c r="A2" s="1" t="s">
        <v>0</v>
      </c>
      <c r="B2">
        <v>6154</v>
      </c>
      <c r="C2">
        <v>317485</v>
      </c>
      <c r="D2">
        <v>6154</v>
      </c>
      <c r="E2">
        <v>16460599</v>
      </c>
      <c r="F2">
        <v>6154</v>
      </c>
      <c r="G2">
        <v>23264</v>
      </c>
      <c r="H2">
        <v>6155</v>
      </c>
      <c r="I2">
        <v>162909</v>
      </c>
      <c r="J2">
        <v>6154</v>
      </c>
      <c r="K2">
        <v>395973</v>
      </c>
      <c r="L2">
        <v>6154</v>
      </c>
      <c r="M2">
        <v>221479</v>
      </c>
      <c r="N2">
        <v>6154</v>
      </c>
      <c r="O2">
        <v>274467</v>
      </c>
      <c r="P2">
        <v>6154</v>
      </c>
      <c r="Q2">
        <v>103616</v>
      </c>
      <c r="R2">
        <f>res[[#This Row],[Poids Krukal 1 ]]/res[[#This Row],[Poids Krukal 2]]</f>
        <v>1</v>
      </c>
      <c r="S2">
        <f>res[[#This Row],[Poids Krukal 1 ]]/res[[#This Row],[Poids Prim]]</f>
        <v>1</v>
      </c>
      <c r="T2">
        <f>res[[#This Row],[Poids 3-MST]]/res[[#This Row],[Poids Prim]]</f>
        <v>1.0001624959376016</v>
      </c>
      <c r="U2">
        <f>res[[#This Row],[Poids 5-MST]]/res[[#This Row],[Poids Prim]]</f>
        <v>1</v>
      </c>
      <c r="V2" s="1">
        <f>res[[#This Row],[Poids 7-MST]]/res[[#This Row],[Poids Prim]]</f>
        <v>1</v>
      </c>
      <c r="W2" s="1">
        <f>res[[#This Row],[Poids 9-MST]]/res[[#This Row],[Poids Prim]]</f>
        <v>1</v>
      </c>
      <c r="X2" s="1">
        <f>res[[#This Row],[Poids 11-MST]]/res[[#This Row],[Poids Prim]]</f>
        <v>1</v>
      </c>
    </row>
    <row r="3" spans="1:24" x14ac:dyDescent="0.25">
      <c r="A3" s="1" t="s">
        <v>1</v>
      </c>
      <c r="B3">
        <v>6963</v>
      </c>
      <c r="C3">
        <v>356375</v>
      </c>
      <c r="D3">
        <v>6963</v>
      </c>
      <c r="E3">
        <v>15420782</v>
      </c>
      <c r="F3">
        <v>6963</v>
      </c>
      <c r="G3">
        <v>7846</v>
      </c>
      <c r="H3">
        <v>6964</v>
      </c>
      <c r="I3">
        <v>27703</v>
      </c>
      <c r="J3">
        <v>6963</v>
      </c>
      <c r="K3">
        <v>179623</v>
      </c>
      <c r="L3">
        <v>6963</v>
      </c>
      <c r="M3">
        <v>26593</v>
      </c>
      <c r="N3">
        <v>6963</v>
      </c>
      <c r="O3">
        <v>38540</v>
      </c>
      <c r="P3">
        <v>6963</v>
      </c>
      <c r="Q3">
        <v>34189</v>
      </c>
      <c r="R3">
        <f>res[[#This Row],[Poids Krukal 1 ]]/res[[#This Row],[Poids Krukal 2]]</f>
        <v>1</v>
      </c>
      <c r="S3">
        <f>res[[#This Row],[Poids Krukal 1 ]]/res[[#This Row],[Poids Prim]]</f>
        <v>1</v>
      </c>
      <c r="T3">
        <f>res[[#This Row],[Poids 3-MST]]/res[[#This Row],[Poids Prim]]</f>
        <v>1.0001436162573603</v>
      </c>
      <c r="U3">
        <f>res[[#This Row],[Poids 5-MST]]/res[[#This Row],[Poids Prim]]</f>
        <v>1</v>
      </c>
      <c r="V3" s="1">
        <f>res[[#This Row],[Poids 7-MST]]/res[[#This Row],[Poids Prim]]</f>
        <v>1</v>
      </c>
      <c r="W3" s="1">
        <f>res[[#This Row],[Poids 9-MST]]/res[[#This Row],[Poids Prim]]</f>
        <v>1</v>
      </c>
      <c r="X3" s="1">
        <f>res[[#This Row],[Poids 11-MST]]/res[[#This Row],[Poids Prim]]</f>
        <v>1</v>
      </c>
    </row>
    <row r="4" spans="1:24" x14ac:dyDescent="0.25">
      <c r="A4" s="1" t="s">
        <v>2</v>
      </c>
      <c r="B4">
        <v>6791</v>
      </c>
      <c r="C4">
        <v>10847</v>
      </c>
      <c r="D4">
        <v>6791</v>
      </c>
      <c r="E4">
        <v>15847409</v>
      </c>
      <c r="F4">
        <v>6791</v>
      </c>
      <c r="G4">
        <v>4823</v>
      </c>
      <c r="H4">
        <v>6795</v>
      </c>
      <c r="I4">
        <v>6824</v>
      </c>
      <c r="J4">
        <v>6791</v>
      </c>
      <c r="K4">
        <v>20441</v>
      </c>
      <c r="L4">
        <v>6791</v>
      </c>
      <c r="M4">
        <v>8236</v>
      </c>
      <c r="N4">
        <v>6791</v>
      </c>
      <c r="O4">
        <v>7469</v>
      </c>
      <c r="P4">
        <v>6791</v>
      </c>
      <c r="Q4">
        <v>9920</v>
      </c>
      <c r="R4">
        <f>res[[#This Row],[Poids Krukal 1 ]]/res[[#This Row],[Poids Krukal 2]]</f>
        <v>1</v>
      </c>
      <c r="S4">
        <f>res[[#This Row],[Poids Krukal 1 ]]/res[[#This Row],[Poids Prim]]</f>
        <v>1</v>
      </c>
      <c r="T4">
        <f>res[[#This Row],[Poids 3-MST]]/res[[#This Row],[Poids Prim]]</f>
        <v>1.0005890148726255</v>
      </c>
      <c r="U4">
        <f>res[[#This Row],[Poids 5-MST]]/res[[#This Row],[Poids Prim]]</f>
        <v>1</v>
      </c>
      <c r="V4" s="1">
        <f>res[[#This Row],[Poids 7-MST]]/res[[#This Row],[Poids Prim]]</f>
        <v>1</v>
      </c>
      <c r="W4" s="1">
        <f>res[[#This Row],[Poids 9-MST]]/res[[#This Row],[Poids Prim]]</f>
        <v>1</v>
      </c>
      <c r="X4" s="1">
        <f>res[[#This Row],[Poids 11-MST]]/res[[#This Row],[Poids Prim]]</f>
        <v>1</v>
      </c>
    </row>
    <row r="5" spans="1:24" x14ac:dyDescent="0.25">
      <c r="A5" s="1" t="s">
        <v>3</v>
      </c>
      <c r="B5">
        <v>7002</v>
      </c>
      <c r="C5">
        <v>16800</v>
      </c>
      <c r="D5">
        <v>7002</v>
      </c>
      <c r="E5">
        <v>13820181</v>
      </c>
      <c r="F5">
        <v>7002</v>
      </c>
      <c r="G5">
        <v>3736</v>
      </c>
      <c r="H5">
        <v>7008</v>
      </c>
      <c r="I5">
        <v>17703</v>
      </c>
      <c r="J5">
        <v>7002</v>
      </c>
      <c r="K5">
        <v>20509</v>
      </c>
      <c r="L5">
        <v>7002</v>
      </c>
      <c r="M5">
        <v>26623</v>
      </c>
      <c r="N5">
        <v>7002</v>
      </c>
      <c r="O5">
        <v>26614</v>
      </c>
      <c r="P5">
        <v>7002</v>
      </c>
      <c r="Q5">
        <v>26551</v>
      </c>
      <c r="R5">
        <f>res[[#This Row],[Poids Krukal 1 ]]/res[[#This Row],[Poids Krukal 2]]</f>
        <v>1</v>
      </c>
      <c r="S5">
        <f>res[[#This Row],[Poids Krukal 1 ]]/res[[#This Row],[Poids Prim]]</f>
        <v>1</v>
      </c>
      <c r="T5">
        <f>res[[#This Row],[Poids 3-MST]]/res[[#This Row],[Poids Prim]]</f>
        <v>1.0008568980291346</v>
      </c>
      <c r="U5">
        <f>res[[#This Row],[Poids 5-MST]]/res[[#This Row],[Poids Prim]]</f>
        <v>1</v>
      </c>
      <c r="V5" s="1">
        <f>res[[#This Row],[Poids 7-MST]]/res[[#This Row],[Poids Prim]]</f>
        <v>1</v>
      </c>
      <c r="W5" s="1">
        <f>res[[#This Row],[Poids 9-MST]]/res[[#This Row],[Poids Prim]]</f>
        <v>1</v>
      </c>
      <c r="X5" s="1">
        <f>res[[#This Row],[Poids 11-MST]]/res[[#This Row],[Poids Prim]]</f>
        <v>1</v>
      </c>
    </row>
    <row r="6" spans="1:24" x14ac:dyDescent="0.25">
      <c r="A6" s="1" t="s">
        <v>4</v>
      </c>
      <c r="B6">
        <v>6895</v>
      </c>
      <c r="C6">
        <v>10177</v>
      </c>
      <c r="D6">
        <v>6895</v>
      </c>
      <c r="E6">
        <v>12847669</v>
      </c>
      <c r="F6">
        <v>6895</v>
      </c>
      <c r="G6">
        <v>3924</v>
      </c>
      <c r="H6">
        <v>6895</v>
      </c>
      <c r="I6">
        <v>10315</v>
      </c>
      <c r="J6">
        <v>6895</v>
      </c>
      <c r="K6">
        <v>9018</v>
      </c>
      <c r="L6">
        <v>6895</v>
      </c>
      <c r="M6">
        <v>14473</v>
      </c>
      <c r="N6">
        <v>6895</v>
      </c>
      <c r="O6">
        <v>9942</v>
      </c>
      <c r="P6">
        <v>6895</v>
      </c>
      <c r="Q6">
        <v>19507</v>
      </c>
      <c r="R6">
        <f>res[[#This Row],[Poids Krukal 1 ]]/res[[#This Row],[Poids Krukal 2]]</f>
        <v>1</v>
      </c>
      <c r="S6">
        <f>res[[#This Row],[Poids Krukal 1 ]]/res[[#This Row],[Poids Prim]]</f>
        <v>1</v>
      </c>
      <c r="T6">
        <f>res[[#This Row],[Poids 3-MST]]/res[[#This Row],[Poids Prim]]</f>
        <v>1</v>
      </c>
      <c r="U6">
        <f>res[[#This Row],[Poids 5-MST]]/res[[#This Row],[Poids Prim]]</f>
        <v>1</v>
      </c>
      <c r="V6" s="1">
        <f>res[[#This Row],[Poids 7-MST]]/res[[#This Row],[Poids Prim]]</f>
        <v>1</v>
      </c>
      <c r="W6" s="1">
        <f>res[[#This Row],[Poids 9-MST]]/res[[#This Row],[Poids Prim]]</f>
        <v>1</v>
      </c>
      <c r="X6" s="1">
        <f>res[[#This Row],[Poids 11-MST]]/res[[#This Row],[Poids Prim]]</f>
        <v>1</v>
      </c>
    </row>
    <row r="7" spans="1:24" x14ac:dyDescent="0.25">
      <c r="A7" s="1" t="s">
        <v>5</v>
      </c>
      <c r="B7">
        <v>6409</v>
      </c>
      <c r="C7">
        <v>17578</v>
      </c>
      <c r="D7">
        <v>6409</v>
      </c>
      <c r="E7">
        <v>12742723</v>
      </c>
      <c r="F7">
        <v>6409</v>
      </c>
      <c r="G7">
        <v>6219</v>
      </c>
      <c r="H7">
        <v>6425</v>
      </c>
      <c r="I7">
        <v>14465</v>
      </c>
      <c r="J7">
        <v>6409</v>
      </c>
      <c r="K7">
        <v>34488</v>
      </c>
      <c r="L7">
        <v>6409</v>
      </c>
      <c r="M7">
        <v>24900</v>
      </c>
      <c r="N7">
        <v>6409</v>
      </c>
      <c r="O7">
        <v>34301</v>
      </c>
      <c r="P7">
        <v>6409</v>
      </c>
      <c r="Q7">
        <v>22437</v>
      </c>
      <c r="R7">
        <f>res[[#This Row],[Poids Krukal 1 ]]/res[[#This Row],[Poids Krukal 2]]</f>
        <v>1</v>
      </c>
      <c r="S7">
        <f>res[[#This Row],[Poids Krukal 1 ]]/res[[#This Row],[Poids Prim]]</f>
        <v>1</v>
      </c>
      <c r="T7">
        <f>res[[#This Row],[Poids 3-MST]]/res[[#This Row],[Poids Prim]]</f>
        <v>1.002496489311905</v>
      </c>
      <c r="U7">
        <f>res[[#This Row],[Poids 5-MST]]/res[[#This Row],[Poids Prim]]</f>
        <v>1</v>
      </c>
      <c r="V7" s="1">
        <f>res[[#This Row],[Poids 7-MST]]/res[[#This Row],[Poids Prim]]</f>
        <v>1</v>
      </c>
      <c r="W7" s="1">
        <f>res[[#This Row],[Poids 9-MST]]/res[[#This Row],[Poids Prim]]</f>
        <v>1</v>
      </c>
      <c r="X7" s="1">
        <f>res[[#This Row],[Poids 11-MST]]/res[[#This Row],[Poids Prim]]</f>
        <v>1</v>
      </c>
    </row>
    <row r="8" spans="1:24" x14ac:dyDescent="0.25">
      <c r="A8" s="1" t="s">
        <v>6</v>
      </c>
      <c r="B8">
        <v>6217</v>
      </c>
      <c r="C8">
        <v>19698</v>
      </c>
      <c r="D8">
        <v>6217</v>
      </c>
      <c r="E8">
        <v>13572187</v>
      </c>
      <c r="F8">
        <v>6217</v>
      </c>
      <c r="G8">
        <v>3857</v>
      </c>
      <c r="H8">
        <v>6217</v>
      </c>
      <c r="I8">
        <v>20585</v>
      </c>
      <c r="J8">
        <v>6217</v>
      </c>
      <c r="K8">
        <v>19986</v>
      </c>
      <c r="L8">
        <v>6217</v>
      </c>
      <c r="M8">
        <v>27309</v>
      </c>
      <c r="N8">
        <v>6217</v>
      </c>
      <c r="O8">
        <v>23716</v>
      </c>
      <c r="P8">
        <v>6217</v>
      </c>
      <c r="Q8">
        <v>20416</v>
      </c>
      <c r="R8">
        <f>res[[#This Row],[Poids Krukal 1 ]]/res[[#This Row],[Poids Krukal 2]]</f>
        <v>1</v>
      </c>
      <c r="S8">
        <f>res[[#This Row],[Poids Krukal 1 ]]/res[[#This Row],[Poids Prim]]</f>
        <v>1</v>
      </c>
      <c r="T8">
        <f>res[[#This Row],[Poids 3-MST]]/res[[#This Row],[Poids Prim]]</f>
        <v>1</v>
      </c>
      <c r="U8">
        <f>res[[#This Row],[Poids 5-MST]]/res[[#This Row],[Poids Prim]]</f>
        <v>1</v>
      </c>
      <c r="V8" s="1">
        <f>res[[#This Row],[Poids 7-MST]]/res[[#This Row],[Poids Prim]]</f>
        <v>1</v>
      </c>
      <c r="W8" s="1">
        <f>res[[#This Row],[Poids 9-MST]]/res[[#This Row],[Poids Prim]]</f>
        <v>1</v>
      </c>
      <c r="X8" s="1">
        <f>res[[#This Row],[Poids 11-MST]]/res[[#This Row],[Poids Prim]]</f>
        <v>1</v>
      </c>
    </row>
    <row r="9" spans="1:24" x14ac:dyDescent="0.25">
      <c r="A9" s="1" t="s">
        <v>7</v>
      </c>
      <c r="B9">
        <v>7088</v>
      </c>
      <c r="C9">
        <v>4810</v>
      </c>
      <c r="D9">
        <v>7088</v>
      </c>
      <c r="E9">
        <v>14000831</v>
      </c>
      <c r="F9">
        <v>7088</v>
      </c>
      <c r="G9">
        <v>3287</v>
      </c>
      <c r="H9">
        <v>7088</v>
      </c>
      <c r="I9">
        <v>6767</v>
      </c>
      <c r="J9">
        <v>7088</v>
      </c>
      <c r="K9">
        <v>8381</v>
      </c>
      <c r="L9">
        <v>7088</v>
      </c>
      <c r="M9">
        <v>10966</v>
      </c>
      <c r="N9">
        <v>7088</v>
      </c>
      <c r="O9">
        <v>10440</v>
      </c>
      <c r="P9">
        <v>7088</v>
      </c>
      <c r="Q9">
        <v>6099</v>
      </c>
      <c r="R9">
        <f>res[[#This Row],[Poids Krukal 1 ]]/res[[#This Row],[Poids Krukal 2]]</f>
        <v>1</v>
      </c>
      <c r="S9">
        <f>res[[#This Row],[Poids Krukal 1 ]]/res[[#This Row],[Poids Prim]]</f>
        <v>1</v>
      </c>
      <c r="T9">
        <f>res[[#This Row],[Poids 3-MST]]/res[[#This Row],[Poids Prim]]</f>
        <v>1</v>
      </c>
      <c r="U9">
        <f>res[[#This Row],[Poids 5-MST]]/res[[#This Row],[Poids Prim]]</f>
        <v>1</v>
      </c>
      <c r="V9" s="1">
        <f>res[[#This Row],[Poids 7-MST]]/res[[#This Row],[Poids Prim]]</f>
        <v>1</v>
      </c>
      <c r="W9" s="1">
        <f>res[[#This Row],[Poids 9-MST]]/res[[#This Row],[Poids Prim]]</f>
        <v>1</v>
      </c>
      <c r="X9" s="1">
        <f>res[[#This Row],[Poids 11-MST]]/res[[#This Row],[Poids Prim]]</f>
        <v>1</v>
      </c>
    </row>
    <row r="10" spans="1:24" x14ac:dyDescent="0.25">
      <c r="A10" s="1" t="s">
        <v>8</v>
      </c>
      <c r="B10">
        <v>6490</v>
      </c>
      <c r="C10">
        <v>24704</v>
      </c>
      <c r="D10">
        <v>6490</v>
      </c>
      <c r="E10">
        <v>13930364</v>
      </c>
      <c r="F10">
        <v>6490</v>
      </c>
      <c r="G10">
        <v>3837</v>
      </c>
      <c r="H10">
        <v>6490</v>
      </c>
      <c r="I10">
        <v>25819</v>
      </c>
      <c r="J10">
        <v>6490</v>
      </c>
      <c r="K10">
        <v>27713</v>
      </c>
      <c r="L10">
        <v>6490</v>
      </c>
      <c r="M10">
        <v>29339</v>
      </c>
      <c r="N10">
        <v>6490</v>
      </c>
      <c r="O10">
        <v>36283</v>
      </c>
      <c r="P10">
        <v>6490</v>
      </c>
      <c r="Q10">
        <v>32785</v>
      </c>
      <c r="R10">
        <f>res[[#This Row],[Poids Krukal 1 ]]/res[[#This Row],[Poids Krukal 2]]</f>
        <v>1</v>
      </c>
      <c r="S10">
        <f>res[[#This Row],[Poids Krukal 1 ]]/res[[#This Row],[Poids Prim]]</f>
        <v>1</v>
      </c>
      <c r="T10">
        <f>res[[#This Row],[Poids 3-MST]]/res[[#This Row],[Poids Prim]]</f>
        <v>1</v>
      </c>
      <c r="U10">
        <f>res[[#This Row],[Poids 5-MST]]/res[[#This Row],[Poids Prim]]</f>
        <v>1</v>
      </c>
      <c r="V10" s="1">
        <f>res[[#This Row],[Poids 7-MST]]/res[[#This Row],[Poids Prim]]</f>
        <v>1</v>
      </c>
      <c r="W10" s="1">
        <f>res[[#This Row],[Poids 9-MST]]/res[[#This Row],[Poids Prim]]</f>
        <v>1</v>
      </c>
      <c r="X10" s="1">
        <f>res[[#This Row],[Poids 11-MST]]/res[[#This Row],[Poids Prim]]</f>
        <v>1</v>
      </c>
    </row>
    <row r="11" spans="1:24" x14ac:dyDescent="0.25">
      <c r="A11" s="1" t="s">
        <v>9</v>
      </c>
      <c r="B11">
        <v>6575</v>
      </c>
      <c r="C11">
        <v>40160</v>
      </c>
      <c r="D11">
        <v>6575</v>
      </c>
      <c r="E11">
        <v>13081679</v>
      </c>
      <c r="F11">
        <v>6575</v>
      </c>
      <c r="G11">
        <v>5355</v>
      </c>
      <c r="H11">
        <v>6588</v>
      </c>
      <c r="I11">
        <v>38258</v>
      </c>
      <c r="J11">
        <v>6575</v>
      </c>
      <c r="K11">
        <v>66788</v>
      </c>
      <c r="L11">
        <v>6575</v>
      </c>
      <c r="M11">
        <v>65369</v>
      </c>
      <c r="N11">
        <v>6575</v>
      </c>
      <c r="O11">
        <v>57435</v>
      </c>
      <c r="P11">
        <v>6575</v>
      </c>
      <c r="Q11">
        <v>65201</v>
      </c>
      <c r="R11">
        <f>res[[#This Row],[Poids Krukal 1 ]]/res[[#This Row],[Poids Krukal 2]]</f>
        <v>1</v>
      </c>
      <c r="S11">
        <f>res[[#This Row],[Poids Krukal 1 ]]/res[[#This Row],[Poids Prim]]</f>
        <v>1</v>
      </c>
      <c r="T11">
        <f>res[[#This Row],[Poids 3-MST]]/res[[#This Row],[Poids Prim]]</f>
        <v>1.001977186311787</v>
      </c>
      <c r="U11">
        <f>res[[#This Row],[Poids 5-MST]]/res[[#This Row],[Poids Prim]]</f>
        <v>1</v>
      </c>
      <c r="V11" s="1">
        <f>res[[#This Row],[Poids 7-MST]]/res[[#This Row],[Poids Prim]]</f>
        <v>1</v>
      </c>
      <c r="W11" s="1">
        <f>res[[#This Row],[Poids 9-MST]]/res[[#This Row],[Poids Prim]]</f>
        <v>1</v>
      </c>
      <c r="X11" s="1">
        <f>res[[#This Row],[Poids 11-MST]]/res[[#This Row],[Poids Prim]]</f>
        <v>1</v>
      </c>
    </row>
    <row r="12" spans="1:24" x14ac:dyDescent="0.25">
      <c r="A12" s="1" t="s">
        <v>10</v>
      </c>
      <c r="B12">
        <v>3624</v>
      </c>
      <c r="C12">
        <v>396</v>
      </c>
      <c r="D12">
        <v>3624</v>
      </c>
      <c r="E12">
        <v>32301</v>
      </c>
      <c r="F12">
        <v>3624</v>
      </c>
      <c r="G12">
        <v>366</v>
      </c>
      <c r="H12">
        <v>3624</v>
      </c>
      <c r="I12">
        <v>493</v>
      </c>
      <c r="J12">
        <v>3624</v>
      </c>
      <c r="K12">
        <v>992</v>
      </c>
      <c r="L12">
        <v>3624</v>
      </c>
      <c r="M12">
        <v>1978</v>
      </c>
      <c r="N12">
        <v>3624</v>
      </c>
      <c r="O12">
        <v>1177</v>
      </c>
      <c r="P12">
        <v>3624</v>
      </c>
      <c r="Q12">
        <v>930</v>
      </c>
      <c r="R12">
        <f>res[[#This Row],[Poids Krukal 1 ]]/res[[#This Row],[Poids Krukal 2]]</f>
        <v>1</v>
      </c>
      <c r="S12">
        <f>res[[#This Row],[Poids Krukal 1 ]]/res[[#This Row],[Poids Prim]]</f>
        <v>1</v>
      </c>
      <c r="T12">
        <f>res[[#This Row],[Poids 3-MST]]/res[[#This Row],[Poids Prim]]</f>
        <v>1</v>
      </c>
      <c r="U12">
        <f>res[[#This Row],[Poids 5-MST]]/res[[#This Row],[Poids Prim]]</f>
        <v>1</v>
      </c>
      <c r="V12" s="1">
        <f>res[[#This Row],[Poids 7-MST]]/res[[#This Row],[Poids Prim]]</f>
        <v>1</v>
      </c>
      <c r="W12" s="1">
        <f>res[[#This Row],[Poids 9-MST]]/res[[#This Row],[Poids Prim]]</f>
        <v>1</v>
      </c>
      <c r="X12" s="1">
        <f>res[[#This Row],[Poids 11-MST]]/res[[#This Row],[Poids Prim]]</f>
        <v>1</v>
      </c>
    </row>
    <row r="13" spans="1:24" x14ac:dyDescent="0.25">
      <c r="A13" s="1" t="s">
        <v>11</v>
      </c>
      <c r="B13">
        <v>3268</v>
      </c>
      <c r="C13">
        <v>586</v>
      </c>
      <c r="D13">
        <v>3268</v>
      </c>
      <c r="E13">
        <v>33766</v>
      </c>
      <c r="F13">
        <v>3268</v>
      </c>
      <c r="G13">
        <v>530</v>
      </c>
      <c r="H13">
        <v>3268</v>
      </c>
      <c r="I13">
        <v>1083</v>
      </c>
      <c r="J13">
        <v>3268</v>
      </c>
      <c r="K13">
        <v>1366</v>
      </c>
      <c r="L13">
        <v>3268</v>
      </c>
      <c r="M13">
        <v>1424</v>
      </c>
      <c r="N13">
        <v>3268</v>
      </c>
      <c r="O13">
        <v>1083</v>
      </c>
      <c r="P13">
        <v>3268</v>
      </c>
      <c r="Q13">
        <v>950</v>
      </c>
      <c r="R13">
        <f>res[[#This Row],[Poids Krukal 1 ]]/res[[#This Row],[Poids Krukal 2]]</f>
        <v>1</v>
      </c>
      <c r="S13">
        <f>res[[#This Row],[Poids Krukal 1 ]]/res[[#This Row],[Poids Prim]]</f>
        <v>1</v>
      </c>
      <c r="T13">
        <f>res[[#This Row],[Poids 3-MST]]/res[[#This Row],[Poids Prim]]</f>
        <v>1</v>
      </c>
      <c r="U13">
        <f>res[[#This Row],[Poids 5-MST]]/res[[#This Row],[Poids Prim]]</f>
        <v>1</v>
      </c>
      <c r="V13" s="1">
        <f>res[[#This Row],[Poids 7-MST]]/res[[#This Row],[Poids Prim]]</f>
        <v>1</v>
      </c>
      <c r="W13" s="1">
        <f>res[[#This Row],[Poids 9-MST]]/res[[#This Row],[Poids Prim]]</f>
        <v>1</v>
      </c>
      <c r="X13" s="1">
        <f>res[[#This Row],[Poids 11-MST]]/res[[#This Row],[Poids Prim]]</f>
        <v>1</v>
      </c>
    </row>
    <row r="14" spans="1:24" x14ac:dyDescent="0.25">
      <c r="A14" s="1" t="s">
        <v>12</v>
      </c>
      <c r="B14">
        <v>3989</v>
      </c>
      <c r="C14">
        <v>385</v>
      </c>
      <c r="D14">
        <v>3989</v>
      </c>
      <c r="E14">
        <v>36172</v>
      </c>
      <c r="F14">
        <v>3989</v>
      </c>
      <c r="G14">
        <v>245</v>
      </c>
      <c r="H14">
        <v>3989</v>
      </c>
      <c r="I14">
        <v>430</v>
      </c>
      <c r="J14">
        <v>3989</v>
      </c>
      <c r="K14">
        <v>3158</v>
      </c>
      <c r="L14">
        <v>3989</v>
      </c>
      <c r="M14">
        <v>1758</v>
      </c>
      <c r="N14">
        <v>3989</v>
      </c>
      <c r="O14">
        <v>645</v>
      </c>
      <c r="P14">
        <v>3989</v>
      </c>
      <c r="Q14">
        <v>654</v>
      </c>
      <c r="R14">
        <f>res[[#This Row],[Poids Krukal 1 ]]/res[[#This Row],[Poids Krukal 2]]</f>
        <v>1</v>
      </c>
      <c r="S14">
        <f>res[[#This Row],[Poids Krukal 1 ]]/res[[#This Row],[Poids Prim]]</f>
        <v>1</v>
      </c>
      <c r="T14">
        <f>res[[#This Row],[Poids 3-MST]]/res[[#This Row],[Poids Prim]]</f>
        <v>1</v>
      </c>
      <c r="U14">
        <f>res[[#This Row],[Poids 5-MST]]/res[[#This Row],[Poids Prim]]</f>
        <v>1</v>
      </c>
      <c r="V14" s="1">
        <f>res[[#This Row],[Poids 7-MST]]/res[[#This Row],[Poids Prim]]</f>
        <v>1</v>
      </c>
      <c r="W14" s="1">
        <f>res[[#This Row],[Poids 9-MST]]/res[[#This Row],[Poids Prim]]</f>
        <v>1</v>
      </c>
      <c r="X14" s="1">
        <f>res[[#This Row],[Poids 11-MST]]/res[[#This Row],[Poids Prim]]</f>
        <v>1</v>
      </c>
    </row>
    <row r="15" spans="1:24" x14ac:dyDescent="0.25">
      <c r="A15" s="1" t="s">
        <v>13</v>
      </c>
      <c r="B15">
        <v>3849</v>
      </c>
      <c r="C15">
        <v>2110</v>
      </c>
      <c r="D15">
        <v>3849</v>
      </c>
      <c r="E15">
        <v>31259</v>
      </c>
      <c r="F15">
        <v>3849</v>
      </c>
      <c r="G15">
        <v>277</v>
      </c>
      <c r="H15">
        <v>3849</v>
      </c>
      <c r="I15">
        <v>3510</v>
      </c>
      <c r="J15">
        <v>3849</v>
      </c>
      <c r="K15">
        <v>2384</v>
      </c>
      <c r="L15">
        <v>3849</v>
      </c>
      <c r="M15">
        <v>2625</v>
      </c>
      <c r="N15">
        <v>3849</v>
      </c>
      <c r="O15">
        <v>3147</v>
      </c>
      <c r="P15">
        <v>3849</v>
      </c>
      <c r="Q15">
        <v>2956</v>
      </c>
      <c r="R15">
        <f>res[[#This Row],[Poids Krukal 1 ]]/res[[#This Row],[Poids Krukal 2]]</f>
        <v>1</v>
      </c>
      <c r="S15">
        <f>res[[#This Row],[Poids Krukal 1 ]]/res[[#This Row],[Poids Prim]]</f>
        <v>1</v>
      </c>
      <c r="T15">
        <f>res[[#This Row],[Poids 3-MST]]/res[[#This Row],[Poids Prim]]</f>
        <v>1</v>
      </c>
      <c r="U15">
        <f>res[[#This Row],[Poids 5-MST]]/res[[#This Row],[Poids Prim]]</f>
        <v>1</v>
      </c>
      <c r="V15" s="1">
        <f>res[[#This Row],[Poids 7-MST]]/res[[#This Row],[Poids Prim]]</f>
        <v>1</v>
      </c>
      <c r="W15" s="1">
        <f>res[[#This Row],[Poids 9-MST]]/res[[#This Row],[Poids Prim]]</f>
        <v>1</v>
      </c>
      <c r="X15" s="1">
        <f>res[[#This Row],[Poids 11-MST]]/res[[#This Row],[Poids Prim]]</f>
        <v>1</v>
      </c>
    </row>
    <row r="16" spans="1:24" x14ac:dyDescent="0.25">
      <c r="A16" s="1" t="s">
        <v>14</v>
      </c>
      <c r="B16">
        <v>3918</v>
      </c>
      <c r="C16">
        <v>753</v>
      </c>
      <c r="D16">
        <v>3918</v>
      </c>
      <c r="E16">
        <v>33092</v>
      </c>
      <c r="F16">
        <v>3918</v>
      </c>
      <c r="G16">
        <v>1298</v>
      </c>
      <c r="H16">
        <v>3918</v>
      </c>
      <c r="I16">
        <v>1588</v>
      </c>
      <c r="J16">
        <v>3918</v>
      </c>
      <c r="K16">
        <v>861</v>
      </c>
      <c r="L16">
        <v>3918</v>
      </c>
      <c r="M16">
        <v>883</v>
      </c>
      <c r="N16">
        <v>3918</v>
      </c>
      <c r="O16">
        <v>870</v>
      </c>
      <c r="P16">
        <v>3918</v>
      </c>
      <c r="Q16">
        <v>837</v>
      </c>
      <c r="R16">
        <f>res[[#This Row],[Poids Krukal 1 ]]/res[[#This Row],[Poids Krukal 2]]</f>
        <v>1</v>
      </c>
      <c r="S16">
        <f>res[[#This Row],[Poids Krukal 1 ]]/res[[#This Row],[Poids Prim]]</f>
        <v>1</v>
      </c>
      <c r="T16">
        <f>res[[#This Row],[Poids 3-MST]]/res[[#This Row],[Poids Prim]]</f>
        <v>1</v>
      </c>
      <c r="U16">
        <f>res[[#This Row],[Poids 5-MST]]/res[[#This Row],[Poids Prim]]</f>
        <v>1</v>
      </c>
      <c r="V16" s="1">
        <f>res[[#This Row],[Poids 7-MST]]/res[[#This Row],[Poids Prim]]</f>
        <v>1</v>
      </c>
      <c r="W16" s="1">
        <f>res[[#This Row],[Poids 9-MST]]/res[[#This Row],[Poids Prim]]</f>
        <v>1</v>
      </c>
      <c r="X16" s="1">
        <f>res[[#This Row],[Poids 11-MST]]/res[[#This Row],[Poids Prim]]</f>
        <v>1</v>
      </c>
    </row>
    <row r="17" spans="1:24" x14ac:dyDescent="0.25">
      <c r="A17" s="1" t="s">
        <v>15</v>
      </c>
      <c r="B17">
        <v>3765</v>
      </c>
      <c r="C17">
        <v>817</v>
      </c>
      <c r="D17">
        <v>3765</v>
      </c>
      <c r="E17">
        <v>34588</v>
      </c>
      <c r="F17">
        <v>3765</v>
      </c>
      <c r="G17">
        <v>347</v>
      </c>
      <c r="H17">
        <v>3793</v>
      </c>
      <c r="I17">
        <v>1064</v>
      </c>
      <c r="J17">
        <v>3765</v>
      </c>
      <c r="K17">
        <v>567</v>
      </c>
      <c r="L17">
        <v>3765</v>
      </c>
      <c r="M17">
        <v>550</v>
      </c>
      <c r="N17">
        <v>3765</v>
      </c>
      <c r="O17">
        <v>1140</v>
      </c>
      <c r="P17">
        <v>3765</v>
      </c>
      <c r="Q17">
        <v>1426</v>
      </c>
      <c r="R17">
        <f>res[[#This Row],[Poids Krukal 1 ]]/res[[#This Row],[Poids Krukal 2]]</f>
        <v>1</v>
      </c>
      <c r="S17">
        <f>res[[#This Row],[Poids Krukal 1 ]]/res[[#This Row],[Poids Prim]]</f>
        <v>1</v>
      </c>
      <c r="T17">
        <f>res[[#This Row],[Poids 3-MST]]/res[[#This Row],[Poids Prim]]</f>
        <v>1.0074369189907038</v>
      </c>
      <c r="U17">
        <f>res[[#This Row],[Poids 5-MST]]/res[[#This Row],[Poids Prim]]</f>
        <v>1</v>
      </c>
      <c r="V17" s="1">
        <f>res[[#This Row],[Poids 7-MST]]/res[[#This Row],[Poids Prim]]</f>
        <v>1</v>
      </c>
      <c r="W17" s="1">
        <f>res[[#This Row],[Poids 9-MST]]/res[[#This Row],[Poids Prim]]</f>
        <v>1</v>
      </c>
      <c r="X17" s="1">
        <f>res[[#This Row],[Poids 11-MST]]/res[[#This Row],[Poids Prim]]</f>
        <v>1</v>
      </c>
    </row>
    <row r="18" spans="1:24" x14ac:dyDescent="0.25">
      <c r="A18" s="1" t="s">
        <v>16</v>
      </c>
      <c r="B18">
        <v>3792</v>
      </c>
      <c r="C18">
        <v>516</v>
      </c>
      <c r="D18">
        <v>3792</v>
      </c>
      <c r="E18">
        <v>34641</v>
      </c>
      <c r="F18">
        <v>3792</v>
      </c>
      <c r="G18">
        <v>275</v>
      </c>
      <c r="H18">
        <v>3807</v>
      </c>
      <c r="I18">
        <v>557</v>
      </c>
      <c r="J18">
        <v>3792</v>
      </c>
      <c r="K18">
        <v>527</v>
      </c>
      <c r="L18">
        <v>3792</v>
      </c>
      <c r="M18">
        <v>498</v>
      </c>
      <c r="N18">
        <v>3792</v>
      </c>
      <c r="O18">
        <v>789</v>
      </c>
      <c r="P18">
        <v>3792</v>
      </c>
      <c r="Q18">
        <v>568</v>
      </c>
      <c r="R18">
        <f>res[[#This Row],[Poids Krukal 1 ]]/res[[#This Row],[Poids Krukal 2]]</f>
        <v>1</v>
      </c>
      <c r="S18">
        <f>res[[#This Row],[Poids Krukal 1 ]]/res[[#This Row],[Poids Prim]]</f>
        <v>1</v>
      </c>
      <c r="T18">
        <f>res[[#This Row],[Poids 3-MST]]/res[[#This Row],[Poids Prim]]</f>
        <v>1.0039556962025316</v>
      </c>
      <c r="U18">
        <f>res[[#This Row],[Poids 5-MST]]/res[[#This Row],[Poids Prim]]</f>
        <v>1</v>
      </c>
      <c r="V18" s="1">
        <f>res[[#This Row],[Poids 7-MST]]/res[[#This Row],[Poids Prim]]</f>
        <v>1</v>
      </c>
      <c r="W18" s="1">
        <f>res[[#This Row],[Poids 9-MST]]/res[[#This Row],[Poids Prim]]</f>
        <v>1</v>
      </c>
      <c r="X18" s="1">
        <f>res[[#This Row],[Poids 11-MST]]/res[[#This Row],[Poids Prim]]</f>
        <v>1</v>
      </c>
    </row>
    <row r="19" spans="1:24" x14ac:dyDescent="0.25">
      <c r="A19" s="1" t="s">
        <v>17</v>
      </c>
      <c r="B19">
        <v>3917</v>
      </c>
      <c r="C19">
        <v>462</v>
      </c>
      <c r="D19">
        <v>3917</v>
      </c>
      <c r="E19">
        <v>37397</v>
      </c>
      <c r="F19">
        <v>3917</v>
      </c>
      <c r="G19">
        <v>430</v>
      </c>
      <c r="H19">
        <v>3917</v>
      </c>
      <c r="I19">
        <v>488</v>
      </c>
      <c r="J19">
        <v>3917</v>
      </c>
      <c r="K19">
        <v>422</v>
      </c>
      <c r="L19">
        <v>3917</v>
      </c>
      <c r="M19">
        <v>377</v>
      </c>
      <c r="N19">
        <v>3917</v>
      </c>
      <c r="O19">
        <v>366</v>
      </c>
      <c r="P19">
        <v>3917</v>
      </c>
      <c r="Q19">
        <v>424</v>
      </c>
      <c r="R19">
        <f>res[[#This Row],[Poids Krukal 1 ]]/res[[#This Row],[Poids Krukal 2]]</f>
        <v>1</v>
      </c>
      <c r="S19">
        <f>res[[#This Row],[Poids Krukal 1 ]]/res[[#This Row],[Poids Prim]]</f>
        <v>1</v>
      </c>
      <c r="T19">
        <f>res[[#This Row],[Poids 3-MST]]/res[[#This Row],[Poids Prim]]</f>
        <v>1</v>
      </c>
      <c r="U19">
        <f>res[[#This Row],[Poids 5-MST]]/res[[#This Row],[Poids Prim]]</f>
        <v>1</v>
      </c>
      <c r="V19" s="1">
        <f>res[[#This Row],[Poids 7-MST]]/res[[#This Row],[Poids Prim]]</f>
        <v>1</v>
      </c>
      <c r="W19" s="1">
        <f>res[[#This Row],[Poids 9-MST]]/res[[#This Row],[Poids Prim]]</f>
        <v>1</v>
      </c>
      <c r="X19" s="1">
        <f>res[[#This Row],[Poids 11-MST]]/res[[#This Row],[Poids Prim]]</f>
        <v>1</v>
      </c>
    </row>
    <row r="20" spans="1:24" x14ac:dyDescent="0.25">
      <c r="A20" s="1" t="s">
        <v>18</v>
      </c>
      <c r="B20">
        <v>3700</v>
      </c>
      <c r="C20">
        <v>1060</v>
      </c>
      <c r="D20">
        <v>3700</v>
      </c>
      <c r="E20">
        <v>35905</v>
      </c>
      <c r="F20">
        <v>3700</v>
      </c>
      <c r="G20">
        <v>296</v>
      </c>
      <c r="H20">
        <v>3700</v>
      </c>
      <c r="I20">
        <v>1270</v>
      </c>
      <c r="J20">
        <v>3700</v>
      </c>
      <c r="K20">
        <v>915</v>
      </c>
      <c r="L20">
        <v>3700</v>
      </c>
      <c r="M20">
        <v>1459</v>
      </c>
      <c r="N20">
        <v>3700</v>
      </c>
      <c r="O20">
        <v>804</v>
      </c>
      <c r="P20">
        <v>3700</v>
      </c>
      <c r="Q20">
        <v>488</v>
      </c>
      <c r="R20">
        <f>res[[#This Row],[Poids Krukal 1 ]]/res[[#This Row],[Poids Krukal 2]]</f>
        <v>1</v>
      </c>
      <c r="S20">
        <f>res[[#This Row],[Poids Krukal 1 ]]/res[[#This Row],[Poids Prim]]</f>
        <v>1</v>
      </c>
      <c r="T20">
        <f>res[[#This Row],[Poids 3-MST]]/res[[#This Row],[Poids Prim]]</f>
        <v>1</v>
      </c>
      <c r="U20">
        <f>res[[#This Row],[Poids 5-MST]]/res[[#This Row],[Poids Prim]]</f>
        <v>1</v>
      </c>
      <c r="V20" s="1">
        <f>res[[#This Row],[Poids 7-MST]]/res[[#This Row],[Poids Prim]]</f>
        <v>1</v>
      </c>
      <c r="W20" s="1">
        <f>res[[#This Row],[Poids 9-MST]]/res[[#This Row],[Poids Prim]]</f>
        <v>1</v>
      </c>
      <c r="X20" s="1">
        <f>res[[#This Row],[Poids 11-MST]]/res[[#This Row],[Poids Prim]]</f>
        <v>1</v>
      </c>
    </row>
    <row r="21" spans="1:24" x14ac:dyDescent="0.25">
      <c r="A21" s="1" t="s">
        <v>19</v>
      </c>
      <c r="B21">
        <v>3716</v>
      </c>
      <c r="C21">
        <v>4789</v>
      </c>
      <c r="D21">
        <v>3716</v>
      </c>
      <c r="E21">
        <v>37250</v>
      </c>
      <c r="F21">
        <v>3716</v>
      </c>
      <c r="G21">
        <v>289</v>
      </c>
      <c r="H21">
        <v>3716</v>
      </c>
      <c r="I21">
        <v>904</v>
      </c>
      <c r="J21">
        <v>3716</v>
      </c>
      <c r="K21">
        <v>1268</v>
      </c>
      <c r="L21">
        <v>3716</v>
      </c>
      <c r="M21">
        <v>1253</v>
      </c>
      <c r="N21">
        <v>3716</v>
      </c>
      <c r="O21">
        <v>1288</v>
      </c>
      <c r="P21">
        <v>3716</v>
      </c>
      <c r="Q21">
        <v>994</v>
      </c>
      <c r="R21">
        <f>res[[#This Row],[Poids Krukal 1 ]]/res[[#This Row],[Poids Krukal 2]]</f>
        <v>1</v>
      </c>
      <c r="S21">
        <f>res[[#This Row],[Poids Krukal 1 ]]/res[[#This Row],[Poids Prim]]</f>
        <v>1</v>
      </c>
      <c r="T21">
        <f>res[[#This Row],[Poids 3-MST]]/res[[#This Row],[Poids Prim]]</f>
        <v>1</v>
      </c>
      <c r="U21">
        <f>res[[#This Row],[Poids 5-MST]]/res[[#This Row],[Poids Prim]]</f>
        <v>1</v>
      </c>
      <c r="V21" s="1">
        <f>res[[#This Row],[Poids 7-MST]]/res[[#This Row],[Poids Prim]]</f>
        <v>1</v>
      </c>
      <c r="W21" s="1">
        <f>res[[#This Row],[Poids 9-MST]]/res[[#This Row],[Poids Prim]]</f>
        <v>1</v>
      </c>
      <c r="X21" s="1">
        <f>res[[#This Row],[Poids 11-MST]]/res[[#This Row],[Poids Prim]]</f>
        <v>1</v>
      </c>
    </row>
    <row r="22" spans="1:24" x14ac:dyDescent="0.25">
      <c r="A22" s="1" t="s">
        <v>20</v>
      </c>
      <c r="B22">
        <v>4910</v>
      </c>
      <c r="C22">
        <v>2047</v>
      </c>
      <c r="D22">
        <v>4910</v>
      </c>
      <c r="E22">
        <v>595780</v>
      </c>
      <c r="F22">
        <v>4910</v>
      </c>
      <c r="G22">
        <v>774</v>
      </c>
      <c r="H22">
        <v>4910</v>
      </c>
      <c r="I22">
        <v>5698</v>
      </c>
      <c r="J22">
        <v>4910</v>
      </c>
      <c r="K22">
        <v>4085</v>
      </c>
      <c r="L22">
        <v>4910</v>
      </c>
      <c r="M22">
        <v>3116</v>
      </c>
      <c r="N22">
        <v>4910</v>
      </c>
      <c r="O22">
        <v>1831</v>
      </c>
      <c r="P22">
        <v>4910</v>
      </c>
      <c r="Q22">
        <v>1759</v>
      </c>
      <c r="R22">
        <f>res[[#This Row],[Poids Krukal 1 ]]/res[[#This Row],[Poids Krukal 2]]</f>
        <v>1</v>
      </c>
      <c r="S22">
        <f>res[[#This Row],[Poids Krukal 1 ]]/res[[#This Row],[Poids Prim]]</f>
        <v>1</v>
      </c>
      <c r="T22">
        <f>res[[#This Row],[Poids 3-MST]]/res[[#This Row],[Poids Prim]]</f>
        <v>1</v>
      </c>
      <c r="U22">
        <f>res[[#This Row],[Poids 5-MST]]/res[[#This Row],[Poids Prim]]</f>
        <v>1</v>
      </c>
      <c r="V22" s="1">
        <f>res[[#This Row],[Poids 7-MST]]/res[[#This Row],[Poids Prim]]</f>
        <v>1</v>
      </c>
      <c r="W22" s="1">
        <f>res[[#This Row],[Poids 9-MST]]/res[[#This Row],[Poids Prim]]</f>
        <v>1</v>
      </c>
      <c r="X22" s="1">
        <f>res[[#This Row],[Poids 11-MST]]/res[[#This Row],[Poids Prim]]</f>
        <v>1</v>
      </c>
    </row>
    <row r="23" spans="1:24" x14ac:dyDescent="0.25">
      <c r="A23" s="1" t="s">
        <v>21</v>
      </c>
      <c r="B23">
        <v>5111</v>
      </c>
      <c r="C23">
        <v>2501</v>
      </c>
      <c r="D23">
        <v>5111</v>
      </c>
      <c r="E23">
        <v>487575</v>
      </c>
      <c r="F23">
        <v>5111</v>
      </c>
      <c r="G23">
        <v>756</v>
      </c>
      <c r="H23">
        <v>5111</v>
      </c>
      <c r="I23">
        <v>2571</v>
      </c>
      <c r="J23">
        <v>5111</v>
      </c>
      <c r="K23">
        <v>2668</v>
      </c>
      <c r="L23">
        <v>5111</v>
      </c>
      <c r="M23">
        <v>4879</v>
      </c>
      <c r="N23">
        <v>5111</v>
      </c>
      <c r="O23">
        <v>2729</v>
      </c>
      <c r="P23">
        <v>5111</v>
      </c>
      <c r="Q23">
        <v>2535</v>
      </c>
      <c r="R23">
        <f>res[[#This Row],[Poids Krukal 1 ]]/res[[#This Row],[Poids Krukal 2]]</f>
        <v>1</v>
      </c>
      <c r="S23">
        <f>res[[#This Row],[Poids Krukal 1 ]]/res[[#This Row],[Poids Prim]]</f>
        <v>1</v>
      </c>
      <c r="T23">
        <f>res[[#This Row],[Poids 3-MST]]/res[[#This Row],[Poids Prim]]</f>
        <v>1</v>
      </c>
      <c r="U23">
        <f>res[[#This Row],[Poids 5-MST]]/res[[#This Row],[Poids Prim]]</f>
        <v>1</v>
      </c>
      <c r="V23" s="1">
        <f>res[[#This Row],[Poids 7-MST]]/res[[#This Row],[Poids Prim]]</f>
        <v>1</v>
      </c>
      <c r="W23" s="1">
        <f>res[[#This Row],[Poids 9-MST]]/res[[#This Row],[Poids Prim]]</f>
        <v>1</v>
      </c>
      <c r="X23" s="1">
        <f>res[[#This Row],[Poids 11-MST]]/res[[#This Row],[Poids Prim]]</f>
        <v>1</v>
      </c>
    </row>
    <row r="24" spans="1:24" x14ac:dyDescent="0.25">
      <c r="A24" s="1" t="s">
        <v>22</v>
      </c>
      <c r="B24">
        <v>4877</v>
      </c>
      <c r="C24">
        <v>3373</v>
      </c>
      <c r="D24">
        <v>4877</v>
      </c>
      <c r="E24">
        <v>483773</v>
      </c>
      <c r="F24">
        <v>4877</v>
      </c>
      <c r="G24">
        <v>782</v>
      </c>
      <c r="H24">
        <v>4877</v>
      </c>
      <c r="I24">
        <v>2124</v>
      </c>
      <c r="J24">
        <v>4877</v>
      </c>
      <c r="K24">
        <v>3019</v>
      </c>
      <c r="L24">
        <v>4877</v>
      </c>
      <c r="M24">
        <v>4956</v>
      </c>
      <c r="N24">
        <v>4877</v>
      </c>
      <c r="O24">
        <v>3517</v>
      </c>
      <c r="P24">
        <v>4877</v>
      </c>
      <c r="Q24">
        <v>2131</v>
      </c>
      <c r="R24">
        <f>res[[#This Row],[Poids Krukal 1 ]]/res[[#This Row],[Poids Krukal 2]]</f>
        <v>1</v>
      </c>
      <c r="S24">
        <f>res[[#This Row],[Poids Krukal 1 ]]/res[[#This Row],[Poids Prim]]</f>
        <v>1</v>
      </c>
      <c r="T24">
        <f>res[[#This Row],[Poids 3-MST]]/res[[#This Row],[Poids Prim]]</f>
        <v>1</v>
      </c>
      <c r="U24">
        <f>res[[#This Row],[Poids 5-MST]]/res[[#This Row],[Poids Prim]]</f>
        <v>1</v>
      </c>
      <c r="V24" s="1">
        <f>res[[#This Row],[Poids 7-MST]]/res[[#This Row],[Poids Prim]]</f>
        <v>1</v>
      </c>
      <c r="W24" s="1">
        <f>res[[#This Row],[Poids 9-MST]]/res[[#This Row],[Poids Prim]]</f>
        <v>1</v>
      </c>
      <c r="X24" s="1">
        <f>res[[#This Row],[Poids 11-MST]]/res[[#This Row],[Poids Prim]]</f>
        <v>1</v>
      </c>
    </row>
    <row r="25" spans="1:24" x14ac:dyDescent="0.25">
      <c r="A25" s="1" t="s">
        <v>23</v>
      </c>
      <c r="B25">
        <v>4532</v>
      </c>
      <c r="C25">
        <v>2266</v>
      </c>
      <c r="D25">
        <v>4532</v>
      </c>
      <c r="E25">
        <v>437847</v>
      </c>
      <c r="F25">
        <v>4532</v>
      </c>
      <c r="G25">
        <v>901</v>
      </c>
      <c r="H25">
        <v>4532</v>
      </c>
      <c r="I25">
        <v>2571</v>
      </c>
      <c r="J25">
        <v>4532</v>
      </c>
      <c r="K25">
        <v>2800</v>
      </c>
      <c r="L25">
        <v>4532</v>
      </c>
      <c r="M25">
        <v>3782</v>
      </c>
      <c r="N25">
        <v>4532</v>
      </c>
      <c r="O25">
        <v>3081</v>
      </c>
      <c r="P25">
        <v>4532</v>
      </c>
      <c r="Q25">
        <v>2636</v>
      </c>
      <c r="R25">
        <f>res[[#This Row],[Poids Krukal 1 ]]/res[[#This Row],[Poids Krukal 2]]</f>
        <v>1</v>
      </c>
      <c r="S25">
        <f>res[[#This Row],[Poids Krukal 1 ]]/res[[#This Row],[Poids Prim]]</f>
        <v>1</v>
      </c>
      <c r="T25">
        <f>res[[#This Row],[Poids 3-MST]]/res[[#This Row],[Poids Prim]]</f>
        <v>1</v>
      </c>
      <c r="U25">
        <f>res[[#This Row],[Poids 5-MST]]/res[[#This Row],[Poids Prim]]</f>
        <v>1</v>
      </c>
      <c r="V25" s="1">
        <f>res[[#This Row],[Poids 7-MST]]/res[[#This Row],[Poids Prim]]</f>
        <v>1</v>
      </c>
      <c r="W25" s="1">
        <f>res[[#This Row],[Poids 9-MST]]/res[[#This Row],[Poids Prim]]</f>
        <v>1</v>
      </c>
      <c r="X25" s="1">
        <f>res[[#This Row],[Poids 11-MST]]/res[[#This Row],[Poids Prim]]</f>
        <v>1</v>
      </c>
    </row>
    <row r="26" spans="1:24" x14ac:dyDescent="0.25">
      <c r="A26" s="1" t="s">
        <v>24</v>
      </c>
      <c r="B26">
        <v>4712</v>
      </c>
      <c r="C26">
        <v>3853</v>
      </c>
      <c r="D26">
        <v>4712</v>
      </c>
      <c r="E26">
        <v>414880</v>
      </c>
      <c r="F26">
        <v>4712</v>
      </c>
      <c r="G26">
        <v>708</v>
      </c>
      <c r="H26">
        <v>4712</v>
      </c>
      <c r="I26">
        <v>1885</v>
      </c>
      <c r="J26">
        <v>4712</v>
      </c>
      <c r="K26">
        <v>2509</v>
      </c>
      <c r="L26">
        <v>4712</v>
      </c>
      <c r="M26">
        <v>5573</v>
      </c>
      <c r="N26">
        <v>4712</v>
      </c>
      <c r="O26">
        <v>10190</v>
      </c>
      <c r="P26">
        <v>4712</v>
      </c>
      <c r="Q26">
        <v>5301</v>
      </c>
      <c r="R26">
        <f>res[[#This Row],[Poids Krukal 1 ]]/res[[#This Row],[Poids Krukal 2]]</f>
        <v>1</v>
      </c>
      <c r="S26">
        <f>res[[#This Row],[Poids Krukal 1 ]]/res[[#This Row],[Poids Prim]]</f>
        <v>1</v>
      </c>
      <c r="T26">
        <f>res[[#This Row],[Poids 3-MST]]/res[[#This Row],[Poids Prim]]</f>
        <v>1</v>
      </c>
      <c r="U26">
        <f>res[[#This Row],[Poids 5-MST]]/res[[#This Row],[Poids Prim]]</f>
        <v>1</v>
      </c>
      <c r="V26" s="1">
        <f>res[[#This Row],[Poids 7-MST]]/res[[#This Row],[Poids Prim]]</f>
        <v>1</v>
      </c>
      <c r="W26" s="1">
        <f>res[[#This Row],[Poids 9-MST]]/res[[#This Row],[Poids Prim]]</f>
        <v>1</v>
      </c>
      <c r="X26" s="1">
        <f>res[[#This Row],[Poids 11-MST]]/res[[#This Row],[Poids Prim]]</f>
        <v>1</v>
      </c>
    </row>
    <row r="27" spans="1:24" x14ac:dyDescent="0.25">
      <c r="A27" s="1" t="s">
        <v>25</v>
      </c>
      <c r="B27">
        <v>4875</v>
      </c>
      <c r="C27">
        <v>1287</v>
      </c>
      <c r="D27">
        <v>4875</v>
      </c>
      <c r="E27">
        <v>433339</v>
      </c>
      <c r="F27">
        <v>4875</v>
      </c>
      <c r="G27">
        <v>799</v>
      </c>
      <c r="H27">
        <v>4881</v>
      </c>
      <c r="I27">
        <v>2476</v>
      </c>
      <c r="J27">
        <v>4875</v>
      </c>
      <c r="K27">
        <v>2350</v>
      </c>
      <c r="L27">
        <v>4875</v>
      </c>
      <c r="M27">
        <v>2826</v>
      </c>
      <c r="N27">
        <v>4875</v>
      </c>
      <c r="O27">
        <v>1646</v>
      </c>
      <c r="P27">
        <v>4875</v>
      </c>
      <c r="Q27">
        <v>8360</v>
      </c>
      <c r="R27">
        <f>res[[#This Row],[Poids Krukal 1 ]]/res[[#This Row],[Poids Krukal 2]]</f>
        <v>1</v>
      </c>
      <c r="S27">
        <f>res[[#This Row],[Poids Krukal 1 ]]/res[[#This Row],[Poids Prim]]</f>
        <v>1</v>
      </c>
      <c r="T27">
        <f>res[[#This Row],[Poids 3-MST]]/res[[#This Row],[Poids Prim]]</f>
        <v>1.0012307692307691</v>
      </c>
      <c r="U27">
        <f>res[[#This Row],[Poids 5-MST]]/res[[#This Row],[Poids Prim]]</f>
        <v>1</v>
      </c>
      <c r="V27" s="1">
        <f>res[[#This Row],[Poids 7-MST]]/res[[#This Row],[Poids Prim]]</f>
        <v>1</v>
      </c>
      <c r="W27" s="1">
        <f>res[[#This Row],[Poids 9-MST]]/res[[#This Row],[Poids Prim]]</f>
        <v>1</v>
      </c>
      <c r="X27" s="1">
        <f>res[[#This Row],[Poids 11-MST]]/res[[#This Row],[Poids Prim]]</f>
        <v>1</v>
      </c>
    </row>
    <row r="28" spans="1:24" x14ac:dyDescent="0.25">
      <c r="A28" s="1" t="s">
        <v>26</v>
      </c>
      <c r="B28">
        <v>4667</v>
      </c>
      <c r="C28">
        <v>971</v>
      </c>
      <c r="D28">
        <v>4667</v>
      </c>
      <c r="E28">
        <v>444270</v>
      </c>
      <c r="F28">
        <v>4667</v>
      </c>
      <c r="G28">
        <v>722</v>
      </c>
      <c r="H28">
        <v>4697</v>
      </c>
      <c r="I28">
        <v>1240</v>
      </c>
      <c r="J28">
        <v>4667</v>
      </c>
      <c r="K28">
        <v>1643</v>
      </c>
      <c r="L28">
        <v>4667</v>
      </c>
      <c r="M28">
        <v>5332</v>
      </c>
      <c r="N28">
        <v>4667</v>
      </c>
      <c r="O28">
        <v>2207</v>
      </c>
      <c r="P28">
        <v>4667</v>
      </c>
      <c r="Q28">
        <v>1660</v>
      </c>
      <c r="R28">
        <f>res[[#This Row],[Poids Krukal 1 ]]/res[[#This Row],[Poids Krukal 2]]</f>
        <v>1</v>
      </c>
      <c r="S28">
        <f>res[[#This Row],[Poids Krukal 1 ]]/res[[#This Row],[Poids Prim]]</f>
        <v>1</v>
      </c>
      <c r="T28">
        <f>res[[#This Row],[Poids 3-MST]]/res[[#This Row],[Poids Prim]]</f>
        <v>1.0064281122776944</v>
      </c>
      <c r="U28">
        <f>res[[#This Row],[Poids 5-MST]]/res[[#This Row],[Poids Prim]]</f>
        <v>1</v>
      </c>
      <c r="V28" s="1">
        <f>res[[#This Row],[Poids 7-MST]]/res[[#This Row],[Poids Prim]]</f>
        <v>1</v>
      </c>
      <c r="W28" s="1">
        <f>res[[#This Row],[Poids 9-MST]]/res[[#This Row],[Poids Prim]]</f>
        <v>1</v>
      </c>
      <c r="X28" s="1">
        <f>res[[#This Row],[Poids 11-MST]]/res[[#This Row],[Poids Prim]]</f>
        <v>1</v>
      </c>
    </row>
    <row r="29" spans="1:24" x14ac:dyDescent="0.25">
      <c r="A29" s="1" t="s">
        <v>27</v>
      </c>
      <c r="B29">
        <v>4740</v>
      </c>
      <c r="C29">
        <v>3931</v>
      </c>
      <c r="D29">
        <v>4740</v>
      </c>
      <c r="E29">
        <v>438700</v>
      </c>
      <c r="F29">
        <v>4740</v>
      </c>
      <c r="G29">
        <v>980</v>
      </c>
      <c r="H29">
        <v>4740</v>
      </c>
      <c r="I29">
        <v>6413</v>
      </c>
      <c r="J29">
        <v>4740</v>
      </c>
      <c r="K29">
        <v>11296</v>
      </c>
      <c r="L29">
        <v>4740</v>
      </c>
      <c r="M29">
        <v>4945</v>
      </c>
      <c r="N29">
        <v>4740</v>
      </c>
      <c r="O29">
        <v>6228</v>
      </c>
      <c r="P29">
        <v>4740</v>
      </c>
      <c r="Q29">
        <v>5520</v>
      </c>
      <c r="R29">
        <f>res[[#This Row],[Poids Krukal 1 ]]/res[[#This Row],[Poids Krukal 2]]</f>
        <v>1</v>
      </c>
      <c r="S29">
        <f>res[[#This Row],[Poids Krukal 1 ]]/res[[#This Row],[Poids Prim]]</f>
        <v>1</v>
      </c>
      <c r="T29">
        <f>res[[#This Row],[Poids 3-MST]]/res[[#This Row],[Poids Prim]]</f>
        <v>1</v>
      </c>
      <c r="U29">
        <f>res[[#This Row],[Poids 5-MST]]/res[[#This Row],[Poids Prim]]</f>
        <v>1</v>
      </c>
      <c r="V29" s="1">
        <f>res[[#This Row],[Poids 7-MST]]/res[[#This Row],[Poids Prim]]</f>
        <v>1</v>
      </c>
      <c r="W29" s="1">
        <f>res[[#This Row],[Poids 9-MST]]/res[[#This Row],[Poids Prim]]</f>
        <v>1</v>
      </c>
      <c r="X29" s="1">
        <f>res[[#This Row],[Poids 11-MST]]/res[[#This Row],[Poids Prim]]</f>
        <v>1</v>
      </c>
    </row>
    <row r="30" spans="1:24" x14ac:dyDescent="0.25">
      <c r="A30" s="1" t="s">
        <v>28</v>
      </c>
      <c r="B30">
        <v>4981</v>
      </c>
      <c r="C30">
        <v>1392</v>
      </c>
      <c r="D30">
        <v>4981</v>
      </c>
      <c r="E30">
        <v>443021</v>
      </c>
      <c r="F30">
        <v>4981</v>
      </c>
      <c r="G30">
        <v>1147</v>
      </c>
      <c r="H30">
        <v>4981</v>
      </c>
      <c r="I30">
        <v>1756</v>
      </c>
      <c r="J30">
        <v>4981</v>
      </c>
      <c r="K30">
        <v>2582</v>
      </c>
      <c r="L30">
        <v>4981</v>
      </c>
      <c r="M30">
        <v>5989</v>
      </c>
      <c r="N30">
        <v>4981</v>
      </c>
      <c r="O30">
        <v>2756</v>
      </c>
      <c r="P30">
        <v>4981</v>
      </c>
      <c r="Q30">
        <v>1872</v>
      </c>
      <c r="R30">
        <f>res[[#This Row],[Poids Krukal 1 ]]/res[[#This Row],[Poids Krukal 2]]</f>
        <v>1</v>
      </c>
      <c r="S30">
        <f>res[[#This Row],[Poids Krukal 1 ]]/res[[#This Row],[Poids Prim]]</f>
        <v>1</v>
      </c>
      <c r="T30">
        <f>res[[#This Row],[Poids 3-MST]]/res[[#This Row],[Poids Prim]]</f>
        <v>1</v>
      </c>
      <c r="U30">
        <f>res[[#This Row],[Poids 5-MST]]/res[[#This Row],[Poids Prim]]</f>
        <v>1</v>
      </c>
      <c r="V30" s="1">
        <f>res[[#This Row],[Poids 7-MST]]/res[[#This Row],[Poids Prim]]</f>
        <v>1</v>
      </c>
      <c r="W30" s="1">
        <f>res[[#This Row],[Poids 9-MST]]/res[[#This Row],[Poids Prim]]</f>
        <v>1</v>
      </c>
      <c r="X30" s="1">
        <f>res[[#This Row],[Poids 11-MST]]/res[[#This Row],[Poids Prim]]</f>
        <v>1</v>
      </c>
    </row>
    <row r="31" spans="1:24" x14ac:dyDescent="0.25">
      <c r="A31" s="1" t="s">
        <v>29</v>
      </c>
      <c r="B31">
        <v>4587</v>
      </c>
      <c r="C31">
        <v>3328</v>
      </c>
      <c r="D31">
        <v>4587</v>
      </c>
      <c r="E31">
        <v>447218</v>
      </c>
      <c r="F31">
        <v>4587</v>
      </c>
      <c r="G31">
        <v>920</v>
      </c>
      <c r="H31">
        <v>4587</v>
      </c>
      <c r="I31">
        <v>2010</v>
      </c>
      <c r="J31">
        <v>4587</v>
      </c>
      <c r="K31">
        <v>1914</v>
      </c>
      <c r="L31">
        <v>4587</v>
      </c>
      <c r="M31">
        <v>1783</v>
      </c>
      <c r="N31">
        <v>4587</v>
      </c>
      <c r="O31">
        <v>8060</v>
      </c>
      <c r="P31">
        <v>4587</v>
      </c>
      <c r="Q31">
        <v>2418</v>
      </c>
      <c r="R31">
        <f>res[[#This Row],[Poids Krukal 1 ]]/res[[#This Row],[Poids Krukal 2]]</f>
        <v>1</v>
      </c>
      <c r="S31">
        <f>res[[#This Row],[Poids Krukal 1 ]]/res[[#This Row],[Poids Prim]]</f>
        <v>1</v>
      </c>
      <c r="T31">
        <f>res[[#This Row],[Poids 3-MST]]/res[[#This Row],[Poids Prim]]</f>
        <v>1</v>
      </c>
      <c r="U31">
        <f>res[[#This Row],[Poids 5-MST]]/res[[#This Row],[Poids Prim]]</f>
        <v>1</v>
      </c>
      <c r="V31" s="1">
        <f>res[[#This Row],[Poids 7-MST]]/res[[#This Row],[Poids Prim]]</f>
        <v>1</v>
      </c>
      <c r="W31" s="1">
        <f>res[[#This Row],[Poids 9-MST]]/res[[#This Row],[Poids Prim]]</f>
        <v>1</v>
      </c>
      <c r="X31" s="1">
        <f>res[[#This Row],[Poids 11-MST]]/res[[#This Row],[Poids Prim]]</f>
        <v>1</v>
      </c>
    </row>
    <row r="32" spans="1:24" x14ac:dyDescent="0.25">
      <c r="A32" s="1" t="s">
        <v>30</v>
      </c>
      <c r="B32">
        <v>5761</v>
      </c>
      <c r="C32">
        <v>12399</v>
      </c>
      <c r="D32">
        <v>5761</v>
      </c>
      <c r="E32">
        <v>2134277</v>
      </c>
      <c r="F32">
        <v>5761</v>
      </c>
      <c r="G32">
        <v>1703</v>
      </c>
      <c r="H32">
        <v>5761</v>
      </c>
      <c r="I32">
        <v>12555</v>
      </c>
      <c r="J32">
        <v>5761</v>
      </c>
      <c r="K32">
        <v>18651</v>
      </c>
      <c r="L32">
        <v>5761</v>
      </c>
      <c r="M32">
        <v>32810</v>
      </c>
      <c r="N32">
        <v>5761</v>
      </c>
      <c r="O32">
        <v>23847</v>
      </c>
      <c r="P32">
        <v>5761</v>
      </c>
      <c r="Q32">
        <v>18651</v>
      </c>
      <c r="R32">
        <f>res[[#This Row],[Poids Krukal 1 ]]/res[[#This Row],[Poids Krukal 2]]</f>
        <v>1</v>
      </c>
      <c r="S32">
        <f>res[[#This Row],[Poids Krukal 1 ]]/res[[#This Row],[Poids Prim]]</f>
        <v>1</v>
      </c>
      <c r="T32">
        <f>res[[#This Row],[Poids 3-MST]]/res[[#This Row],[Poids Prim]]</f>
        <v>1</v>
      </c>
      <c r="U32">
        <f>res[[#This Row],[Poids 5-MST]]/res[[#This Row],[Poids Prim]]</f>
        <v>1</v>
      </c>
      <c r="V32" s="1">
        <f>res[[#This Row],[Poids 7-MST]]/res[[#This Row],[Poids Prim]]</f>
        <v>1</v>
      </c>
      <c r="W32" s="1">
        <f>res[[#This Row],[Poids 9-MST]]/res[[#This Row],[Poids Prim]]</f>
        <v>1</v>
      </c>
      <c r="X32" s="1">
        <f>res[[#This Row],[Poids 11-MST]]/res[[#This Row],[Poids Prim]]</f>
        <v>1</v>
      </c>
    </row>
    <row r="33" spans="1:24" x14ac:dyDescent="0.25">
      <c r="A33" s="1" t="s">
        <v>31</v>
      </c>
      <c r="B33">
        <v>5821</v>
      </c>
      <c r="C33">
        <v>3498</v>
      </c>
      <c r="D33">
        <v>5821</v>
      </c>
      <c r="E33">
        <v>2356495</v>
      </c>
      <c r="F33">
        <v>5821</v>
      </c>
      <c r="G33">
        <v>1831</v>
      </c>
      <c r="H33">
        <v>5822</v>
      </c>
      <c r="I33">
        <v>4003</v>
      </c>
      <c r="J33">
        <v>5821</v>
      </c>
      <c r="K33">
        <v>4565</v>
      </c>
      <c r="L33">
        <v>5821</v>
      </c>
      <c r="M33">
        <v>4236</v>
      </c>
      <c r="N33">
        <v>5821</v>
      </c>
      <c r="O33">
        <v>7336</v>
      </c>
      <c r="P33">
        <v>5821</v>
      </c>
      <c r="Q33">
        <v>5306</v>
      </c>
      <c r="R33">
        <f>res[[#This Row],[Poids Krukal 1 ]]/res[[#This Row],[Poids Krukal 2]]</f>
        <v>1</v>
      </c>
      <c r="S33">
        <f>res[[#This Row],[Poids Krukal 1 ]]/res[[#This Row],[Poids Prim]]</f>
        <v>1</v>
      </c>
      <c r="T33">
        <f>res[[#This Row],[Poids 3-MST]]/res[[#This Row],[Poids Prim]]</f>
        <v>1.0001717917883526</v>
      </c>
      <c r="U33">
        <f>res[[#This Row],[Poids 5-MST]]/res[[#This Row],[Poids Prim]]</f>
        <v>1</v>
      </c>
      <c r="V33" s="1">
        <f>res[[#This Row],[Poids 7-MST]]/res[[#This Row],[Poids Prim]]</f>
        <v>1</v>
      </c>
      <c r="W33" s="1">
        <f>res[[#This Row],[Poids 9-MST]]/res[[#This Row],[Poids Prim]]</f>
        <v>1</v>
      </c>
      <c r="X33" s="1">
        <f>res[[#This Row],[Poids 11-MST]]/res[[#This Row],[Poids Prim]]</f>
        <v>1</v>
      </c>
    </row>
    <row r="34" spans="1:24" x14ac:dyDescent="0.25">
      <c r="A34" s="1" t="s">
        <v>32</v>
      </c>
      <c r="B34">
        <v>6141</v>
      </c>
      <c r="C34">
        <v>3686</v>
      </c>
      <c r="D34">
        <v>6141</v>
      </c>
      <c r="E34">
        <v>2398867</v>
      </c>
      <c r="F34">
        <v>6141</v>
      </c>
      <c r="G34">
        <v>1363</v>
      </c>
      <c r="H34">
        <v>6141</v>
      </c>
      <c r="I34">
        <v>3673</v>
      </c>
      <c r="J34">
        <v>6141</v>
      </c>
      <c r="K34">
        <v>7793</v>
      </c>
      <c r="L34">
        <v>6141</v>
      </c>
      <c r="M34">
        <v>4875</v>
      </c>
      <c r="N34">
        <v>6141</v>
      </c>
      <c r="O34">
        <v>4720</v>
      </c>
      <c r="P34">
        <v>6141</v>
      </c>
      <c r="Q34">
        <v>8201</v>
      </c>
      <c r="R34">
        <f>res[[#This Row],[Poids Krukal 1 ]]/res[[#This Row],[Poids Krukal 2]]</f>
        <v>1</v>
      </c>
      <c r="S34">
        <f>res[[#This Row],[Poids Krukal 1 ]]/res[[#This Row],[Poids Prim]]</f>
        <v>1</v>
      </c>
      <c r="T34">
        <f>res[[#This Row],[Poids 3-MST]]/res[[#This Row],[Poids Prim]]</f>
        <v>1</v>
      </c>
      <c r="U34">
        <f>res[[#This Row],[Poids 5-MST]]/res[[#This Row],[Poids Prim]]</f>
        <v>1</v>
      </c>
      <c r="V34" s="1">
        <f>res[[#This Row],[Poids 7-MST]]/res[[#This Row],[Poids Prim]]</f>
        <v>1</v>
      </c>
      <c r="W34" s="1">
        <f>res[[#This Row],[Poids 9-MST]]/res[[#This Row],[Poids Prim]]</f>
        <v>1</v>
      </c>
      <c r="X34" s="1">
        <f>res[[#This Row],[Poids 11-MST]]/res[[#This Row],[Poids Prim]]</f>
        <v>1</v>
      </c>
    </row>
    <row r="35" spans="1:24" x14ac:dyDescent="0.25">
      <c r="A35" s="1" t="s">
        <v>33</v>
      </c>
      <c r="B35">
        <v>5845</v>
      </c>
      <c r="C35">
        <v>9915</v>
      </c>
      <c r="D35">
        <v>5845</v>
      </c>
      <c r="E35">
        <v>2363553</v>
      </c>
      <c r="F35">
        <v>5845</v>
      </c>
      <c r="G35">
        <v>1580</v>
      </c>
      <c r="H35">
        <v>5862</v>
      </c>
      <c r="I35">
        <v>11028</v>
      </c>
      <c r="J35">
        <v>5845</v>
      </c>
      <c r="K35">
        <v>33540</v>
      </c>
      <c r="L35">
        <v>5845</v>
      </c>
      <c r="M35">
        <v>19811</v>
      </c>
      <c r="N35">
        <v>5845</v>
      </c>
      <c r="O35">
        <v>27641</v>
      </c>
      <c r="P35">
        <v>5845</v>
      </c>
      <c r="Q35">
        <v>21118</v>
      </c>
      <c r="R35">
        <f>res[[#This Row],[Poids Krukal 1 ]]/res[[#This Row],[Poids Krukal 2]]</f>
        <v>1</v>
      </c>
      <c r="S35">
        <f>res[[#This Row],[Poids Krukal 1 ]]/res[[#This Row],[Poids Prim]]</f>
        <v>1</v>
      </c>
      <c r="T35">
        <f>res[[#This Row],[Poids 3-MST]]/res[[#This Row],[Poids Prim]]</f>
        <v>1.0029084687767322</v>
      </c>
      <c r="U35">
        <f>res[[#This Row],[Poids 5-MST]]/res[[#This Row],[Poids Prim]]</f>
        <v>1</v>
      </c>
      <c r="V35" s="1">
        <f>res[[#This Row],[Poids 7-MST]]/res[[#This Row],[Poids Prim]]</f>
        <v>1</v>
      </c>
      <c r="W35" s="1">
        <f>res[[#This Row],[Poids 9-MST]]/res[[#This Row],[Poids Prim]]</f>
        <v>1</v>
      </c>
      <c r="X35" s="1">
        <f>res[[#This Row],[Poids 11-MST]]/res[[#This Row],[Poids Prim]]</f>
        <v>1</v>
      </c>
    </row>
    <row r="36" spans="1:24" x14ac:dyDescent="0.25">
      <c r="A36" s="1" t="s">
        <v>34</v>
      </c>
      <c r="B36">
        <v>5558</v>
      </c>
      <c r="C36">
        <v>5494</v>
      </c>
      <c r="D36">
        <v>5558</v>
      </c>
      <c r="E36">
        <v>2337564</v>
      </c>
      <c r="F36">
        <v>5558</v>
      </c>
      <c r="G36">
        <v>2025</v>
      </c>
      <c r="H36">
        <v>5558</v>
      </c>
      <c r="I36">
        <v>6287</v>
      </c>
      <c r="J36">
        <v>5558</v>
      </c>
      <c r="K36">
        <v>5994</v>
      </c>
      <c r="L36">
        <v>5558</v>
      </c>
      <c r="M36">
        <v>7721</v>
      </c>
      <c r="N36">
        <v>5558</v>
      </c>
      <c r="O36">
        <v>5948</v>
      </c>
      <c r="P36">
        <v>5558</v>
      </c>
      <c r="Q36">
        <v>6975</v>
      </c>
      <c r="R36">
        <f>res[[#This Row],[Poids Krukal 1 ]]/res[[#This Row],[Poids Krukal 2]]</f>
        <v>1</v>
      </c>
      <c r="S36">
        <f>res[[#This Row],[Poids Krukal 1 ]]/res[[#This Row],[Poids Prim]]</f>
        <v>1</v>
      </c>
      <c r="T36">
        <f>res[[#This Row],[Poids 3-MST]]/res[[#This Row],[Poids Prim]]</f>
        <v>1</v>
      </c>
      <c r="U36">
        <f>res[[#This Row],[Poids 5-MST]]/res[[#This Row],[Poids Prim]]</f>
        <v>1</v>
      </c>
      <c r="V36" s="1">
        <f>res[[#This Row],[Poids 7-MST]]/res[[#This Row],[Poids Prim]]</f>
        <v>1</v>
      </c>
      <c r="W36" s="1">
        <f>res[[#This Row],[Poids 9-MST]]/res[[#This Row],[Poids Prim]]</f>
        <v>1</v>
      </c>
      <c r="X36" s="1">
        <f>res[[#This Row],[Poids 11-MST]]/res[[#This Row],[Poids Prim]]</f>
        <v>1</v>
      </c>
    </row>
    <row r="37" spans="1:24" x14ac:dyDescent="0.25">
      <c r="A37" s="1" t="s">
        <v>35</v>
      </c>
      <c r="B37">
        <v>5829</v>
      </c>
      <c r="C37">
        <v>4766</v>
      </c>
      <c r="D37">
        <v>5829</v>
      </c>
      <c r="E37">
        <v>2592664</v>
      </c>
      <c r="F37">
        <v>5829</v>
      </c>
      <c r="G37">
        <v>1978</v>
      </c>
      <c r="H37">
        <v>5852</v>
      </c>
      <c r="I37">
        <v>7935</v>
      </c>
      <c r="J37">
        <v>5829</v>
      </c>
      <c r="K37">
        <v>5665</v>
      </c>
      <c r="L37">
        <v>5829</v>
      </c>
      <c r="M37">
        <v>5638</v>
      </c>
      <c r="N37">
        <v>5829</v>
      </c>
      <c r="O37">
        <v>6002</v>
      </c>
      <c r="P37">
        <v>5829</v>
      </c>
      <c r="Q37">
        <v>5547</v>
      </c>
      <c r="R37">
        <f>res[[#This Row],[Poids Krukal 1 ]]/res[[#This Row],[Poids Krukal 2]]</f>
        <v>1</v>
      </c>
      <c r="S37">
        <f>res[[#This Row],[Poids Krukal 1 ]]/res[[#This Row],[Poids Prim]]</f>
        <v>1</v>
      </c>
      <c r="T37">
        <f>res[[#This Row],[Poids 3-MST]]/res[[#This Row],[Poids Prim]]</f>
        <v>1.0039457882998799</v>
      </c>
      <c r="U37">
        <f>res[[#This Row],[Poids 5-MST]]/res[[#This Row],[Poids Prim]]</f>
        <v>1</v>
      </c>
      <c r="V37" s="1">
        <f>res[[#This Row],[Poids 7-MST]]/res[[#This Row],[Poids Prim]]</f>
        <v>1</v>
      </c>
      <c r="W37" s="1">
        <f>res[[#This Row],[Poids 9-MST]]/res[[#This Row],[Poids Prim]]</f>
        <v>1</v>
      </c>
      <c r="X37" s="1">
        <f>res[[#This Row],[Poids 11-MST]]/res[[#This Row],[Poids Prim]]</f>
        <v>1</v>
      </c>
    </row>
    <row r="38" spans="1:24" x14ac:dyDescent="0.25">
      <c r="A38" s="1" t="s">
        <v>36</v>
      </c>
      <c r="B38">
        <v>6054</v>
      </c>
      <c r="C38">
        <v>6170</v>
      </c>
      <c r="D38">
        <v>6054</v>
      </c>
      <c r="E38">
        <v>2754740</v>
      </c>
      <c r="F38">
        <v>6054</v>
      </c>
      <c r="G38">
        <v>1773</v>
      </c>
      <c r="H38">
        <v>6054</v>
      </c>
      <c r="I38">
        <v>9893</v>
      </c>
      <c r="J38">
        <v>6054</v>
      </c>
      <c r="K38">
        <v>8508</v>
      </c>
      <c r="L38">
        <v>6054</v>
      </c>
      <c r="M38">
        <v>6759</v>
      </c>
      <c r="N38">
        <v>6054</v>
      </c>
      <c r="O38">
        <v>8139</v>
      </c>
      <c r="P38">
        <v>6054</v>
      </c>
      <c r="Q38">
        <v>5750</v>
      </c>
      <c r="R38">
        <f>res[[#This Row],[Poids Krukal 1 ]]/res[[#This Row],[Poids Krukal 2]]</f>
        <v>1</v>
      </c>
      <c r="S38">
        <f>res[[#This Row],[Poids Krukal 1 ]]/res[[#This Row],[Poids Prim]]</f>
        <v>1</v>
      </c>
      <c r="T38">
        <f>res[[#This Row],[Poids 3-MST]]/res[[#This Row],[Poids Prim]]</f>
        <v>1</v>
      </c>
      <c r="U38">
        <f>res[[#This Row],[Poids 5-MST]]/res[[#This Row],[Poids Prim]]</f>
        <v>1</v>
      </c>
      <c r="V38" s="1">
        <f>res[[#This Row],[Poids 7-MST]]/res[[#This Row],[Poids Prim]]</f>
        <v>1</v>
      </c>
      <c r="W38" s="1">
        <f>res[[#This Row],[Poids 9-MST]]/res[[#This Row],[Poids Prim]]</f>
        <v>1</v>
      </c>
      <c r="X38" s="1">
        <f>res[[#This Row],[Poids 11-MST]]/res[[#This Row],[Poids Prim]]</f>
        <v>1</v>
      </c>
    </row>
    <row r="39" spans="1:24" x14ac:dyDescent="0.25">
      <c r="A39" s="1" t="s">
        <v>37</v>
      </c>
      <c r="B39">
        <v>5956</v>
      </c>
      <c r="C39">
        <v>10887</v>
      </c>
      <c r="D39">
        <v>5956</v>
      </c>
      <c r="E39">
        <v>2272379</v>
      </c>
      <c r="F39">
        <v>5956</v>
      </c>
      <c r="G39">
        <v>2881</v>
      </c>
      <c r="H39">
        <v>5956</v>
      </c>
      <c r="I39">
        <v>3872</v>
      </c>
      <c r="J39">
        <v>5956</v>
      </c>
      <c r="K39">
        <v>8522</v>
      </c>
      <c r="L39">
        <v>5956</v>
      </c>
      <c r="M39">
        <v>4552</v>
      </c>
      <c r="N39">
        <v>5956</v>
      </c>
      <c r="O39">
        <v>3997</v>
      </c>
      <c r="P39">
        <v>5956</v>
      </c>
      <c r="Q39">
        <v>7291</v>
      </c>
      <c r="R39">
        <f>res[[#This Row],[Poids Krukal 1 ]]/res[[#This Row],[Poids Krukal 2]]</f>
        <v>1</v>
      </c>
      <c r="S39">
        <f>res[[#This Row],[Poids Krukal 1 ]]/res[[#This Row],[Poids Prim]]</f>
        <v>1</v>
      </c>
      <c r="T39">
        <f>res[[#This Row],[Poids 3-MST]]/res[[#This Row],[Poids Prim]]</f>
        <v>1</v>
      </c>
      <c r="U39">
        <f>res[[#This Row],[Poids 5-MST]]/res[[#This Row],[Poids Prim]]</f>
        <v>1</v>
      </c>
      <c r="V39" s="1">
        <f>res[[#This Row],[Poids 7-MST]]/res[[#This Row],[Poids Prim]]</f>
        <v>1</v>
      </c>
      <c r="W39" s="1">
        <f>res[[#This Row],[Poids 9-MST]]/res[[#This Row],[Poids Prim]]</f>
        <v>1</v>
      </c>
      <c r="X39" s="1">
        <f>res[[#This Row],[Poids 11-MST]]/res[[#This Row],[Poids Prim]]</f>
        <v>1</v>
      </c>
    </row>
    <row r="40" spans="1:24" x14ac:dyDescent="0.25">
      <c r="A40" s="1" t="s">
        <v>38</v>
      </c>
      <c r="B40">
        <v>5772</v>
      </c>
      <c r="C40">
        <v>6121</v>
      </c>
      <c r="D40">
        <v>5772</v>
      </c>
      <c r="E40">
        <v>2380377</v>
      </c>
      <c r="F40">
        <v>5772</v>
      </c>
      <c r="G40">
        <v>1654</v>
      </c>
      <c r="H40">
        <v>5772</v>
      </c>
      <c r="I40">
        <v>6258</v>
      </c>
      <c r="J40">
        <v>5772</v>
      </c>
      <c r="K40">
        <v>5839</v>
      </c>
      <c r="L40">
        <v>5772</v>
      </c>
      <c r="M40">
        <v>9873</v>
      </c>
      <c r="N40">
        <v>5772</v>
      </c>
      <c r="O40">
        <v>8144</v>
      </c>
      <c r="P40">
        <v>5772</v>
      </c>
      <c r="Q40">
        <v>9640</v>
      </c>
      <c r="R40">
        <f>res[[#This Row],[Poids Krukal 1 ]]/res[[#This Row],[Poids Krukal 2]]</f>
        <v>1</v>
      </c>
      <c r="S40">
        <f>res[[#This Row],[Poids Krukal 1 ]]/res[[#This Row],[Poids Prim]]</f>
        <v>1</v>
      </c>
      <c r="T40">
        <f>res[[#This Row],[Poids 3-MST]]/res[[#This Row],[Poids Prim]]</f>
        <v>1</v>
      </c>
      <c r="U40">
        <f>res[[#This Row],[Poids 5-MST]]/res[[#This Row],[Poids Prim]]</f>
        <v>1</v>
      </c>
      <c r="V40" s="1">
        <f>res[[#This Row],[Poids 7-MST]]/res[[#This Row],[Poids Prim]]</f>
        <v>1</v>
      </c>
      <c r="W40" s="1">
        <f>res[[#This Row],[Poids 9-MST]]/res[[#This Row],[Poids Prim]]</f>
        <v>1</v>
      </c>
      <c r="X40" s="1">
        <f>res[[#This Row],[Poids 11-MST]]/res[[#This Row],[Poids Prim]]</f>
        <v>1</v>
      </c>
    </row>
    <row r="41" spans="1:24" x14ac:dyDescent="0.25">
      <c r="A41" s="1" t="s">
        <v>39</v>
      </c>
      <c r="B41">
        <v>5474</v>
      </c>
      <c r="C41">
        <v>3759</v>
      </c>
      <c r="D41">
        <v>5474</v>
      </c>
      <c r="E41">
        <v>2367310</v>
      </c>
      <c r="F41">
        <v>5474</v>
      </c>
      <c r="G41">
        <v>1333</v>
      </c>
      <c r="H41">
        <v>5474</v>
      </c>
      <c r="I41">
        <v>3598</v>
      </c>
      <c r="J41">
        <v>5474</v>
      </c>
      <c r="K41">
        <v>9263</v>
      </c>
      <c r="L41">
        <v>5474</v>
      </c>
      <c r="M41">
        <v>4228</v>
      </c>
      <c r="N41">
        <v>5474</v>
      </c>
      <c r="O41">
        <v>6611</v>
      </c>
      <c r="P41">
        <v>5474</v>
      </c>
      <c r="Q41">
        <v>5670</v>
      </c>
      <c r="R41">
        <f>res[[#This Row],[Poids Krukal 1 ]]/res[[#This Row],[Poids Krukal 2]]</f>
        <v>1</v>
      </c>
      <c r="S41">
        <f>res[[#This Row],[Poids Krukal 1 ]]/res[[#This Row],[Poids Prim]]</f>
        <v>1</v>
      </c>
      <c r="T41">
        <f>res[[#This Row],[Poids 3-MST]]/res[[#This Row],[Poids Prim]]</f>
        <v>1</v>
      </c>
      <c r="U41">
        <f>res[[#This Row],[Poids 5-MST]]/res[[#This Row],[Poids Prim]]</f>
        <v>1</v>
      </c>
      <c r="V41" s="1">
        <f>res[[#This Row],[Poids 7-MST]]/res[[#This Row],[Poids Prim]]</f>
        <v>1</v>
      </c>
      <c r="W41" s="1">
        <f>res[[#This Row],[Poids 9-MST]]/res[[#This Row],[Poids Prim]]</f>
        <v>1</v>
      </c>
      <c r="X41" s="1">
        <f>res[[#This Row],[Poids 11-MST]]/res[[#This Row],[Poids Prim]]</f>
        <v>1</v>
      </c>
    </row>
    <row r="42" spans="1:24" x14ac:dyDescent="0.25">
      <c r="A42" s="1" t="s">
        <v>40</v>
      </c>
      <c r="B42">
        <v>164</v>
      </c>
      <c r="C42">
        <v>117</v>
      </c>
      <c r="D42">
        <v>164</v>
      </c>
      <c r="E42">
        <v>796</v>
      </c>
      <c r="F42">
        <v>164</v>
      </c>
      <c r="G42">
        <v>113</v>
      </c>
      <c r="H42">
        <v>741</v>
      </c>
      <c r="I42">
        <v>1258</v>
      </c>
      <c r="J42">
        <v>375</v>
      </c>
      <c r="K42">
        <v>198</v>
      </c>
      <c r="L42">
        <v>275</v>
      </c>
      <c r="M42">
        <v>145</v>
      </c>
      <c r="N42">
        <v>229</v>
      </c>
      <c r="O42">
        <v>117</v>
      </c>
      <c r="P42">
        <v>194</v>
      </c>
      <c r="Q42">
        <v>154</v>
      </c>
      <c r="R42">
        <f>res[[#This Row],[Poids Krukal 1 ]]/res[[#This Row],[Poids Krukal 2]]</f>
        <v>1</v>
      </c>
      <c r="S42">
        <f>res[[#This Row],[Poids Krukal 1 ]]/res[[#This Row],[Poids Prim]]</f>
        <v>1</v>
      </c>
      <c r="T42">
        <f>res[[#This Row],[Poids 3-MST]]/res[[#This Row],[Poids Prim]]</f>
        <v>4.5182926829268295</v>
      </c>
      <c r="U42">
        <f>res[[#This Row],[Poids 5-MST]]/res[[#This Row],[Poids Prim]]</f>
        <v>2.2865853658536586</v>
      </c>
      <c r="V42" s="1">
        <f>res[[#This Row],[Poids 7-MST]]/res[[#This Row],[Poids Prim]]</f>
        <v>1.6768292682926829</v>
      </c>
      <c r="W42" s="1">
        <f>res[[#This Row],[Poids 9-MST]]/res[[#This Row],[Poids Prim]]</f>
        <v>1.3963414634146341</v>
      </c>
      <c r="X42" s="1">
        <f>res[[#This Row],[Poids 11-MST]]/res[[#This Row],[Poids Prim]]</f>
        <v>1.1829268292682926</v>
      </c>
    </row>
    <row r="43" spans="1:24" x14ac:dyDescent="0.25">
      <c r="A43" s="1" t="s">
        <v>41</v>
      </c>
      <c r="B43">
        <v>115</v>
      </c>
      <c r="C43">
        <v>138</v>
      </c>
      <c r="D43">
        <v>115</v>
      </c>
      <c r="E43">
        <v>766</v>
      </c>
      <c r="F43">
        <v>115</v>
      </c>
      <c r="G43">
        <v>68</v>
      </c>
      <c r="H43">
        <v>693</v>
      </c>
      <c r="I43">
        <v>349</v>
      </c>
      <c r="J43">
        <v>355</v>
      </c>
      <c r="K43">
        <v>258</v>
      </c>
      <c r="L43">
        <v>227</v>
      </c>
      <c r="M43">
        <v>163</v>
      </c>
      <c r="N43">
        <v>181</v>
      </c>
      <c r="O43">
        <v>108</v>
      </c>
      <c r="P43">
        <v>159</v>
      </c>
      <c r="Q43">
        <v>185</v>
      </c>
      <c r="R43">
        <f>res[[#This Row],[Poids Krukal 1 ]]/res[[#This Row],[Poids Krukal 2]]</f>
        <v>1</v>
      </c>
      <c r="S43">
        <f>res[[#This Row],[Poids Krukal 1 ]]/res[[#This Row],[Poids Prim]]</f>
        <v>1</v>
      </c>
      <c r="T43">
        <f>res[[#This Row],[Poids 3-MST]]/res[[#This Row],[Poids Prim]]</f>
        <v>6.0260869565217394</v>
      </c>
      <c r="U43">
        <f>res[[#This Row],[Poids 5-MST]]/res[[#This Row],[Poids Prim]]</f>
        <v>3.0869565217391304</v>
      </c>
      <c r="V43" s="1">
        <f>res[[#This Row],[Poids 7-MST]]/res[[#This Row],[Poids Prim]]</f>
        <v>1.9739130434782608</v>
      </c>
      <c r="W43" s="1">
        <f>res[[#This Row],[Poids 9-MST]]/res[[#This Row],[Poids Prim]]</f>
        <v>1.5739130434782609</v>
      </c>
      <c r="X43" s="1">
        <f>res[[#This Row],[Poids 11-MST]]/res[[#This Row],[Poids Prim]]</f>
        <v>1.3826086956521739</v>
      </c>
    </row>
    <row r="44" spans="1:24" x14ac:dyDescent="0.25">
      <c r="A44" s="1" t="s">
        <v>42</v>
      </c>
      <c r="B44">
        <v>157</v>
      </c>
      <c r="C44">
        <v>136</v>
      </c>
      <c r="D44">
        <v>157</v>
      </c>
      <c r="E44">
        <v>3251</v>
      </c>
      <c r="F44">
        <v>157</v>
      </c>
      <c r="G44">
        <v>109</v>
      </c>
      <c r="H44">
        <v>1260</v>
      </c>
      <c r="I44">
        <v>825</v>
      </c>
      <c r="J44">
        <v>685</v>
      </c>
      <c r="K44">
        <v>385</v>
      </c>
      <c r="L44">
        <v>455</v>
      </c>
      <c r="M44">
        <v>342</v>
      </c>
      <c r="N44">
        <v>340</v>
      </c>
      <c r="O44">
        <v>424</v>
      </c>
      <c r="P44">
        <v>276</v>
      </c>
      <c r="Q44">
        <v>3369</v>
      </c>
      <c r="R44">
        <f>res[[#This Row],[Poids Krukal 1 ]]/res[[#This Row],[Poids Krukal 2]]</f>
        <v>1</v>
      </c>
      <c r="S44">
        <f>res[[#This Row],[Poids Krukal 1 ]]/res[[#This Row],[Poids Prim]]</f>
        <v>1</v>
      </c>
      <c r="T44">
        <f>res[[#This Row],[Poids 3-MST]]/res[[#This Row],[Poids Prim]]</f>
        <v>8.0254777070063703</v>
      </c>
      <c r="U44">
        <f>res[[#This Row],[Poids 5-MST]]/res[[#This Row],[Poids Prim]]</f>
        <v>4.3630573248407645</v>
      </c>
      <c r="V44" s="1">
        <f>res[[#This Row],[Poids 7-MST]]/res[[#This Row],[Poids Prim]]</f>
        <v>2.8980891719745223</v>
      </c>
      <c r="W44" s="1">
        <f>res[[#This Row],[Poids 9-MST]]/res[[#This Row],[Poids Prim]]</f>
        <v>2.1656050955414012</v>
      </c>
      <c r="X44" s="1">
        <f>res[[#This Row],[Poids 11-MST]]/res[[#This Row],[Poids Prim]]</f>
        <v>1.7579617834394905</v>
      </c>
    </row>
    <row r="45" spans="1:24" x14ac:dyDescent="0.25">
      <c r="A45" s="1" t="s">
        <v>43</v>
      </c>
      <c r="B45">
        <v>196</v>
      </c>
      <c r="C45">
        <v>188</v>
      </c>
      <c r="D45">
        <v>196</v>
      </c>
      <c r="E45">
        <v>3350</v>
      </c>
      <c r="F45">
        <v>196</v>
      </c>
      <c r="G45">
        <v>180</v>
      </c>
      <c r="H45">
        <v>1411</v>
      </c>
      <c r="I45">
        <v>714</v>
      </c>
      <c r="J45">
        <v>718</v>
      </c>
      <c r="K45">
        <v>444</v>
      </c>
      <c r="L45">
        <v>484</v>
      </c>
      <c r="M45">
        <v>258</v>
      </c>
      <c r="N45">
        <v>364</v>
      </c>
      <c r="O45">
        <v>229</v>
      </c>
      <c r="P45">
        <v>312</v>
      </c>
      <c r="Q45">
        <v>328</v>
      </c>
      <c r="R45">
        <f>res[[#This Row],[Poids Krukal 1 ]]/res[[#This Row],[Poids Krukal 2]]</f>
        <v>1</v>
      </c>
      <c r="S45">
        <f>res[[#This Row],[Poids Krukal 1 ]]/res[[#This Row],[Poids Prim]]</f>
        <v>1</v>
      </c>
      <c r="T45">
        <f>res[[#This Row],[Poids 3-MST]]/res[[#This Row],[Poids Prim]]</f>
        <v>7.1989795918367347</v>
      </c>
      <c r="U45">
        <f>res[[#This Row],[Poids 5-MST]]/res[[#This Row],[Poids Prim]]</f>
        <v>3.6632653061224492</v>
      </c>
      <c r="V45" s="1">
        <f>res[[#This Row],[Poids 7-MST]]/res[[#This Row],[Poids Prim]]</f>
        <v>2.4693877551020407</v>
      </c>
      <c r="W45" s="1">
        <f>res[[#This Row],[Poids 9-MST]]/res[[#This Row],[Poids Prim]]</f>
        <v>1.8571428571428572</v>
      </c>
      <c r="X45" s="1">
        <f>res[[#This Row],[Poids 11-MST]]/res[[#This Row],[Poids Prim]]</f>
        <v>1.5918367346938775</v>
      </c>
    </row>
    <row r="46" spans="1:24" x14ac:dyDescent="0.25">
      <c r="A46" s="1" t="s">
        <v>44</v>
      </c>
      <c r="B46">
        <v>274</v>
      </c>
      <c r="C46">
        <v>444</v>
      </c>
      <c r="D46">
        <v>274</v>
      </c>
      <c r="E46">
        <v>33285</v>
      </c>
      <c r="F46">
        <v>274</v>
      </c>
      <c r="G46">
        <v>260</v>
      </c>
      <c r="H46">
        <v>3202</v>
      </c>
      <c r="I46">
        <v>2061</v>
      </c>
      <c r="J46">
        <v>1610</v>
      </c>
      <c r="K46">
        <v>1808</v>
      </c>
      <c r="L46">
        <v>1093</v>
      </c>
      <c r="M46">
        <v>1560</v>
      </c>
      <c r="N46">
        <v>826</v>
      </c>
      <c r="O46">
        <v>4454</v>
      </c>
      <c r="P46">
        <v>686</v>
      </c>
      <c r="Q46">
        <v>1134</v>
      </c>
      <c r="R46">
        <f>res[[#This Row],[Poids Krukal 1 ]]/res[[#This Row],[Poids Krukal 2]]</f>
        <v>1</v>
      </c>
      <c r="S46">
        <f>res[[#This Row],[Poids Krukal 1 ]]/res[[#This Row],[Poids Prim]]</f>
        <v>1</v>
      </c>
      <c r="T46">
        <f>res[[#This Row],[Poids 3-MST]]/res[[#This Row],[Poids Prim]]</f>
        <v>11.686131386861314</v>
      </c>
      <c r="U46">
        <f>res[[#This Row],[Poids 5-MST]]/res[[#This Row],[Poids Prim]]</f>
        <v>5.8759124087591239</v>
      </c>
      <c r="V46" s="1">
        <f>res[[#This Row],[Poids 7-MST]]/res[[#This Row],[Poids Prim]]</f>
        <v>3.9890510948905109</v>
      </c>
      <c r="W46" s="1">
        <f>res[[#This Row],[Poids 9-MST]]/res[[#This Row],[Poids Prim]]</f>
        <v>3.0145985401459856</v>
      </c>
      <c r="X46" s="1">
        <f>res[[#This Row],[Poids 11-MST]]/res[[#This Row],[Poids Prim]]</f>
        <v>2.5036496350364965</v>
      </c>
    </row>
    <row r="47" spans="1:24" x14ac:dyDescent="0.25">
      <c r="A47" s="1" t="s">
        <v>45</v>
      </c>
      <c r="B47">
        <v>239</v>
      </c>
      <c r="C47">
        <v>291</v>
      </c>
      <c r="D47">
        <v>239</v>
      </c>
      <c r="E47">
        <v>28517</v>
      </c>
      <c r="F47">
        <v>239</v>
      </c>
      <c r="G47">
        <v>225</v>
      </c>
      <c r="H47">
        <v>2847</v>
      </c>
      <c r="I47">
        <v>1860</v>
      </c>
      <c r="J47">
        <v>1601</v>
      </c>
      <c r="K47">
        <v>2052</v>
      </c>
      <c r="L47">
        <v>1099</v>
      </c>
      <c r="M47">
        <v>1437</v>
      </c>
      <c r="N47">
        <v>861</v>
      </c>
      <c r="O47">
        <v>845</v>
      </c>
      <c r="P47">
        <v>707</v>
      </c>
      <c r="Q47">
        <v>565</v>
      </c>
      <c r="R47">
        <f>res[[#This Row],[Poids Krukal 1 ]]/res[[#This Row],[Poids Krukal 2]]</f>
        <v>1</v>
      </c>
      <c r="S47">
        <f>res[[#This Row],[Poids Krukal 1 ]]/res[[#This Row],[Poids Prim]]</f>
        <v>1</v>
      </c>
      <c r="T47">
        <f>res[[#This Row],[Poids 3-MST]]/res[[#This Row],[Poids Prim]]</f>
        <v>11.912133891213388</v>
      </c>
      <c r="U47">
        <f>res[[#This Row],[Poids 5-MST]]/res[[#This Row],[Poids Prim]]</f>
        <v>6.6987447698744766</v>
      </c>
      <c r="V47" s="1">
        <f>res[[#This Row],[Poids 7-MST]]/res[[#This Row],[Poids Prim]]</f>
        <v>4.5983263598326358</v>
      </c>
      <c r="W47" s="1">
        <f>res[[#This Row],[Poids 9-MST]]/res[[#This Row],[Poids Prim]]</f>
        <v>3.6025104602510458</v>
      </c>
      <c r="X47" s="1">
        <f>res[[#This Row],[Poids 11-MST]]/res[[#This Row],[Poids Prim]]</f>
        <v>2.9581589958158996</v>
      </c>
    </row>
    <row r="48" spans="1:24" x14ac:dyDescent="0.25">
      <c r="A48" s="1" t="s">
        <v>46</v>
      </c>
      <c r="B48">
        <v>4261</v>
      </c>
      <c r="C48">
        <v>19014</v>
      </c>
      <c r="D48">
        <v>4261</v>
      </c>
      <c r="E48">
        <v>14794935</v>
      </c>
      <c r="F48">
        <v>4261</v>
      </c>
      <c r="G48">
        <v>4001</v>
      </c>
      <c r="H48">
        <v>4709</v>
      </c>
      <c r="I48">
        <v>24605</v>
      </c>
      <c r="J48">
        <v>4403</v>
      </c>
      <c r="K48">
        <v>25622</v>
      </c>
      <c r="L48">
        <v>4261</v>
      </c>
      <c r="M48">
        <v>20885</v>
      </c>
      <c r="N48">
        <v>4261</v>
      </c>
      <c r="O48">
        <v>16619</v>
      </c>
      <c r="P48">
        <v>4261</v>
      </c>
      <c r="Q48">
        <v>19329</v>
      </c>
      <c r="R48">
        <f>res[[#This Row],[Poids Krukal 1 ]]/res[[#This Row],[Poids Krukal 2]]</f>
        <v>1</v>
      </c>
      <c r="S48">
        <f>res[[#This Row],[Poids Krukal 1 ]]/res[[#This Row],[Poids Prim]]</f>
        <v>1</v>
      </c>
      <c r="T48">
        <f>res[[#This Row],[Poids 3-MST]]/res[[#This Row],[Poids Prim]]</f>
        <v>1.1051396385824923</v>
      </c>
      <c r="U48">
        <f>res[[#This Row],[Poids 5-MST]]/res[[#This Row],[Poids Prim]]</f>
        <v>1.0333255104435579</v>
      </c>
      <c r="V48" s="1">
        <f>res[[#This Row],[Poids 7-MST]]/res[[#This Row],[Poids Prim]]</f>
        <v>1</v>
      </c>
      <c r="W48" s="1">
        <f>res[[#This Row],[Poids 9-MST]]/res[[#This Row],[Poids Prim]]</f>
        <v>1</v>
      </c>
      <c r="X48" s="1">
        <f>res[[#This Row],[Poids 11-MST]]/res[[#This Row],[Poids Prim]]</f>
        <v>1</v>
      </c>
    </row>
    <row r="49" spans="1:24" x14ac:dyDescent="0.25">
      <c r="A49" s="1" t="s">
        <v>47</v>
      </c>
      <c r="B49">
        <v>4261</v>
      </c>
      <c r="C49">
        <v>23456</v>
      </c>
      <c r="D49">
        <v>4261</v>
      </c>
      <c r="E49">
        <v>13556527</v>
      </c>
      <c r="F49">
        <v>4261</v>
      </c>
      <c r="G49">
        <v>5821</v>
      </c>
      <c r="H49">
        <v>4709</v>
      </c>
      <c r="I49">
        <v>21023</v>
      </c>
      <c r="J49">
        <v>4403</v>
      </c>
      <c r="K49">
        <v>20910</v>
      </c>
      <c r="L49">
        <v>4261</v>
      </c>
      <c r="M49">
        <v>15677</v>
      </c>
      <c r="N49">
        <v>4261</v>
      </c>
      <c r="O49">
        <v>16867</v>
      </c>
      <c r="P49">
        <v>4261</v>
      </c>
      <c r="Q49">
        <v>15142</v>
      </c>
      <c r="R49">
        <f>res[[#This Row],[Poids Krukal 1 ]]/res[[#This Row],[Poids Krukal 2]]</f>
        <v>1</v>
      </c>
      <c r="S49">
        <f>res[[#This Row],[Poids Krukal 1 ]]/res[[#This Row],[Poids Prim]]</f>
        <v>1</v>
      </c>
      <c r="T49">
        <f>res[[#This Row],[Poids 3-MST]]/res[[#This Row],[Poids Prim]]</f>
        <v>1.1051396385824923</v>
      </c>
      <c r="U49">
        <f>res[[#This Row],[Poids 5-MST]]/res[[#This Row],[Poids Prim]]</f>
        <v>1.0333255104435579</v>
      </c>
      <c r="V49" s="1">
        <f>res[[#This Row],[Poids 7-MST]]/res[[#This Row],[Poids Prim]]</f>
        <v>1</v>
      </c>
      <c r="W49" s="1">
        <f>res[[#This Row],[Poids 9-MST]]/res[[#This Row],[Poids Prim]]</f>
        <v>1</v>
      </c>
      <c r="X49" s="1">
        <f>res[[#This Row],[Poids 11-MST]]/res[[#This Row],[Poids Prim]]</f>
        <v>1</v>
      </c>
    </row>
    <row r="50" spans="1:24" x14ac:dyDescent="0.25">
      <c r="A50" s="1" t="s">
        <v>48</v>
      </c>
      <c r="B50">
        <v>5923</v>
      </c>
      <c r="C50">
        <v>12684</v>
      </c>
      <c r="D50">
        <v>5923</v>
      </c>
      <c r="E50">
        <v>15275447</v>
      </c>
      <c r="F50">
        <v>5923</v>
      </c>
      <c r="G50">
        <v>5065</v>
      </c>
      <c r="H50">
        <v>6729</v>
      </c>
      <c r="I50">
        <v>13521</v>
      </c>
      <c r="J50">
        <v>6365</v>
      </c>
      <c r="K50">
        <v>23506</v>
      </c>
      <c r="L50">
        <v>6071</v>
      </c>
      <c r="M50">
        <v>19758</v>
      </c>
      <c r="N50">
        <v>5923</v>
      </c>
      <c r="O50">
        <v>10997</v>
      </c>
      <c r="P50">
        <v>5923</v>
      </c>
      <c r="Q50">
        <v>10136</v>
      </c>
      <c r="R50">
        <f>res[[#This Row],[Poids Krukal 1 ]]/res[[#This Row],[Poids Krukal 2]]</f>
        <v>1</v>
      </c>
      <c r="S50">
        <f>res[[#This Row],[Poids Krukal 1 ]]/res[[#This Row],[Poids Prim]]</f>
        <v>1</v>
      </c>
      <c r="T50">
        <f>res[[#This Row],[Poids 3-MST]]/res[[#This Row],[Poids Prim]]</f>
        <v>1.136079689346615</v>
      </c>
      <c r="U50">
        <f>res[[#This Row],[Poids 5-MST]]/res[[#This Row],[Poids Prim]]</f>
        <v>1.0746243457707243</v>
      </c>
      <c r="V50" s="1">
        <f>res[[#This Row],[Poids 7-MST]]/res[[#This Row],[Poids Prim]]</f>
        <v>1.0249873374978895</v>
      </c>
      <c r="W50" s="1">
        <f>res[[#This Row],[Poids 9-MST]]/res[[#This Row],[Poids Prim]]</f>
        <v>1</v>
      </c>
      <c r="X50" s="1">
        <f>res[[#This Row],[Poids 11-MST]]/res[[#This Row],[Poids Prim]]</f>
        <v>1</v>
      </c>
    </row>
    <row r="51" spans="1:24" x14ac:dyDescent="0.25">
      <c r="A51" s="1" t="s">
        <v>49</v>
      </c>
      <c r="B51">
        <v>5923</v>
      </c>
      <c r="C51">
        <v>17986</v>
      </c>
      <c r="D51">
        <v>5923</v>
      </c>
      <c r="E51">
        <v>14409917</v>
      </c>
      <c r="F51">
        <v>5923</v>
      </c>
      <c r="G51">
        <v>6099</v>
      </c>
      <c r="H51">
        <v>6729</v>
      </c>
      <c r="I51">
        <v>13267</v>
      </c>
      <c r="J51">
        <v>6365</v>
      </c>
      <c r="K51">
        <v>16215</v>
      </c>
      <c r="L51">
        <v>6071</v>
      </c>
      <c r="M51">
        <v>16233</v>
      </c>
      <c r="N51">
        <v>5923</v>
      </c>
      <c r="O51">
        <v>11904</v>
      </c>
      <c r="P51">
        <v>5923</v>
      </c>
      <c r="Q51">
        <v>17406</v>
      </c>
      <c r="R51">
        <f>res[[#This Row],[Poids Krukal 1 ]]/res[[#This Row],[Poids Krukal 2]]</f>
        <v>1</v>
      </c>
      <c r="S51">
        <f>res[[#This Row],[Poids Krukal 1 ]]/res[[#This Row],[Poids Prim]]</f>
        <v>1</v>
      </c>
      <c r="T51">
        <f>res[[#This Row],[Poids 3-MST]]/res[[#This Row],[Poids Prim]]</f>
        <v>1.136079689346615</v>
      </c>
      <c r="U51">
        <f>res[[#This Row],[Poids 5-MST]]/res[[#This Row],[Poids Prim]]</f>
        <v>1.0746243457707243</v>
      </c>
      <c r="V51" s="1">
        <f>res[[#This Row],[Poids 7-MST]]/res[[#This Row],[Poids Prim]]</f>
        <v>1.0249873374978895</v>
      </c>
      <c r="W51" s="1">
        <f>res[[#This Row],[Poids 9-MST]]/res[[#This Row],[Poids Prim]]</f>
        <v>1</v>
      </c>
      <c r="X51" s="1">
        <f>res[[#This Row],[Poids 11-MST]]/res[[#This Row],[Poids Prim]]</f>
        <v>1</v>
      </c>
    </row>
    <row r="52" spans="1:24" x14ac:dyDescent="0.25">
      <c r="A52" s="1" t="s">
        <v>50</v>
      </c>
      <c r="B52">
        <v>7197</v>
      </c>
      <c r="C52">
        <v>8411</v>
      </c>
      <c r="D52">
        <v>7197</v>
      </c>
      <c r="E52">
        <v>13071411</v>
      </c>
      <c r="F52">
        <v>7197</v>
      </c>
      <c r="G52">
        <v>3987</v>
      </c>
      <c r="H52">
        <v>8317</v>
      </c>
      <c r="I52">
        <v>10800</v>
      </c>
      <c r="J52">
        <v>7930</v>
      </c>
      <c r="K52">
        <v>17475</v>
      </c>
      <c r="L52">
        <v>7628</v>
      </c>
      <c r="M52">
        <v>12224</v>
      </c>
      <c r="N52">
        <v>7339</v>
      </c>
      <c r="O52">
        <v>12849</v>
      </c>
      <c r="P52">
        <v>7197</v>
      </c>
      <c r="Q52">
        <v>6956</v>
      </c>
      <c r="R52">
        <f>res[[#This Row],[Poids Krukal 1 ]]/res[[#This Row],[Poids Krukal 2]]</f>
        <v>1</v>
      </c>
      <c r="S52">
        <f>res[[#This Row],[Poids Krukal 1 ]]/res[[#This Row],[Poids Prim]]</f>
        <v>1</v>
      </c>
      <c r="T52">
        <f>res[[#This Row],[Poids 3-MST]]/res[[#This Row],[Poids Prim]]</f>
        <v>1.1556203973878005</v>
      </c>
      <c r="U52">
        <f>res[[#This Row],[Poids 5-MST]]/res[[#This Row],[Poids Prim]]</f>
        <v>1.1018479922189801</v>
      </c>
      <c r="V52" s="1">
        <f>res[[#This Row],[Poids 7-MST]]/res[[#This Row],[Poids Prim]]</f>
        <v>1.0598860636376268</v>
      </c>
      <c r="W52" s="1">
        <f>res[[#This Row],[Poids 9-MST]]/res[[#This Row],[Poids Prim]]</f>
        <v>1.019730443240239</v>
      </c>
      <c r="X52" s="1">
        <f>res[[#This Row],[Poids 11-MST]]/res[[#This Row],[Poids Prim]]</f>
        <v>1</v>
      </c>
    </row>
    <row r="53" spans="1:24" x14ac:dyDescent="0.25">
      <c r="A53" s="1" t="s">
        <v>51</v>
      </c>
      <c r="B53">
        <v>7197</v>
      </c>
      <c r="C53">
        <v>7407</v>
      </c>
      <c r="D53">
        <v>7197</v>
      </c>
      <c r="E53">
        <v>15272577</v>
      </c>
      <c r="F53">
        <v>7197</v>
      </c>
      <c r="G53">
        <v>4542</v>
      </c>
      <c r="H53">
        <v>8317</v>
      </c>
      <c r="I53">
        <v>10830</v>
      </c>
      <c r="J53">
        <v>7930</v>
      </c>
      <c r="K53">
        <v>12652</v>
      </c>
      <c r="L53">
        <v>7628</v>
      </c>
      <c r="M53">
        <v>14855</v>
      </c>
      <c r="N53">
        <v>7339</v>
      </c>
      <c r="O53">
        <v>11640</v>
      </c>
      <c r="P53">
        <v>7197</v>
      </c>
      <c r="Q53">
        <v>7516</v>
      </c>
      <c r="R53">
        <f>res[[#This Row],[Poids Krukal 1 ]]/res[[#This Row],[Poids Krukal 2]]</f>
        <v>1</v>
      </c>
      <c r="S53">
        <f>res[[#This Row],[Poids Krukal 1 ]]/res[[#This Row],[Poids Prim]]</f>
        <v>1</v>
      </c>
      <c r="T53">
        <f>res[[#This Row],[Poids 3-MST]]/res[[#This Row],[Poids Prim]]</f>
        <v>1.1556203973878005</v>
      </c>
      <c r="U53">
        <f>res[[#This Row],[Poids 5-MST]]/res[[#This Row],[Poids Prim]]</f>
        <v>1.1018479922189801</v>
      </c>
      <c r="V53" s="1">
        <f>res[[#This Row],[Poids 7-MST]]/res[[#This Row],[Poids Prim]]</f>
        <v>1.0598860636376268</v>
      </c>
      <c r="W53" s="1">
        <f>res[[#This Row],[Poids 9-MST]]/res[[#This Row],[Poids Prim]]</f>
        <v>1.019730443240239</v>
      </c>
      <c r="X53" s="1">
        <f>res[[#This Row],[Poids 11-MST]]/res[[#This Row],[Poids Prim]]</f>
        <v>1</v>
      </c>
    </row>
    <row r="54" spans="1:24" x14ac:dyDescent="0.25">
      <c r="A54" s="1" t="s">
        <v>52</v>
      </c>
      <c r="B54">
        <v>8689</v>
      </c>
      <c r="C54">
        <v>6008</v>
      </c>
      <c r="D54">
        <v>8689</v>
      </c>
      <c r="E54">
        <v>14213760</v>
      </c>
      <c r="F54">
        <v>8689</v>
      </c>
      <c r="G54">
        <v>3784</v>
      </c>
      <c r="H54">
        <v>10164</v>
      </c>
      <c r="I54">
        <v>9088</v>
      </c>
      <c r="J54">
        <v>9760</v>
      </c>
      <c r="K54">
        <v>11868</v>
      </c>
      <c r="L54">
        <v>9418</v>
      </c>
      <c r="M54">
        <v>11596</v>
      </c>
      <c r="N54">
        <v>9125</v>
      </c>
      <c r="O54">
        <v>14315</v>
      </c>
      <c r="P54">
        <v>8832</v>
      </c>
      <c r="Q54">
        <v>12075</v>
      </c>
      <c r="R54">
        <f>res[[#This Row],[Poids Krukal 1 ]]/res[[#This Row],[Poids Krukal 2]]</f>
        <v>1</v>
      </c>
      <c r="S54">
        <f>res[[#This Row],[Poids Krukal 1 ]]/res[[#This Row],[Poids Prim]]</f>
        <v>1</v>
      </c>
      <c r="T54">
        <f>res[[#This Row],[Poids 3-MST]]/res[[#This Row],[Poids Prim]]</f>
        <v>1.1697548624697893</v>
      </c>
      <c r="U54">
        <f>res[[#This Row],[Poids 5-MST]]/res[[#This Row],[Poids Prim]]</f>
        <v>1.1232592933594199</v>
      </c>
      <c r="V54" s="1">
        <f>res[[#This Row],[Poids 7-MST]]/res[[#This Row],[Poids Prim]]</f>
        <v>1.0838991828748994</v>
      </c>
      <c r="W54" s="1">
        <f>res[[#This Row],[Poids 9-MST]]/res[[#This Row],[Poids Prim]]</f>
        <v>1.0501783864656462</v>
      </c>
      <c r="X54" s="1">
        <f>res[[#This Row],[Poids 11-MST]]/res[[#This Row],[Poids Prim]]</f>
        <v>1.0164575900563932</v>
      </c>
    </row>
    <row r="55" spans="1:24" x14ac:dyDescent="0.25">
      <c r="A55" s="1" t="s">
        <v>53</v>
      </c>
      <c r="B55">
        <v>8689</v>
      </c>
      <c r="C55">
        <v>8344</v>
      </c>
      <c r="D55">
        <v>8689</v>
      </c>
      <c r="E55">
        <v>13202455</v>
      </c>
      <c r="F55">
        <v>8689</v>
      </c>
      <c r="G55">
        <v>3712</v>
      </c>
      <c r="H55">
        <v>10164</v>
      </c>
      <c r="I55">
        <v>8651</v>
      </c>
      <c r="J55">
        <v>9760</v>
      </c>
      <c r="K55">
        <v>13582</v>
      </c>
      <c r="L55">
        <v>9418</v>
      </c>
      <c r="M55">
        <v>12445</v>
      </c>
      <c r="N55">
        <v>9125</v>
      </c>
      <c r="O55">
        <v>28168</v>
      </c>
      <c r="P55">
        <v>8832</v>
      </c>
      <c r="Q55">
        <v>20302</v>
      </c>
      <c r="R55">
        <f>res[[#This Row],[Poids Krukal 1 ]]/res[[#This Row],[Poids Krukal 2]]</f>
        <v>1</v>
      </c>
      <c r="S55">
        <f>res[[#This Row],[Poids Krukal 1 ]]/res[[#This Row],[Poids Prim]]</f>
        <v>1</v>
      </c>
      <c r="T55">
        <f>res[[#This Row],[Poids 3-MST]]/res[[#This Row],[Poids Prim]]</f>
        <v>1.1697548624697893</v>
      </c>
      <c r="U55">
        <f>res[[#This Row],[Poids 5-MST]]/res[[#This Row],[Poids Prim]]</f>
        <v>1.1232592933594199</v>
      </c>
      <c r="V55" s="1">
        <f>res[[#This Row],[Poids 7-MST]]/res[[#This Row],[Poids Prim]]</f>
        <v>1.0838991828748994</v>
      </c>
      <c r="W55" s="1">
        <f>res[[#This Row],[Poids 9-MST]]/res[[#This Row],[Poids Prim]]</f>
        <v>1.0501783864656462</v>
      </c>
      <c r="X55" s="1">
        <f>res[[#This Row],[Poids 11-MST]]/res[[#This Row],[Poids Prim]]</f>
        <v>1.0164575900563932</v>
      </c>
    </row>
    <row r="56" spans="1:24" x14ac:dyDescent="0.25">
      <c r="A56" s="1" t="s">
        <v>54</v>
      </c>
      <c r="B56">
        <v>10136</v>
      </c>
      <c r="C56">
        <v>7976</v>
      </c>
      <c r="D56">
        <v>10136</v>
      </c>
      <c r="E56">
        <v>16586091</v>
      </c>
      <c r="F56">
        <v>10136</v>
      </c>
      <c r="G56">
        <v>3434</v>
      </c>
      <c r="H56">
        <v>11972</v>
      </c>
      <c r="I56">
        <v>16017</v>
      </c>
      <c r="J56">
        <v>11540</v>
      </c>
      <c r="K56">
        <v>81136</v>
      </c>
      <c r="L56">
        <v>11151</v>
      </c>
      <c r="M56">
        <v>24244</v>
      </c>
      <c r="N56">
        <v>10854</v>
      </c>
      <c r="O56">
        <v>15794</v>
      </c>
      <c r="P56">
        <v>10563</v>
      </c>
      <c r="Q56">
        <v>15988</v>
      </c>
      <c r="R56">
        <f>res[[#This Row],[Poids Krukal 1 ]]/res[[#This Row],[Poids Krukal 2]]</f>
        <v>1</v>
      </c>
      <c r="S56">
        <f>res[[#This Row],[Poids Krukal 1 ]]/res[[#This Row],[Poids Prim]]</f>
        <v>1</v>
      </c>
      <c r="T56">
        <f>res[[#This Row],[Poids 3-MST]]/res[[#This Row],[Poids Prim]]</f>
        <v>1.181136543014996</v>
      </c>
      <c r="U56">
        <f>res[[#This Row],[Poids 5-MST]]/res[[#This Row],[Poids Prim]]</f>
        <v>1.138516179952644</v>
      </c>
      <c r="V56" s="1">
        <f>res[[#This Row],[Poids 7-MST]]/res[[#This Row],[Poids Prim]]</f>
        <v>1.1001381215469612</v>
      </c>
      <c r="W56" s="1">
        <f>res[[#This Row],[Poids 9-MST]]/res[[#This Row],[Poids Prim]]</f>
        <v>1.0708366219415943</v>
      </c>
      <c r="X56" s="1">
        <f>res[[#This Row],[Poids 11-MST]]/res[[#This Row],[Poids Prim]]</f>
        <v>1.0421270718232045</v>
      </c>
    </row>
    <row r="57" spans="1:24" x14ac:dyDescent="0.25">
      <c r="A57" s="1" t="s">
        <v>55</v>
      </c>
      <c r="B57">
        <v>10159</v>
      </c>
      <c r="C57">
        <v>6408</v>
      </c>
      <c r="D57">
        <v>10159</v>
      </c>
      <c r="E57">
        <v>14859411</v>
      </c>
      <c r="F57">
        <v>10159</v>
      </c>
      <c r="G57">
        <v>3816</v>
      </c>
      <c r="H57">
        <v>11997</v>
      </c>
      <c r="I57">
        <v>14142</v>
      </c>
      <c r="J57">
        <v>11583</v>
      </c>
      <c r="K57">
        <v>23094</v>
      </c>
      <c r="L57">
        <v>11188</v>
      </c>
      <c r="M57">
        <v>30040</v>
      </c>
      <c r="N57">
        <v>10897</v>
      </c>
      <c r="O57">
        <v>22144</v>
      </c>
      <c r="P57">
        <v>10605</v>
      </c>
      <c r="Q57">
        <v>15608</v>
      </c>
      <c r="R57">
        <f>res[[#This Row],[Poids Krukal 1 ]]/res[[#This Row],[Poids Krukal 2]]</f>
        <v>1</v>
      </c>
      <c r="S57">
        <f>res[[#This Row],[Poids Krukal 1 ]]/res[[#This Row],[Poids Prim]]</f>
        <v>1</v>
      </c>
      <c r="T57">
        <f>res[[#This Row],[Poids 3-MST]]/res[[#This Row],[Poids Prim]]</f>
        <v>1.1809233192243331</v>
      </c>
      <c r="U57">
        <f>res[[#This Row],[Poids 5-MST]]/res[[#This Row],[Poids Prim]]</f>
        <v>1.1401712767004626</v>
      </c>
      <c r="V57" s="1">
        <f>res[[#This Row],[Poids 7-MST]]/res[[#This Row],[Poids Prim]]</f>
        <v>1.101289496997736</v>
      </c>
      <c r="W57" s="1">
        <f>res[[#This Row],[Poids 9-MST]]/res[[#This Row],[Poids Prim]]</f>
        <v>1.0726449453686386</v>
      </c>
      <c r="X57" s="1">
        <f>res[[#This Row],[Poids 11-MST]]/res[[#This Row],[Poids Prim]]</f>
        <v>1.043901958854218</v>
      </c>
    </row>
    <row r="58" spans="1:24" x14ac:dyDescent="0.25">
      <c r="A58" s="1" t="s">
        <v>56</v>
      </c>
      <c r="B58">
        <v>3457</v>
      </c>
      <c r="C58">
        <v>420</v>
      </c>
      <c r="D58">
        <v>3457</v>
      </c>
      <c r="E58">
        <v>30067</v>
      </c>
      <c r="F58">
        <v>3457</v>
      </c>
      <c r="G58">
        <v>290</v>
      </c>
      <c r="H58">
        <v>3924</v>
      </c>
      <c r="I58">
        <v>709</v>
      </c>
      <c r="J58">
        <v>3613</v>
      </c>
      <c r="K58">
        <v>532</v>
      </c>
      <c r="L58">
        <v>3457</v>
      </c>
      <c r="M58">
        <v>308</v>
      </c>
      <c r="N58">
        <v>3457</v>
      </c>
      <c r="O58">
        <v>296</v>
      </c>
      <c r="P58">
        <v>3457</v>
      </c>
      <c r="Q58">
        <v>306</v>
      </c>
      <c r="R58">
        <f>res[[#This Row],[Poids Krukal 1 ]]/res[[#This Row],[Poids Krukal 2]]</f>
        <v>1</v>
      </c>
      <c r="S58">
        <f>res[[#This Row],[Poids Krukal 1 ]]/res[[#This Row],[Poids Prim]]</f>
        <v>1</v>
      </c>
      <c r="T58">
        <f>res[[#This Row],[Poids 3-MST]]/res[[#This Row],[Poids Prim]]</f>
        <v>1.1350882267862308</v>
      </c>
      <c r="U58">
        <f>res[[#This Row],[Poids 5-MST]]/res[[#This Row],[Poids Prim]]</f>
        <v>1.0451258316459358</v>
      </c>
      <c r="V58" s="1">
        <f>res[[#This Row],[Poids 7-MST]]/res[[#This Row],[Poids Prim]]</f>
        <v>1</v>
      </c>
      <c r="W58" s="1">
        <f>res[[#This Row],[Poids 9-MST]]/res[[#This Row],[Poids Prim]]</f>
        <v>1</v>
      </c>
      <c r="X58" s="1">
        <f>res[[#This Row],[Poids 11-MST]]/res[[#This Row],[Poids Prim]]</f>
        <v>1</v>
      </c>
    </row>
    <row r="59" spans="1:24" x14ac:dyDescent="0.25">
      <c r="A59" s="1" t="s">
        <v>57</v>
      </c>
      <c r="B59">
        <v>3448</v>
      </c>
      <c r="C59">
        <v>410</v>
      </c>
      <c r="D59">
        <v>3448</v>
      </c>
      <c r="E59">
        <v>31614</v>
      </c>
      <c r="F59">
        <v>3448</v>
      </c>
      <c r="G59">
        <v>285</v>
      </c>
      <c r="H59">
        <v>3907</v>
      </c>
      <c r="I59">
        <v>632</v>
      </c>
      <c r="J59">
        <v>3601</v>
      </c>
      <c r="K59">
        <v>467</v>
      </c>
      <c r="L59">
        <v>3448</v>
      </c>
      <c r="M59">
        <v>321</v>
      </c>
      <c r="N59">
        <v>3448</v>
      </c>
      <c r="O59">
        <v>431</v>
      </c>
      <c r="P59">
        <v>3448</v>
      </c>
      <c r="Q59">
        <v>467</v>
      </c>
      <c r="R59">
        <f>res[[#This Row],[Poids Krukal 1 ]]/res[[#This Row],[Poids Krukal 2]]</f>
        <v>1</v>
      </c>
      <c r="S59">
        <f>res[[#This Row],[Poids Krukal 1 ]]/res[[#This Row],[Poids Prim]]</f>
        <v>1</v>
      </c>
      <c r="T59">
        <f>res[[#This Row],[Poids 3-MST]]/res[[#This Row],[Poids Prim]]</f>
        <v>1.1331206496519721</v>
      </c>
      <c r="U59">
        <f>res[[#This Row],[Poids 5-MST]]/res[[#This Row],[Poids Prim]]</f>
        <v>1.0443735498839908</v>
      </c>
      <c r="V59" s="1">
        <f>res[[#This Row],[Poids 7-MST]]/res[[#This Row],[Poids Prim]]</f>
        <v>1</v>
      </c>
      <c r="W59" s="1">
        <f>res[[#This Row],[Poids 9-MST]]/res[[#This Row],[Poids Prim]]</f>
        <v>1</v>
      </c>
      <c r="X59" s="1">
        <f>res[[#This Row],[Poids 11-MST]]/res[[#This Row],[Poids Prim]]</f>
        <v>1</v>
      </c>
    </row>
    <row r="60" spans="1:24" x14ac:dyDescent="0.25">
      <c r="A60" s="1" t="s">
        <v>58</v>
      </c>
      <c r="B60">
        <v>4629</v>
      </c>
      <c r="C60">
        <v>498</v>
      </c>
      <c r="D60">
        <v>4629</v>
      </c>
      <c r="E60">
        <v>31699</v>
      </c>
      <c r="F60">
        <v>4629</v>
      </c>
      <c r="G60">
        <v>408</v>
      </c>
      <c r="H60">
        <v>5443</v>
      </c>
      <c r="I60">
        <v>798</v>
      </c>
      <c r="J60">
        <v>5089</v>
      </c>
      <c r="K60">
        <v>737</v>
      </c>
      <c r="L60">
        <v>4777</v>
      </c>
      <c r="M60">
        <v>729</v>
      </c>
      <c r="N60">
        <v>4629</v>
      </c>
      <c r="O60">
        <v>336</v>
      </c>
      <c r="P60">
        <v>4629</v>
      </c>
      <c r="Q60">
        <v>286</v>
      </c>
      <c r="R60">
        <f>res[[#This Row],[Poids Krukal 1 ]]/res[[#This Row],[Poids Krukal 2]]</f>
        <v>1</v>
      </c>
      <c r="S60">
        <f>res[[#This Row],[Poids Krukal 1 ]]/res[[#This Row],[Poids Prim]]</f>
        <v>1</v>
      </c>
      <c r="T60">
        <f>res[[#This Row],[Poids 3-MST]]/res[[#This Row],[Poids Prim]]</f>
        <v>1.1758479153164831</v>
      </c>
      <c r="U60">
        <f>res[[#This Row],[Poids 5-MST]]/res[[#This Row],[Poids Prim]]</f>
        <v>1.0993735147980126</v>
      </c>
      <c r="V60" s="1">
        <f>res[[#This Row],[Poids 7-MST]]/res[[#This Row],[Poids Prim]]</f>
        <v>1.0319723482393606</v>
      </c>
      <c r="W60" s="1">
        <f>res[[#This Row],[Poids 9-MST]]/res[[#This Row],[Poids Prim]]</f>
        <v>1</v>
      </c>
      <c r="X60" s="1">
        <f>res[[#This Row],[Poids 11-MST]]/res[[#This Row],[Poids Prim]]</f>
        <v>1</v>
      </c>
    </row>
    <row r="61" spans="1:24" x14ac:dyDescent="0.25">
      <c r="A61" s="1" t="s">
        <v>59</v>
      </c>
      <c r="B61">
        <v>4546</v>
      </c>
      <c r="C61">
        <v>438</v>
      </c>
      <c r="D61">
        <v>4546</v>
      </c>
      <c r="E61">
        <v>33256</v>
      </c>
      <c r="F61">
        <v>4546</v>
      </c>
      <c r="G61">
        <v>341</v>
      </c>
      <c r="H61">
        <v>5366</v>
      </c>
      <c r="I61">
        <v>1904</v>
      </c>
      <c r="J61">
        <v>4990</v>
      </c>
      <c r="K61">
        <v>477</v>
      </c>
      <c r="L61">
        <v>4692</v>
      </c>
      <c r="M61">
        <v>438</v>
      </c>
      <c r="N61">
        <v>4546</v>
      </c>
      <c r="O61">
        <v>579</v>
      </c>
      <c r="P61">
        <v>4546</v>
      </c>
      <c r="Q61">
        <v>575</v>
      </c>
      <c r="R61">
        <f>res[[#This Row],[Poids Krukal 1 ]]/res[[#This Row],[Poids Krukal 2]]</f>
        <v>1</v>
      </c>
      <c r="S61">
        <f>res[[#This Row],[Poids Krukal 1 ]]/res[[#This Row],[Poids Prim]]</f>
        <v>1</v>
      </c>
      <c r="T61">
        <f>res[[#This Row],[Poids 3-MST]]/res[[#This Row],[Poids Prim]]</f>
        <v>1.1803783545974482</v>
      </c>
      <c r="U61">
        <f>res[[#This Row],[Poids 5-MST]]/res[[#This Row],[Poids Prim]]</f>
        <v>1.0976682798064232</v>
      </c>
      <c r="V61" s="1">
        <f>res[[#This Row],[Poids 7-MST]]/res[[#This Row],[Poids Prim]]</f>
        <v>1.0321161460624726</v>
      </c>
      <c r="W61" s="1">
        <f>res[[#This Row],[Poids 9-MST]]/res[[#This Row],[Poids Prim]]</f>
        <v>1</v>
      </c>
      <c r="X61" s="1">
        <f>res[[#This Row],[Poids 11-MST]]/res[[#This Row],[Poids Prim]]</f>
        <v>1</v>
      </c>
    </row>
    <row r="62" spans="1:24" x14ac:dyDescent="0.25">
      <c r="A62" s="1" t="s">
        <v>60</v>
      </c>
      <c r="B62">
        <v>5624</v>
      </c>
      <c r="C62">
        <v>377</v>
      </c>
      <c r="D62">
        <v>5624</v>
      </c>
      <c r="E62">
        <v>32074</v>
      </c>
      <c r="F62">
        <v>5624</v>
      </c>
      <c r="G62">
        <v>290</v>
      </c>
      <c r="H62">
        <v>6771</v>
      </c>
      <c r="I62">
        <v>1402</v>
      </c>
      <c r="J62">
        <v>6368</v>
      </c>
      <c r="K62">
        <v>719</v>
      </c>
      <c r="L62">
        <v>6052</v>
      </c>
      <c r="M62">
        <v>663</v>
      </c>
      <c r="N62">
        <v>5763</v>
      </c>
      <c r="O62">
        <v>628</v>
      </c>
      <c r="P62">
        <v>5624</v>
      </c>
      <c r="Q62">
        <v>335</v>
      </c>
      <c r="R62">
        <f>res[[#This Row],[Poids Krukal 1 ]]/res[[#This Row],[Poids Krukal 2]]</f>
        <v>1</v>
      </c>
      <c r="S62">
        <f>res[[#This Row],[Poids Krukal 1 ]]/res[[#This Row],[Poids Prim]]</f>
        <v>1</v>
      </c>
      <c r="T62">
        <f>res[[#This Row],[Poids 3-MST]]/res[[#This Row],[Poids Prim]]</f>
        <v>1.2039473684210527</v>
      </c>
      <c r="U62">
        <f>res[[#This Row],[Poids 5-MST]]/res[[#This Row],[Poids Prim]]</f>
        <v>1.1322901849217639</v>
      </c>
      <c r="V62" s="1">
        <f>res[[#This Row],[Poids 7-MST]]/res[[#This Row],[Poids Prim]]</f>
        <v>1.0761024182076813</v>
      </c>
      <c r="W62" s="1">
        <f>res[[#This Row],[Poids 9-MST]]/res[[#This Row],[Poids Prim]]</f>
        <v>1.0247155049786629</v>
      </c>
      <c r="X62" s="1">
        <f>res[[#This Row],[Poids 11-MST]]/res[[#This Row],[Poids Prim]]</f>
        <v>1</v>
      </c>
    </row>
    <row r="63" spans="1:24" x14ac:dyDescent="0.25">
      <c r="A63" s="1" t="s">
        <v>61</v>
      </c>
      <c r="B63">
        <v>5713</v>
      </c>
      <c r="C63">
        <v>305</v>
      </c>
      <c r="D63">
        <v>5713</v>
      </c>
      <c r="E63">
        <v>32221</v>
      </c>
      <c r="F63">
        <v>5713</v>
      </c>
      <c r="G63">
        <v>262</v>
      </c>
      <c r="H63">
        <v>6886</v>
      </c>
      <c r="I63">
        <v>1084</v>
      </c>
      <c r="J63">
        <v>6467</v>
      </c>
      <c r="K63">
        <v>956</v>
      </c>
      <c r="L63">
        <v>6162</v>
      </c>
      <c r="M63">
        <v>1740</v>
      </c>
      <c r="N63">
        <v>5854</v>
      </c>
      <c r="O63">
        <v>921</v>
      </c>
      <c r="P63">
        <v>5713</v>
      </c>
      <c r="Q63">
        <v>771</v>
      </c>
      <c r="R63">
        <f>res[[#This Row],[Poids Krukal 1 ]]/res[[#This Row],[Poids Krukal 2]]</f>
        <v>1</v>
      </c>
      <c r="S63">
        <f>res[[#This Row],[Poids Krukal 1 ]]/res[[#This Row],[Poids Prim]]</f>
        <v>1</v>
      </c>
      <c r="T63">
        <f>res[[#This Row],[Poids 3-MST]]/res[[#This Row],[Poids Prim]]</f>
        <v>1.2053211972693856</v>
      </c>
      <c r="U63">
        <f>res[[#This Row],[Poids 5-MST]]/res[[#This Row],[Poids Prim]]</f>
        <v>1.131979695431472</v>
      </c>
      <c r="V63" s="1">
        <f>res[[#This Row],[Poids 7-MST]]/res[[#This Row],[Poids Prim]]</f>
        <v>1.0785926833537547</v>
      </c>
      <c r="W63" s="1">
        <f>res[[#This Row],[Poids 9-MST]]/res[[#This Row],[Poids Prim]]</f>
        <v>1.0246805531244529</v>
      </c>
      <c r="X63" s="1">
        <f>res[[#This Row],[Poids 11-MST]]/res[[#This Row],[Poids Prim]]</f>
        <v>1</v>
      </c>
    </row>
    <row r="64" spans="1:24" x14ac:dyDescent="0.25">
      <c r="A64" s="1" t="s">
        <v>62</v>
      </c>
      <c r="B64">
        <v>6773</v>
      </c>
      <c r="C64">
        <v>278</v>
      </c>
      <c r="D64">
        <v>6773</v>
      </c>
      <c r="E64">
        <v>30803</v>
      </c>
      <c r="F64">
        <v>6773</v>
      </c>
      <c r="G64">
        <v>342</v>
      </c>
      <c r="H64">
        <v>8309</v>
      </c>
      <c r="I64">
        <v>1129</v>
      </c>
      <c r="J64">
        <v>7884</v>
      </c>
      <c r="K64">
        <v>592</v>
      </c>
      <c r="L64">
        <v>7524</v>
      </c>
      <c r="M64">
        <v>655</v>
      </c>
      <c r="N64">
        <v>7229</v>
      </c>
      <c r="O64">
        <v>546</v>
      </c>
      <c r="P64">
        <v>6917</v>
      </c>
      <c r="Q64">
        <v>403</v>
      </c>
      <c r="R64">
        <f>res[[#This Row],[Poids Krukal 1 ]]/res[[#This Row],[Poids Krukal 2]]</f>
        <v>1</v>
      </c>
      <c r="S64">
        <f>res[[#This Row],[Poids Krukal 1 ]]/res[[#This Row],[Poids Prim]]</f>
        <v>1</v>
      </c>
      <c r="T64">
        <f>res[[#This Row],[Poids 3-MST]]/res[[#This Row],[Poids Prim]]</f>
        <v>1.2267828141148678</v>
      </c>
      <c r="U64">
        <f>res[[#This Row],[Poids 5-MST]]/res[[#This Row],[Poids Prim]]</f>
        <v>1.1640336630739703</v>
      </c>
      <c r="V64" s="1">
        <f>res[[#This Row],[Poids 7-MST]]/res[[#This Row],[Poids Prim]]</f>
        <v>1.1108814410157981</v>
      </c>
      <c r="W64" s="1">
        <f>res[[#This Row],[Poids 9-MST]]/res[[#This Row],[Poids Prim]]</f>
        <v>1.0673261479403513</v>
      </c>
      <c r="X64" s="1">
        <f>res[[#This Row],[Poids 11-MST]]/res[[#This Row],[Poids Prim]]</f>
        <v>1.0212608888232688</v>
      </c>
    </row>
    <row r="65" spans="1:24" x14ac:dyDescent="0.25">
      <c r="A65" s="1" t="s">
        <v>63</v>
      </c>
      <c r="B65">
        <v>6684</v>
      </c>
      <c r="C65">
        <v>308</v>
      </c>
      <c r="D65">
        <v>6684</v>
      </c>
      <c r="E65">
        <v>31473</v>
      </c>
      <c r="F65">
        <v>6684</v>
      </c>
      <c r="G65">
        <v>327</v>
      </c>
      <c r="H65">
        <v>8170</v>
      </c>
      <c r="I65">
        <v>1070</v>
      </c>
      <c r="J65">
        <v>7768</v>
      </c>
      <c r="K65">
        <v>679</v>
      </c>
      <c r="L65">
        <v>7436</v>
      </c>
      <c r="M65">
        <v>478</v>
      </c>
      <c r="N65">
        <v>7124</v>
      </c>
      <c r="O65">
        <v>745</v>
      </c>
      <c r="P65">
        <v>6834</v>
      </c>
      <c r="Q65">
        <v>831</v>
      </c>
      <c r="R65">
        <f>res[[#This Row],[Poids Krukal 1 ]]/res[[#This Row],[Poids Krukal 2]]</f>
        <v>1</v>
      </c>
      <c r="S65">
        <f>res[[#This Row],[Poids Krukal 1 ]]/res[[#This Row],[Poids Prim]]</f>
        <v>1</v>
      </c>
      <c r="T65">
        <f>res[[#This Row],[Poids 3-MST]]/res[[#This Row],[Poids Prim]]</f>
        <v>1.2223219628964692</v>
      </c>
      <c r="U65">
        <f>res[[#This Row],[Poids 5-MST]]/res[[#This Row],[Poids Prim]]</f>
        <v>1.1621783363255536</v>
      </c>
      <c r="V65" s="1">
        <f>res[[#This Row],[Poids 7-MST]]/res[[#This Row],[Poids Prim]]</f>
        <v>1.1125074805505686</v>
      </c>
      <c r="W65" s="1">
        <f>res[[#This Row],[Poids 9-MST]]/res[[#This Row],[Poids Prim]]</f>
        <v>1.0658288450029922</v>
      </c>
      <c r="X65" s="1">
        <f>res[[#This Row],[Poids 11-MST]]/res[[#This Row],[Poids Prim]]</f>
        <v>1.0224416517055654</v>
      </c>
    </row>
    <row r="66" spans="1:24" x14ac:dyDescent="0.25">
      <c r="A66" s="1" t="s">
        <v>64</v>
      </c>
      <c r="B66">
        <v>7631</v>
      </c>
      <c r="C66">
        <v>358</v>
      </c>
      <c r="D66">
        <v>7631</v>
      </c>
      <c r="E66">
        <v>31241</v>
      </c>
      <c r="F66">
        <v>7631</v>
      </c>
      <c r="G66">
        <v>512</v>
      </c>
      <c r="H66">
        <v>9452</v>
      </c>
      <c r="I66">
        <v>2863</v>
      </c>
      <c r="J66">
        <v>9030</v>
      </c>
      <c r="K66">
        <v>1962</v>
      </c>
      <c r="L66">
        <v>8658</v>
      </c>
      <c r="M66">
        <v>1550</v>
      </c>
      <c r="N66">
        <v>8350</v>
      </c>
      <c r="O66">
        <v>887</v>
      </c>
      <c r="P66">
        <v>8049</v>
      </c>
      <c r="Q66">
        <v>887</v>
      </c>
      <c r="R66">
        <f>res[[#This Row],[Poids Krukal 1 ]]/res[[#This Row],[Poids Krukal 2]]</f>
        <v>1</v>
      </c>
      <c r="S66">
        <f>res[[#This Row],[Poids Krukal 1 ]]/res[[#This Row],[Poids Prim]]</f>
        <v>1</v>
      </c>
      <c r="T66">
        <f>res[[#This Row],[Poids 3-MST]]/res[[#This Row],[Poids Prim]]</f>
        <v>1.2386318962128162</v>
      </c>
      <c r="U66">
        <f>res[[#This Row],[Poids 5-MST]]/res[[#This Row],[Poids Prim]]</f>
        <v>1.183331149259599</v>
      </c>
      <c r="V66" s="1">
        <f>res[[#This Row],[Poids 7-MST]]/res[[#This Row],[Poids Prim]]</f>
        <v>1.1345826235093697</v>
      </c>
      <c r="W66" s="1">
        <f>res[[#This Row],[Poids 9-MST]]/res[[#This Row],[Poids Prim]]</f>
        <v>1.0942209408989647</v>
      </c>
      <c r="X66" s="1">
        <f>res[[#This Row],[Poids 11-MST]]/res[[#This Row],[Poids Prim]]</f>
        <v>1.0547765692569782</v>
      </c>
    </row>
    <row r="67" spans="1:24" x14ac:dyDescent="0.25">
      <c r="A67" s="1" t="s">
        <v>65</v>
      </c>
      <c r="B67">
        <v>7775</v>
      </c>
      <c r="C67">
        <v>305</v>
      </c>
      <c r="D67">
        <v>7775</v>
      </c>
      <c r="E67">
        <v>56203</v>
      </c>
      <c r="F67">
        <v>7775</v>
      </c>
      <c r="G67">
        <v>560</v>
      </c>
      <c r="H67">
        <v>9629</v>
      </c>
      <c r="I67">
        <v>2382</v>
      </c>
      <c r="J67">
        <v>9169</v>
      </c>
      <c r="K67">
        <v>945</v>
      </c>
      <c r="L67">
        <v>8793</v>
      </c>
      <c r="M67">
        <v>970</v>
      </c>
      <c r="N67">
        <v>8498</v>
      </c>
      <c r="O67">
        <v>1041</v>
      </c>
      <c r="P67">
        <v>8192</v>
      </c>
      <c r="Q67">
        <v>942</v>
      </c>
      <c r="R67">
        <f>res[[#This Row],[Poids Krukal 1 ]]/res[[#This Row],[Poids Krukal 2]]</f>
        <v>1</v>
      </c>
      <c r="S67">
        <f>res[[#This Row],[Poids Krukal 1 ]]/res[[#This Row],[Poids Prim]]</f>
        <v>1</v>
      </c>
      <c r="T67">
        <f>res[[#This Row],[Poids 3-MST]]/res[[#This Row],[Poids Prim]]</f>
        <v>1.2384565916398713</v>
      </c>
      <c r="U67">
        <f>res[[#This Row],[Poids 5-MST]]/res[[#This Row],[Poids Prim]]</f>
        <v>1.1792926045016077</v>
      </c>
      <c r="V67" s="1">
        <f>res[[#This Row],[Poids 7-MST]]/res[[#This Row],[Poids Prim]]</f>
        <v>1.1309324758842443</v>
      </c>
      <c r="W67" s="1">
        <f>res[[#This Row],[Poids 9-MST]]/res[[#This Row],[Poids Prim]]</f>
        <v>1.0929903536977492</v>
      </c>
      <c r="X67" s="1">
        <f>res[[#This Row],[Poids 11-MST]]/res[[#This Row],[Poids Prim]]</f>
        <v>1.0536334405144694</v>
      </c>
    </row>
    <row r="68" spans="1:24" x14ac:dyDescent="0.25">
      <c r="A68" s="1" t="s">
        <v>66</v>
      </c>
      <c r="B68">
        <v>3659</v>
      </c>
      <c r="C68">
        <v>1429</v>
      </c>
      <c r="D68">
        <v>3659</v>
      </c>
      <c r="E68">
        <v>426458</v>
      </c>
      <c r="F68">
        <v>3659</v>
      </c>
      <c r="G68">
        <v>792</v>
      </c>
      <c r="H68">
        <v>4118</v>
      </c>
      <c r="I68">
        <v>2173</v>
      </c>
      <c r="J68">
        <v>3807</v>
      </c>
      <c r="K68">
        <v>6561</v>
      </c>
      <c r="L68">
        <v>3659</v>
      </c>
      <c r="M68">
        <v>2382</v>
      </c>
      <c r="N68">
        <v>3659</v>
      </c>
      <c r="O68">
        <v>2189</v>
      </c>
      <c r="P68">
        <v>3659</v>
      </c>
      <c r="Q68">
        <v>1880</v>
      </c>
      <c r="R68">
        <f>res[[#This Row],[Poids Krukal 1 ]]/res[[#This Row],[Poids Krukal 2]]</f>
        <v>1</v>
      </c>
      <c r="S68">
        <f>res[[#This Row],[Poids Krukal 1 ]]/res[[#This Row],[Poids Prim]]</f>
        <v>1</v>
      </c>
      <c r="T68">
        <f>res[[#This Row],[Poids 3-MST]]/res[[#This Row],[Poids Prim]]</f>
        <v>1.1254441104126811</v>
      </c>
      <c r="U68">
        <f>res[[#This Row],[Poids 5-MST]]/res[[#This Row],[Poids Prim]]</f>
        <v>1.0404482098934136</v>
      </c>
      <c r="V68" s="1">
        <f>res[[#This Row],[Poids 7-MST]]/res[[#This Row],[Poids Prim]]</f>
        <v>1</v>
      </c>
      <c r="W68" s="1">
        <f>res[[#This Row],[Poids 9-MST]]/res[[#This Row],[Poids Prim]]</f>
        <v>1</v>
      </c>
      <c r="X68" s="1">
        <f>res[[#This Row],[Poids 11-MST]]/res[[#This Row],[Poids Prim]]</f>
        <v>1</v>
      </c>
    </row>
    <row r="69" spans="1:24" x14ac:dyDescent="0.25">
      <c r="A69" s="1" t="s">
        <v>67</v>
      </c>
      <c r="B69">
        <v>3779</v>
      </c>
      <c r="C69">
        <v>1319</v>
      </c>
      <c r="D69">
        <v>3779</v>
      </c>
      <c r="E69">
        <v>455583</v>
      </c>
      <c r="F69">
        <v>3779</v>
      </c>
      <c r="G69">
        <v>1822</v>
      </c>
      <c r="H69">
        <v>4268</v>
      </c>
      <c r="I69">
        <v>2486</v>
      </c>
      <c r="J69">
        <v>3938</v>
      </c>
      <c r="K69">
        <v>4476</v>
      </c>
      <c r="L69">
        <v>3779</v>
      </c>
      <c r="M69">
        <v>2503</v>
      </c>
      <c r="N69">
        <v>3779</v>
      </c>
      <c r="O69">
        <v>1785</v>
      </c>
      <c r="P69">
        <v>3779</v>
      </c>
      <c r="Q69">
        <v>2536</v>
      </c>
      <c r="R69">
        <f>res[[#This Row],[Poids Krukal 1 ]]/res[[#This Row],[Poids Krukal 2]]</f>
        <v>1</v>
      </c>
      <c r="S69">
        <f>res[[#This Row],[Poids Krukal 1 ]]/res[[#This Row],[Poids Prim]]</f>
        <v>1</v>
      </c>
      <c r="T69">
        <f>res[[#This Row],[Poids 3-MST]]/res[[#This Row],[Poids Prim]]</f>
        <v>1.1293993119872983</v>
      </c>
      <c r="U69">
        <f>res[[#This Row],[Poids 5-MST]]/res[[#This Row],[Poids Prim]]</f>
        <v>1.0420746229161153</v>
      </c>
      <c r="V69" s="1">
        <f>res[[#This Row],[Poids 7-MST]]/res[[#This Row],[Poids Prim]]</f>
        <v>1</v>
      </c>
      <c r="W69" s="1">
        <f>res[[#This Row],[Poids 9-MST]]/res[[#This Row],[Poids Prim]]</f>
        <v>1</v>
      </c>
      <c r="X69" s="1">
        <f>res[[#This Row],[Poids 11-MST]]/res[[#This Row],[Poids Prim]]</f>
        <v>1</v>
      </c>
    </row>
    <row r="70" spans="1:24" x14ac:dyDescent="0.25">
      <c r="A70" s="1" t="s">
        <v>68</v>
      </c>
      <c r="B70">
        <v>5036</v>
      </c>
      <c r="C70">
        <v>1125</v>
      </c>
      <c r="D70">
        <v>5036</v>
      </c>
      <c r="E70">
        <v>442461</v>
      </c>
      <c r="F70">
        <v>5036</v>
      </c>
      <c r="G70">
        <v>827</v>
      </c>
      <c r="H70">
        <v>5823</v>
      </c>
      <c r="I70">
        <v>2714</v>
      </c>
      <c r="J70">
        <v>5482</v>
      </c>
      <c r="K70">
        <v>6335</v>
      </c>
      <c r="L70">
        <v>5183</v>
      </c>
      <c r="M70">
        <v>3304</v>
      </c>
      <c r="N70">
        <v>5036</v>
      </c>
      <c r="O70">
        <v>1967</v>
      </c>
      <c r="P70">
        <v>5036</v>
      </c>
      <c r="Q70">
        <v>1900</v>
      </c>
      <c r="R70">
        <f>res[[#This Row],[Poids Krukal 1 ]]/res[[#This Row],[Poids Krukal 2]]</f>
        <v>1</v>
      </c>
      <c r="S70">
        <f>res[[#This Row],[Poids Krukal 1 ]]/res[[#This Row],[Poids Prim]]</f>
        <v>1</v>
      </c>
      <c r="T70">
        <f>res[[#This Row],[Poids 3-MST]]/res[[#This Row],[Poids Prim]]</f>
        <v>1.1562748212867355</v>
      </c>
      <c r="U70">
        <f>res[[#This Row],[Poids 5-MST]]/res[[#This Row],[Poids Prim]]</f>
        <v>1.0885623510722795</v>
      </c>
      <c r="V70" s="1">
        <f>res[[#This Row],[Poids 7-MST]]/res[[#This Row],[Poids Prim]]</f>
        <v>1.029189833200953</v>
      </c>
      <c r="W70" s="1">
        <f>res[[#This Row],[Poids 9-MST]]/res[[#This Row],[Poids Prim]]</f>
        <v>1</v>
      </c>
      <c r="X70" s="1">
        <f>res[[#This Row],[Poids 11-MST]]/res[[#This Row],[Poids Prim]]</f>
        <v>1</v>
      </c>
    </row>
    <row r="71" spans="1:24" x14ac:dyDescent="0.25">
      <c r="A71" s="1" t="s">
        <v>69</v>
      </c>
      <c r="B71">
        <v>4959</v>
      </c>
      <c r="C71">
        <v>1151</v>
      </c>
      <c r="D71">
        <v>4959</v>
      </c>
      <c r="E71">
        <v>449564</v>
      </c>
      <c r="F71">
        <v>4959</v>
      </c>
      <c r="G71">
        <v>808</v>
      </c>
      <c r="H71">
        <v>5729</v>
      </c>
      <c r="I71">
        <v>1723</v>
      </c>
      <c r="J71">
        <v>5377</v>
      </c>
      <c r="K71">
        <v>3063</v>
      </c>
      <c r="L71">
        <v>5095</v>
      </c>
      <c r="M71">
        <v>5502</v>
      </c>
      <c r="N71">
        <v>4959</v>
      </c>
      <c r="O71">
        <v>1794</v>
      </c>
      <c r="P71">
        <v>4959</v>
      </c>
      <c r="Q71">
        <v>2246</v>
      </c>
      <c r="R71">
        <f>res[[#This Row],[Poids Krukal 1 ]]/res[[#This Row],[Poids Krukal 2]]</f>
        <v>1</v>
      </c>
      <c r="S71">
        <f>res[[#This Row],[Poids Krukal 1 ]]/res[[#This Row],[Poids Prim]]</f>
        <v>1</v>
      </c>
      <c r="T71">
        <f>res[[#This Row],[Poids 3-MST]]/res[[#This Row],[Poids Prim]]</f>
        <v>1.1552732405726962</v>
      </c>
      <c r="U71">
        <f>res[[#This Row],[Poids 5-MST]]/res[[#This Row],[Poids Prim]]</f>
        <v>1.0842911877394636</v>
      </c>
      <c r="V71" s="1">
        <f>res[[#This Row],[Poids 7-MST]]/res[[#This Row],[Poids Prim]]</f>
        <v>1.0274248840492035</v>
      </c>
      <c r="W71" s="1">
        <f>res[[#This Row],[Poids 9-MST]]/res[[#This Row],[Poids Prim]]</f>
        <v>1</v>
      </c>
      <c r="X71" s="1">
        <f>res[[#This Row],[Poids 11-MST]]/res[[#This Row],[Poids Prim]]</f>
        <v>1</v>
      </c>
    </row>
    <row r="72" spans="1:24" x14ac:dyDescent="0.25">
      <c r="A72" s="1" t="s">
        <v>70</v>
      </c>
      <c r="B72">
        <v>6187</v>
      </c>
      <c r="C72">
        <v>978</v>
      </c>
      <c r="D72">
        <v>6187</v>
      </c>
      <c r="E72">
        <v>441897</v>
      </c>
      <c r="F72">
        <v>6187</v>
      </c>
      <c r="G72">
        <v>1084</v>
      </c>
      <c r="H72">
        <v>7301</v>
      </c>
      <c r="I72">
        <v>2235</v>
      </c>
      <c r="J72">
        <v>6919</v>
      </c>
      <c r="K72">
        <v>2381</v>
      </c>
      <c r="L72">
        <v>6625</v>
      </c>
      <c r="M72">
        <v>4417</v>
      </c>
      <c r="N72">
        <v>6338</v>
      </c>
      <c r="O72">
        <v>3032</v>
      </c>
      <c r="P72">
        <v>6187</v>
      </c>
      <c r="Q72">
        <v>1443</v>
      </c>
      <c r="R72">
        <f>res[[#This Row],[Poids Krukal 1 ]]/res[[#This Row],[Poids Krukal 2]]</f>
        <v>1</v>
      </c>
      <c r="S72">
        <f>res[[#This Row],[Poids Krukal 1 ]]/res[[#This Row],[Poids Prim]]</f>
        <v>1</v>
      </c>
      <c r="T72">
        <f>res[[#This Row],[Poids 3-MST]]/res[[#This Row],[Poids Prim]]</f>
        <v>1.1800549539356715</v>
      </c>
      <c r="U72">
        <f>res[[#This Row],[Poids 5-MST]]/res[[#This Row],[Poids Prim]]</f>
        <v>1.1183125909164378</v>
      </c>
      <c r="V72" s="1">
        <f>res[[#This Row],[Poids 7-MST]]/res[[#This Row],[Poids Prim]]</f>
        <v>1.0707935994827864</v>
      </c>
      <c r="W72" s="1">
        <f>res[[#This Row],[Poids 9-MST]]/res[[#This Row],[Poids Prim]]</f>
        <v>1.0244060126070793</v>
      </c>
      <c r="X72" s="1">
        <f>res[[#This Row],[Poids 11-MST]]/res[[#This Row],[Poids Prim]]</f>
        <v>1</v>
      </c>
    </row>
    <row r="73" spans="1:24" x14ac:dyDescent="0.25">
      <c r="A73" s="1" t="s">
        <v>71</v>
      </c>
      <c r="B73">
        <v>6163</v>
      </c>
      <c r="C73">
        <v>1930</v>
      </c>
      <c r="D73">
        <v>6163</v>
      </c>
      <c r="E73">
        <v>436956</v>
      </c>
      <c r="F73">
        <v>6163</v>
      </c>
      <c r="G73">
        <v>779</v>
      </c>
      <c r="H73">
        <v>7280</v>
      </c>
      <c r="I73">
        <v>4865</v>
      </c>
      <c r="J73">
        <v>6880</v>
      </c>
      <c r="K73">
        <v>3307</v>
      </c>
      <c r="L73">
        <v>6590</v>
      </c>
      <c r="M73">
        <v>6637</v>
      </c>
      <c r="N73">
        <v>6308</v>
      </c>
      <c r="O73">
        <v>3746</v>
      </c>
      <c r="P73">
        <v>6163</v>
      </c>
      <c r="Q73">
        <v>1875</v>
      </c>
      <c r="R73">
        <f>res[[#This Row],[Poids Krukal 1 ]]/res[[#This Row],[Poids Krukal 2]]</f>
        <v>1</v>
      </c>
      <c r="S73">
        <f>res[[#This Row],[Poids Krukal 1 ]]/res[[#This Row],[Poids Prim]]</f>
        <v>1</v>
      </c>
      <c r="T73">
        <f>res[[#This Row],[Poids 3-MST]]/res[[#This Row],[Poids Prim]]</f>
        <v>1.181242901184488</v>
      </c>
      <c r="U73">
        <f>res[[#This Row],[Poids 5-MST]]/res[[#This Row],[Poids Prim]]</f>
        <v>1.1163394450754502</v>
      </c>
      <c r="V73" s="1">
        <f>res[[#This Row],[Poids 7-MST]]/res[[#This Row],[Poids Prim]]</f>
        <v>1.0692844393963978</v>
      </c>
      <c r="W73" s="1">
        <f>res[[#This Row],[Poids 9-MST]]/res[[#This Row],[Poids Prim]]</f>
        <v>1.0235275028395263</v>
      </c>
      <c r="X73" s="1">
        <f>res[[#This Row],[Poids 11-MST]]/res[[#This Row],[Poids Prim]]</f>
        <v>1</v>
      </c>
    </row>
    <row r="74" spans="1:24" x14ac:dyDescent="0.25">
      <c r="A74" s="1" t="s">
        <v>72</v>
      </c>
      <c r="B74">
        <v>7376</v>
      </c>
      <c r="C74">
        <v>1950</v>
      </c>
      <c r="D74">
        <v>7376</v>
      </c>
      <c r="E74">
        <v>442202</v>
      </c>
      <c r="F74">
        <v>7376</v>
      </c>
      <c r="G74">
        <v>891</v>
      </c>
      <c r="H74">
        <v>8853</v>
      </c>
      <c r="I74">
        <v>2934</v>
      </c>
      <c r="J74">
        <v>8449</v>
      </c>
      <c r="K74">
        <v>2321</v>
      </c>
      <c r="L74">
        <v>8104</v>
      </c>
      <c r="M74">
        <v>5551</v>
      </c>
      <c r="N74">
        <v>7807</v>
      </c>
      <c r="O74">
        <v>2285</v>
      </c>
      <c r="P74">
        <v>7519</v>
      </c>
      <c r="Q74">
        <v>4517</v>
      </c>
      <c r="R74">
        <f>res[[#This Row],[Poids Krukal 1 ]]/res[[#This Row],[Poids Krukal 2]]</f>
        <v>1</v>
      </c>
      <c r="S74">
        <f>res[[#This Row],[Poids Krukal 1 ]]/res[[#This Row],[Poids Prim]]</f>
        <v>1</v>
      </c>
      <c r="T74">
        <f>res[[#This Row],[Poids 3-MST]]/res[[#This Row],[Poids Prim]]</f>
        <v>1.2002440347071583</v>
      </c>
      <c r="U74">
        <f>res[[#This Row],[Poids 5-MST]]/res[[#This Row],[Poids Prim]]</f>
        <v>1.1454718004338396</v>
      </c>
      <c r="V74" s="1">
        <f>res[[#This Row],[Poids 7-MST]]/res[[#This Row],[Poids Prim]]</f>
        <v>1.0986984815618221</v>
      </c>
      <c r="W74" s="1">
        <f>res[[#This Row],[Poids 9-MST]]/res[[#This Row],[Poids Prim]]</f>
        <v>1.0584327548806942</v>
      </c>
      <c r="X74" s="1">
        <f>res[[#This Row],[Poids 11-MST]]/res[[#This Row],[Poids Prim]]</f>
        <v>1.019387201735358</v>
      </c>
    </row>
    <row r="75" spans="1:24" x14ac:dyDescent="0.25">
      <c r="A75" s="1" t="s">
        <v>73</v>
      </c>
      <c r="B75">
        <v>7292</v>
      </c>
      <c r="C75">
        <v>916</v>
      </c>
      <c r="D75">
        <v>7292</v>
      </c>
      <c r="E75">
        <v>455101</v>
      </c>
      <c r="F75">
        <v>7292</v>
      </c>
      <c r="G75">
        <v>689</v>
      </c>
      <c r="H75">
        <v>8811</v>
      </c>
      <c r="I75">
        <v>2066</v>
      </c>
      <c r="J75">
        <v>8404</v>
      </c>
      <c r="K75">
        <v>3345</v>
      </c>
      <c r="L75">
        <v>8047</v>
      </c>
      <c r="M75">
        <v>3645</v>
      </c>
      <c r="N75">
        <v>7746</v>
      </c>
      <c r="O75">
        <v>2798</v>
      </c>
      <c r="P75">
        <v>7440</v>
      </c>
      <c r="Q75">
        <v>6608</v>
      </c>
      <c r="R75">
        <f>res[[#This Row],[Poids Krukal 1 ]]/res[[#This Row],[Poids Krukal 2]]</f>
        <v>1</v>
      </c>
      <c r="S75">
        <f>res[[#This Row],[Poids Krukal 1 ]]/res[[#This Row],[Poids Prim]]</f>
        <v>1</v>
      </c>
      <c r="T75">
        <f>res[[#This Row],[Poids 3-MST]]/res[[#This Row],[Poids Prim]]</f>
        <v>1.2083104772353264</v>
      </c>
      <c r="U75">
        <f>res[[#This Row],[Poids 5-MST]]/res[[#This Row],[Poids Prim]]</f>
        <v>1.1524958859023589</v>
      </c>
      <c r="V75" s="1">
        <f>res[[#This Row],[Poids 7-MST]]/res[[#This Row],[Poids Prim]]</f>
        <v>1.1035381239714757</v>
      </c>
      <c r="W75" s="1">
        <f>res[[#This Row],[Poids 9-MST]]/res[[#This Row],[Poids Prim]]</f>
        <v>1.062260010970927</v>
      </c>
      <c r="X75" s="1">
        <f>res[[#This Row],[Poids 11-MST]]/res[[#This Row],[Poids Prim]]</f>
        <v>1.02029621503017</v>
      </c>
    </row>
    <row r="76" spans="1:24" x14ac:dyDescent="0.25">
      <c r="A76" s="1" t="s">
        <v>74</v>
      </c>
      <c r="B76">
        <v>8547</v>
      </c>
      <c r="C76">
        <v>815</v>
      </c>
      <c r="D76">
        <v>8547</v>
      </c>
      <c r="E76">
        <v>450022</v>
      </c>
      <c r="F76">
        <v>8547</v>
      </c>
      <c r="G76">
        <v>822</v>
      </c>
      <c r="H76">
        <v>10392</v>
      </c>
      <c r="I76">
        <v>4091</v>
      </c>
      <c r="J76">
        <v>9941</v>
      </c>
      <c r="K76">
        <v>3694</v>
      </c>
      <c r="L76">
        <v>9565</v>
      </c>
      <c r="M76">
        <v>2410</v>
      </c>
      <c r="N76">
        <v>9267</v>
      </c>
      <c r="O76">
        <v>2393</v>
      </c>
      <c r="P76">
        <v>8981</v>
      </c>
      <c r="Q76">
        <v>1981</v>
      </c>
      <c r="R76">
        <f>res[[#This Row],[Poids Krukal 1 ]]/res[[#This Row],[Poids Krukal 2]]</f>
        <v>1</v>
      </c>
      <c r="S76">
        <f>res[[#This Row],[Poids Krukal 1 ]]/res[[#This Row],[Poids Prim]]</f>
        <v>1</v>
      </c>
      <c r="T76">
        <f>res[[#This Row],[Poids 3-MST]]/res[[#This Row],[Poids Prim]]</f>
        <v>1.2158652158652159</v>
      </c>
      <c r="U76">
        <f>res[[#This Row],[Poids 5-MST]]/res[[#This Row],[Poids Prim]]</f>
        <v>1.1630981630981632</v>
      </c>
      <c r="V76" s="1">
        <f>res[[#This Row],[Poids 7-MST]]/res[[#This Row],[Poids Prim]]</f>
        <v>1.1191061191061191</v>
      </c>
      <c r="W76" s="1">
        <f>res[[#This Row],[Poids 9-MST]]/res[[#This Row],[Poids Prim]]</f>
        <v>1.0842400842400843</v>
      </c>
      <c r="X76" s="1">
        <f>res[[#This Row],[Poids 11-MST]]/res[[#This Row],[Poids Prim]]</f>
        <v>1.0507780507780509</v>
      </c>
    </row>
    <row r="77" spans="1:24" x14ac:dyDescent="0.25">
      <c r="A77" s="1" t="s">
        <v>75</v>
      </c>
      <c r="B77">
        <v>8529</v>
      </c>
      <c r="C77">
        <v>901</v>
      </c>
      <c r="D77">
        <v>8529</v>
      </c>
      <c r="E77">
        <v>468255</v>
      </c>
      <c r="F77">
        <v>8529</v>
      </c>
      <c r="G77">
        <v>699</v>
      </c>
      <c r="H77">
        <v>10355</v>
      </c>
      <c r="I77">
        <v>3621</v>
      </c>
      <c r="J77">
        <v>9954</v>
      </c>
      <c r="K77">
        <v>3639</v>
      </c>
      <c r="L77">
        <v>9565</v>
      </c>
      <c r="M77">
        <v>5326</v>
      </c>
      <c r="N77">
        <v>9255</v>
      </c>
      <c r="O77">
        <v>3091</v>
      </c>
      <c r="P77">
        <v>8966</v>
      </c>
      <c r="Q77">
        <v>1939</v>
      </c>
      <c r="R77">
        <f>res[[#This Row],[Poids Krukal 1 ]]/res[[#This Row],[Poids Krukal 2]]</f>
        <v>1</v>
      </c>
      <c r="S77">
        <f>res[[#This Row],[Poids Krukal 1 ]]/res[[#This Row],[Poids Prim]]</f>
        <v>1</v>
      </c>
      <c r="T77">
        <f>res[[#This Row],[Poids 3-MST]]/res[[#This Row],[Poids Prim]]</f>
        <v>1.2140930941493728</v>
      </c>
      <c r="U77">
        <f>res[[#This Row],[Poids 5-MST]]/res[[#This Row],[Poids Prim]]</f>
        <v>1.1670770313049597</v>
      </c>
      <c r="V77" s="1">
        <f>res[[#This Row],[Poids 7-MST]]/res[[#This Row],[Poids Prim]]</f>
        <v>1.1214679329346935</v>
      </c>
      <c r="W77" s="1">
        <f>res[[#This Row],[Poids 9-MST]]/res[[#This Row],[Poids Prim]]</f>
        <v>1.0851213506858952</v>
      </c>
      <c r="X77" s="1">
        <f>res[[#This Row],[Poids 11-MST]]/res[[#This Row],[Poids Prim]]</f>
        <v>1.0512369562668542</v>
      </c>
    </row>
    <row r="78" spans="1:24" x14ac:dyDescent="0.25">
      <c r="A78" s="1" t="s">
        <v>76</v>
      </c>
      <c r="B78">
        <v>3956</v>
      </c>
      <c r="C78">
        <v>6088</v>
      </c>
      <c r="D78">
        <v>3956</v>
      </c>
      <c r="E78">
        <v>2572724</v>
      </c>
      <c r="F78">
        <v>3956</v>
      </c>
      <c r="G78">
        <v>2184</v>
      </c>
      <c r="H78">
        <v>4397</v>
      </c>
      <c r="I78">
        <v>10503</v>
      </c>
      <c r="J78">
        <v>4100</v>
      </c>
      <c r="K78">
        <v>12414</v>
      </c>
      <c r="L78">
        <v>3956</v>
      </c>
      <c r="M78">
        <v>6547</v>
      </c>
      <c r="N78">
        <v>3956</v>
      </c>
      <c r="O78">
        <v>14710</v>
      </c>
      <c r="P78">
        <v>3956</v>
      </c>
      <c r="Q78">
        <v>8452</v>
      </c>
      <c r="R78">
        <f>res[[#This Row],[Poids Krukal 1 ]]/res[[#This Row],[Poids Krukal 2]]</f>
        <v>1</v>
      </c>
      <c r="S78">
        <f>res[[#This Row],[Poids Krukal 1 ]]/res[[#This Row],[Poids Prim]]</f>
        <v>1</v>
      </c>
      <c r="T78">
        <f>res[[#This Row],[Poids 3-MST]]/res[[#This Row],[Poids Prim]]</f>
        <v>1.1114762386248735</v>
      </c>
      <c r="U78">
        <f>res[[#This Row],[Poids 5-MST]]/res[[#This Row],[Poids Prim]]</f>
        <v>1.0364004044489383</v>
      </c>
      <c r="V78" s="1">
        <f>res[[#This Row],[Poids 7-MST]]/res[[#This Row],[Poids Prim]]</f>
        <v>1</v>
      </c>
      <c r="W78" s="1">
        <f>res[[#This Row],[Poids 9-MST]]/res[[#This Row],[Poids Prim]]</f>
        <v>1</v>
      </c>
      <c r="X78" s="1">
        <f>res[[#This Row],[Poids 11-MST]]/res[[#This Row],[Poids Prim]]</f>
        <v>1</v>
      </c>
    </row>
    <row r="79" spans="1:24" x14ac:dyDescent="0.25">
      <c r="A79" s="1" t="s">
        <v>77</v>
      </c>
      <c r="B79">
        <v>3922</v>
      </c>
      <c r="C79">
        <v>4077</v>
      </c>
      <c r="D79">
        <v>3922</v>
      </c>
      <c r="E79">
        <v>2582930</v>
      </c>
      <c r="F79">
        <v>3922</v>
      </c>
      <c r="G79">
        <v>1822</v>
      </c>
      <c r="H79">
        <v>4378</v>
      </c>
      <c r="I79">
        <v>7842</v>
      </c>
      <c r="J79">
        <v>4069</v>
      </c>
      <c r="K79">
        <v>14394</v>
      </c>
      <c r="L79">
        <v>3922</v>
      </c>
      <c r="M79">
        <v>6308</v>
      </c>
      <c r="N79">
        <v>3922</v>
      </c>
      <c r="O79">
        <v>8644</v>
      </c>
      <c r="P79">
        <v>3922</v>
      </c>
      <c r="Q79">
        <v>6396</v>
      </c>
      <c r="R79">
        <f>res[[#This Row],[Poids Krukal 1 ]]/res[[#This Row],[Poids Krukal 2]]</f>
        <v>1</v>
      </c>
      <c r="S79">
        <f>res[[#This Row],[Poids Krukal 1 ]]/res[[#This Row],[Poids Prim]]</f>
        <v>1</v>
      </c>
      <c r="T79">
        <f>res[[#This Row],[Poids 3-MST]]/res[[#This Row],[Poids Prim]]</f>
        <v>1.1162672106068332</v>
      </c>
      <c r="U79">
        <f>res[[#This Row],[Poids 5-MST]]/res[[#This Row],[Poids Prim]]</f>
        <v>1.0374808771035187</v>
      </c>
      <c r="V79" s="1">
        <f>res[[#This Row],[Poids 7-MST]]/res[[#This Row],[Poids Prim]]</f>
        <v>1</v>
      </c>
      <c r="W79" s="1">
        <f>res[[#This Row],[Poids 9-MST]]/res[[#This Row],[Poids Prim]]</f>
        <v>1</v>
      </c>
      <c r="X79" s="1">
        <f>res[[#This Row],[Poids 11-MST]]/res[[#This Row],[Poids Prim]]</f>
        <v>1</v>
      </c>
    </row>
    <row r="80" spans="1:24" x14ac:dyDescent="0.25">
      <c r="A80" s="1" t="s">
        <v>78</v>
      </c>
      <c r="B80">
        <v>5297</v>
      </c>
      <c r="C80">
        <v>2863</v>
      </c>
      <c r="D80">
        <v>5297</v>
      </c>
      <c r="E80">
        <v>2485477</v>
      </c>
      <c r="F80">
        <v>5297</v>
      </c>
      <c r="G80">
        <v>1905</v>
      </c>
      <c r="H80">
        <v>6081</v>
      </c>
      <c r="I80">
        <v>6354</v>
      </c>
      <c r="J80">
        <v>5724</v>
      </c>
      <c r="K80">
        <v>10868</v>
      </c>
      <c r="L80">
        <v>5433</v>
      </c>
      <c r="M80">
        <v>6233</v>
      </c>
      <c r="N80">
        <v>5297</v>
      </c>
      <c r="O80">
        <v>5574</v>
      </c>
      <c r="P80">
        <v>5297</v>
      </c>
      <c r="Q80">
        <v>3321</v>
      </c>
      <c r="R80">
        <f>res[[#This Row],[Poids Krukal 1 ]]/res[[#This Row],[Poids Krukal 2]]</f>
        <v>1</v>
      </c>
      <c r="S80">
        <f>res[[#This Row],[Poids Krukal 1 ]]/res[[#This Row],[Poids Prim]]</f>
        <v>1</v>
      </c>
      <c r="T80">
        <f>res[[#This Row],[Poids 3-MST]]/res[[#This Row],[Poids Prim]]</f>
        <v>1.1480083065886351</v>
      </c>
      <c r="U80">
        <f>res[[#This Row],[Poids 5-MST]]/res[[#This Row],[Poids Prim]]</f>
        <v>1.0806116669813102</v>
      </c>
      <c r="V80" s="1">
        <f>res[[#This Row],[Poids 7-MST]]/res[[#This Row],[Poids Prim]]</f>
        <v>1.0256749103265999</v>
      </c>
      <c r="W80" s="1">
        <f>res[[#This Row],[Poids 9-MST]]/res[[#This Row],[Poids Prim]]</f>
        <v>1</v>
      </c>
      <c r="X80" s="1">
        <f>res[[#This Row],[Poids 11-MST]]/res[[#This Row],[Poids Prim]]</f>
        <v>1</v>
      </c>
    </row>
    <row r="81" spans="1:24" x14ac:dyDescent="0.25">
      <c r="A81" s="1" t="s">
        <v>79</v>
      </c>
      <c r="B81">
        <v>5284</v>
      </c>
      <c r="C81">
        <v>2852</v>
      </c>
      <c r="D81">
        <v>5284</v>
      </c>
      <c r="E81">
        <v>2480430</v>
      </c>
      <c r="F81">
        <v>5284</v>
      </c>
      <c r="G81">
        <v>1791</v>
      </c>
      <c r="H81">
        <v>6090</v>
      </c>
      <c r="I81">
        <v>4961</v>
      </c>
      <c r="J81">
        <v>5728</v>
      </c>
      <c r="K81">
        <v>4592</v>
      </c>
      <c r="L81">
        <v>5430</v>
      </c>
      <c r="M81">
        <v>6860</v>
      </c>
      <c r="N81">
        <v>5284</v>
      </c>
      <c r="O81">
        <v>3002</v>
      </c>
      <c r="P81">
        <v>5284</v>
      </c>
      <c r="Q81">
        <v>3111</v>
      </c>
      <c r="R81">
        <f>res[[#This Row],[Poids Krukal 1 ]]/res[[#This Row],[Poids Krukal 2]]</f>
        <v>1</v>
      </c>
      <c r="S81">
        <f>res[[#This Row],[Poids Krukal 1 ]]/res[[#This Row],[Poids Prim]]</f>
        <v>1</v>
      </c>
      <c r="T81">
        <f>res[[#This Row],[Poids 3-MST]]/res[[#This Row],[Poids Prim]]</f>
        <v>1.1525359576078729</v>
      </c>
      <c r="U81">
        <f>res[[#This Row],[Poids 5-MST]]/res[[#This Row],[Poids Prim]]</f>
        <v>1.0840272520817562</v>
      </c>
      <c r="V81" s="1">
        <f>res[[#This Row],[Poids 7-MST]]/res[[#This Row],[Poids Prim]]</f>
        <v>1.0276305828917487</v>
      </c>
      <c r="W81" s="1">
        <f>res[[#This Row],[Poids 9-MST]]/res[[#This Row],[Poids Prim]]</f>
        <v>1</v>
      </c>
      <c r="X81" s="1">
        <f>res[[#This Row],[Poids 11-MST]]/res[[#This Row],[Poids Prim]]</f>
        <v>1</v>
      </c>
    </row>
    <row r="82" spans="1:24" x14ac:dyDescent="0.25">
      <c r="A82" s="1" t="s">
        <v>80</v>
      </c>
      <c r="B82">
        <v>6754</v>
      </c>
      <c r="C82">
        <v>4526</v>
      </c>
      <c r="D82">
        <v>6754</v>
      </c>
      <c r="E82">
        <v>2586118</v>
      </c>
      <c r="F82">
        <v>6754</v>
      </c>
      <c r="G82">
        <v>1854</v>
      </c>
      <c r="H82">
        <v>7910</v>
      </c>
      <c r="I82">
        <v>6599</v>
      </c>
      <c r="J82">
        <v>7497</v>
      </c>
      <c r="K82">
        <v>7333</v>
      </c>
      <c r="L82">
        <v>7187</v>
      </c>
      <c r="M82">
        <v>4456</v>
      </c>
      <c r="N82">
        <v>6898</v>
      </c>
      <c r="O82">
        <v>3158</v>
      </c>
      <c r="P82">
        <v>6754</v>
      </c>
      <c r="Q82">
        <v>2652</v>
      </c>
      <c r="R82">
        <f>res[[#This Row],[Poids Krukal 1 ]]/res[[#This Row],[Poids Krukal 2]]</f>
        <v>1</v>
      </c>
      <c r="S82">
        <f>res[[#This Row],[Poids Krukal 1 ]]/res[[#This Row],[Poids Prim]]</f>
        <v>1</v>
      </c>
      <c r="T82">
        <f>res[[#This Row],[Poids 3-MST]]/res[[#This Row],[Poids Prim]]</f>
        <v>1.1711578323956173</v>
      </c>
      <c r="U82">
        <f>res[[#This Row],[Poids 5-MST]]/res[[#This Row],[Poids Prim]]</f>
        <v>1.1100088836245188</v>
      </c>
      <c r="V82" s="1">
        <f>res[[#This Row],[Poids 7-MST]]/res[[#This Row],[Poids Prim]]</f>
        <v>1.0641101569440332</v>
      </c>
      <c r="W82" s="1">
        <f>res[[#This Row],[Poids 9-MST]]/res[[#This Row],[Poids Prim]]</f>
        <v>1.0213206988451289</v>
      </c>
      <c r="X82" s="1">
        <f>res[[#This Row],[Poids 11-MST]]/res[[#This Row],[Poids Prim]]</f>
        <v>1</v>
      </c>
    </row>
    <row r="83" spans="1:24" x14ac:dyDescent="0.25">
      <c r="A83" s="1" t="s">
        <v>81</v>
      </c>
      <c r="B83">
        <v>6606</v>
      </c>
      <c r="C83">
        <v>4037</v>
      </c>
      <c r="D83">
        <v>6606</v>
      </c>
      <c r="E83">
        <v>2526671</v>
      </c>
      <c r="F83">
        <v>6606</v>
      </c>
      <c r="G83">
        <v>1712</v>
      </c>
      <c r="H83">
        <v>7710</v>
      </c>
      <c r="I83">
        <v>7611</v>
      </c>
      <c r="J83">
        <v>7311</v>
      </c>
      <c r="K83">
        <v>4037</v>
      </c>
      <c r="L83">
        <v>7028</v>
      </c>
      <c r="M83">
        <v>5214</v>
      </c>
      <c r="N83">
        <v>6749</v>
      </c>
      <c r="O83">
        <v>9646</v>
      </c>
      <c r="P83">
        <v>6606</v>
      </c>
      <c r="Q83">
        <v>3945</v>
      </c>
      <c r="R83">
        <f>res[[#This Row],[Poids Krukal 1 ]]/res[[#This Row],[Poids Krukal 2]]</f>
        <v>1</v>
      </c>
      <c r="S83">
        <f>res[[#This Row],[Poids Krukal 1 ]]/res[[#This Row],[Poids Prim]]</f>
        <v>1</v>
      </c>
      <c r="T83">
        <f>res[[#This Row],[Poids 3-MST]]/res[[#This Row],[Poids Prim]]</f>
        <v>1.1671207992733879</v>
      </c>
      <c r="U83">
        <f>res[[#This Row],[Poids 5-MST]]/res[[#This Row],[Poids Prim]]</f>
        <v>1.1067211625794733</v>
      </c>
      <c r="V83" s="1">
        <f>res[[#This Row],[Poids 7-MST]]/res[[#This Row],[Poids Prim]]</f>
        <v>1.0638813200121102</v>
      </c>
      <c r="W83" s="1">
        <f>res[[#This Row],[Poids 9-MST]]/res[[#This Row],[Poids Prim]]</f>
        <v>1.021646987587042</v>
      </c>
      <c r="X83" s="1">
        <f>res[[#This Row],[Poids 11-MST]]/res[[#This Row],[Poids Prim]]</f>
        <v>1</v>
      </c>
    </row>
    <row r="84" spans="1:24" x14ac:dyDescent="0.25">
      <c r="A84" s="1" t="s">
        <v>82</v>
      </c>
      <c r="B84">
        <v>7908</v>
      </c>
      <c r="C84">
        <v>2179</v>
      </c>
      <c r="D84">
        <v>7908</v>
      </c>
      <c r="E84">
        <v>2486972</v>
      </c>
      <c r="F84">
        <v>7908</v>
      </c>
      <c r="G84">
        <v>1619</v>
      </c>
      <c r="H84">
        <v>9383</v>
      </c>
      <c r="I84">
        <v>7381</v>
      </c>
      <c r="J84">
        <v>8964</v>
      </c>
      <c r="K84">
        <v>10996</v>
      </c>
      <c r="L84">
        <v>8637</v>
      </c>
      <c r="M84">
        <v>5586</v>
      </c>
      <c r="N84">
        <v>8336</v>
      </c>
      <c r="O84">
        <v>6669</v>
      </c>
      <c r="P84">
        <v>8052</v>
      </c>
      <c r="Q84">
        <v>4101</v>
      </c>
      <c r="R84">
        <f>res[[#This Row],[Poids Krukal 1 ]]/res[[#This Row],[Poids Krukal 2]]</f>
        <v>1</v>
      </c>
      <c r="S84">
        <f>res[[#This Row],[Poids Krukal 1 ]]/res[[#This Row],[Poids Prim]]</f>
        <v>1</v>
      </c>
      <c r="T84">
        <f>res[[#This Row],[Poids 3-MST]]/res[[#This Row],[Poids Prim]]</f>
        <v>1.1865199797673243</v>
      </c>
      <c r="U84">
        <f>res[[#This Row],[Poids 5-MST]]/res[[#This Row],[Poids Prim]]</f>
        <v>1.1335356600910471</v>
      </c>
      <c r="V84" s="1">
        <f>res[[#This Row],[Poids 7-MST]]/res[[#This Row],[Poids Prim]]</f>
        <v>1.092185128983308</v>
      </c>
      <c r="W84" s="1">
        <f>res[[#This Row],[Poids 9-MST]]/res[[#This Row],[Poids Prim]]</f>
        <v>1.0541224076884168</v>
      </c>
      <c r="X84" s="1">
        <f>res[[#This Row],[Poids 11-MST]]/res[[#This Row],[Poids Prim]]</f>
        <v>1.0182094081942337</v>
      </c>
    </row>
    <row r="85" spans="1:24" x14ac:dyDescent="0.25">
      <c r="A85" s="1" t="s">
        <v>83</v>
      </c>
      <c r="B85">
        <v>8003</v>
      </c>
      <c r="C85">
        <v>2972</v>
      </c>
      <c r="D85">
        <v>8003</v>
      </c>
      <c r="E85">
        <v>2465964</v>
      </c>
      <c r="F85">
        <v>8003</v>
      </c>
      <c r="G85">
        <v>1673</v>
      </c>
      <c r="H85">
        <v>9501</v>
      </c>
      <c r="I85">
        <v>7118</v>
      </c>
      <c r="J85">
        <v>9065</v>
      </c>
      <c r="K85">
        <v>4302</v>
      </c>
      <c r="L85">
        <v>8733</v>
      </c>
      <c r="M85">
        <v>10057</v>
      </c>
      <c r="N85">
        <v>8439</v>
      </c>
      <c r="O85">
        <v>4794</v>
      </c>
      <c r="P85">
        <v>8144</v>
      </c>
      <c r="Q85">
        <v>5718</v>
      </c>
      <c r="R85">
        <f>res[[#This Row],[Poids Krukal 1 ]]/res[[#This Row],[Poids Krukal 2]]</f>
        <v>1</v>
      </c>
      <c r="S85">
        <f>res[[#This Row],[Poids Krukal 1 ]]/res[[#This Row],[Poids Prim]]</f>
        <v>1</v>
      </c>
      <c r="T85">
        <f>res[[#This Row],[Poids 3-MST]]/res[[#This Row],[Poids Prim]]</f>
        <v>1.1871798075721605</v>
      </c>
      <c r="U85">
        <f>res[[#This Row],[Poids 5-MST]]/res[[#This Row],[Poids Prim]]</f>
        <v>1.1327002374109709</v>
      </c>
      <c r="V85" s="1">
        <f>res[[#This Row],[Poids 7-MST]]/res[[#This Row],[Poids Prim]]</f>
        <v>1.0912157940772211</v>
      </c>
      <c r="W85" s="1">
        <f>res[[#This Row],[Poids 9-MST]]/res[[#This Row],[Poids Prim]]</f>
        <v>1.0544795701611895</v>
      </c>
      <c r="X85" s="1">
        <f>res[[#This Row],[Poids 11-MST]]/res[[#This Row],[Poids Prim]]</f>
        <v>1.0176183931025866</v>
      </c>
    </row>
    <row r="86" spans="1:24" x14ac:dyDescent="0.25">
      <c r="A86" s="1" t="s">
        <v>84</v>
      </c>
      <c r="B86">
        <v>9070</v>
      </c>
      <c r="C86">
        <v>2087</v>
      </c>
      <c r="D86">
        <v>9070</v>
      </c>
      <c r="E86">
        <v>2807166</v>
      </c>
      <c r="F86">
        <v>9070</v>
      </c>
      <c r="G86">
        <v>1633</v>
      </c>
      <c r="H86">
        <v>10907</v>
      </c>
      <c r="I86">
        <v>8331</v>
      </c>
      <c r="J86">
        <v>10483</v>
      </c>
      <c r="K86">
        <v>4518</v>
      </c>
      <c r="L86">
        <v>10104</v>
      </c>
      <c r="M86">
        <v>4413</v>
      </c>
      <c r="N86">
        <v>9810</v>
      </c>
      <c r="O86">
        <v>7101</v>
      </c>
      <c r="P86">
        <v>9509</v>
      </c>
      <c r="Q86">
        <v>4489</v>
      </c>
      <c r="R86">
        <f>res[[#This Row],[Poids Krukal 1 ]]/res[[#This Row],[Poids Krukal 2]]</f>
        <v>1</v>
      </c>
      <c r="S86">
        <f>res[[#This Row],[Poids Krukal 1 ]]/res[[#This Row],[Poids Prim]]</f>
        <v>1</v>
      </c>
      <c r="T86">
        <f>res[[#This Row],[Poids 3-MST]]/res[[#This Row],[Poids Prim]]</f>
        <v>1.2025358324145534</v>
      </c>
      <c r="U86">
        <f>res[[#This Row],[Poids 5-MST]]/res[[#This Row],[Poids Prim]]</f>
        <v>1.1557883131201765</v>
      </c>
      <c r="V86" s="1">
        <f>res[[#This Row],[Poids 7-MST]]/res[[#This Row],[Poids Prim]]</f>
        <v>1.1140022050716649</v>
      </c>
      <c r="W86" s="1">
        <f>res[[#This Row],[Poids 9-MST]]/res[[#This Row],[Poids Prim]]</f>
        <v>1.0815876515986769</v>
      </c>
      <c r="X86" s="1">
        <f>res[[#This Row],[Poids 11-MST]]/res[[#This Row],[Poids Prim]]</f>
        <v>1.0484013230429989</v>
      </c>
    </row>
    <row r="87" spans="1:24" x14ac:dyDescent="0.25">
      <c r="A87" s="1" t="s">
        <v>85</v>
      </c>
      <c r="B87">
        <v>8997</v>
      </c>
      <c r="C87">
        <v>3077</v>
      </c>
      <c r="D87">
        <v>8997</v>
      </c>
      <c r="E87">
        <v>2549058</v>
      </c>
      <c r="F87">
        <v>8997</v>
      </c>
      <c r="G87">
        <v>1990</v>
      </c>
      <c r="H87">
        <v>10783</v>
      </c>
      <c r="I87">
        <v>13570</v>
      </c>
      <c r="J87">
        <v>10370</v>
      </c>
      <c r="K87">
        <v>4927</v>
      </c>
      <c r="L87">
        <v>9987</v>
      </c>
      <c r="M87">
        <v>6137</v>
      </c>
      <c r="N87">
        <v>9699</v>
      </c>
      <c r="O87">
        <v>3888</v>
      </c>
      <c r="P87">
        <v>9422</v>
      </c>
      <c r="Q87">
        <v>4308</v>
      </c>
      <c r="R87">
        <f>res[[#This Row],[Poids Krukal 1 ]]/res[[#This Row],[Poids Krukal 2]]</f>
        <v>1</v>
      </c>
      <c r="S87">
        <f>res[[#This Row],[Poids Krukal 1 ]]/res[[#This Row],[Poids Prim]]</f>
        <v>1</v>
      </c>
      <c r="T87">
        <f>res[[#This Row],[Poids 3-MST]]/res[[#This Row],[Poids Prim]]</f>
        <v>1.1985106146493276</v>
      </c>
      <c r="U87">
        <f>res[[#This Row],[Poids 5-MST]]/res[[#This Row],[Poids Prim]]</f>
        <v>1.1526064243636769</v>
      </c>
      <c r="V87" s="1">
        <f>res[[#This Row],[Poids 7-MST]]/res[[#This Row],[Poids Prim]]</f>
        <v>1.1100366788929643</v>
      </c>
      <c r="W87" s="1">
        <f>res[[#This Row],[Poids 9-MST]]/res[[#This Row],[Poids Prim]]</f>
        <v>1.0780260086695566</v>
      </c>
      <c r="X87" s="1">
        <f>res[[#This Row],[Poids 11-MST]]/res[[#This Row],[Poids Prim]]</f>
        <v>1.0472379682116262</v>
      </c>
    </row>
    <row r="88" spans="1:24" x14ac:dyDescent="0.25">
      <c r="A88" s="1" t="s">
        <v>86</v>
      </c>
      <c r="B88">
        <v>958</v>
      </c>
      <c r="C88">
        <v>441</v>
      </c>
      <c r="D88">
        <v>958</v>
      </c>
      <c r="E88">
        <v>33374</v>
      </c>
      <c r="F88">
        <v>958</v>
      </c>
      <c r="G88">
        <v>354</v>
      </c>
      <c r="H88">
        <v>1023</v>
      </c>
      <c r="I88">
        <v>589</v>
      </c>
      <c r="J88">
        <v>959</v>
      </c>
      <c r="K88">
        <v>695</v>
      </c>
      <c r="L88">
        <v>958</v>
      </c>
      <c r="M88">
        <v>1173</v>
      </c>
      <c r="N88">
        <v>958</v>
      </c>
      <c r="O88">
        <v>919</v>
      </c>
      <c r="P88">
        <v>958</v>
      </c>
      <c r="Q88">
        <v>611</v>
      </c>
      <c r="R88">
        <f>res[[#This Row],[Poids Krukal 1 ]]/res[[#This Row],[Poids Krukal 2]]</f>
        <v>1</v>
      </c>
      <c r="S88">
        <f>res[[#This Row],[Poids Krukal 1 ]]/res[[#This Row],[Poids Prim]]</f>
        <v>1</v>
      </c>
      <c r="T88">
        <f>res[[#This Row],[Poids 3-MST]]/res[[#This Row],[Poids Prim]]</f>
        <v>1.0678496868475991</v>
      </c>
      <c r="U88">
        <f>res[[#This Row],[Poids 5-MST]]/res[[#This Row],[Poids Prim]]</f>
        <v>1.0010438413361169</v>
      </c>
      <c r="V88" s="1">
        <f>res[[#This Row],[Poids 7-MST]]/res[[#This Row],[Poids Prim]]</f>
        <v>1</v>
      </c>
      <c r="W88" s="1">
        <f>res[[#This Row],[Poids 9-MST]]/res[[#This Row],[Poids Prim]]</f>
        <v>1</v>
      </c>
      <c r="X88" s="1">
        <f>res[[#This Row],[Poids 11-MST]]/res[[#This Row],[Poids Prim]]</f>
        <v>1</v>
      </c>
    </row>
    <row r="89" spans="1:24" x14ac:dyDescent="0.25">
      <c r="A89" s="1" t="s">
        <v>87</v>
      </c>
      <c r="B89">
        <v>1219</v>
      </c>
      <c r="C89">
        <v>1476</v>
      </c>
      <c r="D89">
        <v>1219</v>
      </c>
      <c r="E89">
        <v>37424</v>
      </c>
      <c r="F89">
        <v>1219</v>
      </c>
      <c r="G89">
        <v>231</v>
      </c>
      <c r="H89">
        <v>1291</v>
      </c>
      <c r="I89">
        <v>483</v>
      </c>
      <c r="J89">
        <v>1219</v>
      </c>
      <c r="K89">
        <v>459</v>
      </c>
      <c r="L89">
        <v>1219</v>
      </c>
      <c r="M89">
        <v>362</v>
      </c>
      <c r="N89">
        <v>1219</v>
      </c>
      <c r="O89">
        <v>486</v>
      </c>
      <c r="P89">
        <v>1219</v>
      </c>
      <c r="Q89">
        <v>351</v>
      </c>
      <c r="R89">
        <f>res[[#This Row],[Poids Krukal 1 ]]/res[[#This Row],[Poids Krukal 2]]</f>
        <v>1</v>
      </c>
      <c r="S89">
        <f>res[[#This Row],[Poids Krukal 1 ]]/res[[#This Row],[Poids Prim]]</f>
        <v>1</v>
      </c>
      <c r="T89">
        <f>res[[#This Row],[Poids 3-MST]]/res[[#This Row],[Poids Prim]]</f>
        <v>1.0590648072190321</v>
      </c>
      <c r="U89">
        <f>res[[#This Row],[Poids 5-MST]]/res[[#This Row],[Poids Prim]]</f>
        <v>1</v>
      </c>
      <c r="V89" s="1">
        <f>res[[#This Row],[Poids 7-MST]]/res[[#This Row],[Poids Prim]]</f>
        <v>1</v>
      </c>
      <c r="W89" s="1">
        <f>res[[#This Row],[Poids 9-MST]]/res[[#This Row],[Poids Prim]]</f>
        <v>1</v>
      </c>
      <c r="X89" s="1">
        <f>res[[#This Row],[Poids 11-MST]]/res[[#This Row],[Poids Prim]]</f>
        <v>1</v>
      </c>
    </row>
    <row r="90" spans="1:24" x14ac:dyDescent="0.25">
      <c r="A90" s="1" t="s">
        <v>88</v>
      </c>
      <c r="B90">
        <v>1252</v>
      </c>
      <c r="C90">
        <v>669</v>
      </c>
      <c r="D90">
        <v>1252</v>
      </c>
      <c r="E90">
        <v>39362</v>
      </c>
      <c r="F90">
        <v>1252</v>
      </c>
      <c r="G90">
        <v>490</v>
      </c>
      <c r="H90">
        <v>1373</v>
      </c>
      <c r="I90">
        <v>890</v>
      </c>
      <c r="J90">
        <v>1252</v>
      </c>
      <c r="K90">
        <v>647</v>
      </c>
      <c r="L90">
        <v>1252</v>
      </c>
      <c r="M90">
        <v>740</v>
      </c>
      <c r="N90">
        <v>1252</v>
      </c>
      <c r="O90">
        <v>706</v>
      </c>
      <c r="P90">
        <v>1252</v>
      </c>
      <c r="Q90">
        <v>722</v>
      </c>
      <c r="R90">
        <f>res[[#This Row],[Poids Krukal 1 ]]/res[[#This Row],[Poids Krukal 2]]</f>
        <v>1</v>
      </c>
      <c r="S90">
        <f>res[[#This Row],[Poids Krukal 1 ]]/res[[#This Row],[Poids Prim]]</f>
        <v>1</v>
      </c>
      <c r="T90">
        <f>res[[#This Row],[Poids 3-MST]]/res[[#This Row],[Poids Prim]]</f>
        <v>1.0966453674121406</v>
      </c>
      <c r="U90">
        <f>res[[#This Row],[Poids 5-MST]]/res[[#This Row],[Poids Prim]]</f>
        <v>1</v>
      </c>
      <c r="V90" s="1">
        <f>res[[#This Row],[Poids 7-MST]]/res[[#This Row],[Poids Prim]]</f>
        <v>1</v>
      </c>
      <c r="W90" s="1">
        <f>res[[#This Row],[Poids 9-MST]]/res[[#This Row],[Poids Prim]]</f>
        <v>1</v>
      </c>
      <c r="X90" s="1">
        <f>res[[#This Row],[Poids 11-MST]]/res[[#This Row],[Poids Prim]]</f>
        <v>1</v>
      </c>
    </row>
    <row r="91" spans="1:24" x14ac:dyDescent="0.25">
      <c r="A91" s="1" t="s">
        <v>89</v>
      </c>
      <c r="B91">
        <v>1090</v>
      </c>
      <c r="C91">
        <v>893</v>
      </c>
      <c r="D91">
        <v>1090</v>
      </c>
      <c r="E91">
        <v>35256</v>
      </c>
      <c r="F91">
        <v>1090</v>
      </c>
      <c r="G91">
        <v>367</v>
      </c>
      <c r="H91">
        <v>1125</v>
      </c>
      <c r="I91">
        <v>815</v>
      </c>
      <c r="J91">
        <v>1090</v>
      </c>
      <c r="K91">
        <v>1995</v>
      </c>
      <c r="L91">
        <v>1090</v>
      </c>
      <c r="M91">
        <v>1031</v>
      </c>
      <c r="N91">
        <v>1090</v>
      </c>
      <c r="O91">
        <v>833</v>
      </c>
      <c r="P91">
        <v>1090</v>
      </c>
      <c r="Q91">
        <v>641</v>
      </c>
      <c r="R91">
        <f>res[[#This Row],[Poids Krukal 1 ]]/res[[#This Row],[Poids Krukal 2]]</f>
        <v>1</v>
      </c>
      <c r="S91">
        <f>res[[#This Row],[Poids Krukal 1 ]]/res[[#This Row],[Poids Prim]]</f>
        <v>1</v>
      </c>
      <c r="T91">
        <f>res[[#This Row],[Poids 3-MST]]/res[[#This Row],[Poids Prim]]</f>
        <v>1.0321100917431192</v>
      </c>
      <c r="U91">
        <f>res[[#This Row],[Poids 5-MST]]/res[[#This Row],[Poids Prim]]</f>
        <v>1</v>
      </c>
      <c r="V91" s="1">
        <f>res[[#This Row],[Poids 7-MST]]/res[[#This Row],[Poids Prim]]</f>
        <v>1</v>
      </c>
      <c r="W91" s="1">
        <f>res[[#This Row],[Poids 9-MST]]/res[[#This Row],[Poids Prim]]</f>
        <v>1</v>
      </c>
      <c r="X91" s="1">
        <f>res[[#This Row],[Poids 11-MST]]/res[[#This Row],[Poids Prim]]</f>
        <v>1</v>
      </c>
    </row>
    <row r="92" spans="1:24" x14ac:dyDescent="0.25">
      <c r="A92" s="1" t="s">
        <v>90</v>
      </c>
      <c r="B92">
        <v>1686</v>
      </c>
      <c r="C92">
        <v>588</v>
      </c>
      <c r="D92">
        <v>1686</v>
      </c>
      <c r="E92">
        <v>35124</v>
      </c>
      <c r="F92">
        <v>1686</v>
      </c>
      <c r="G92">
        <v>246</v>
      </c>
      <c r="H92">
        <v>2084</v>
      </c>
      <c r="I92">
        <v>1802</v>
      </c>
      <c r="J92">
        <v>1686</v>
      </c>
      <c r="K92">
        <v>555</v>
      </c>
      <c r="L92">
        <v>1686</v>
      </c>
      <c r="M92">
        <v>513</v>
      </c>
      <c r="N92">
        <v>1686</v>
      </c>
      <c r="O92">
        <v>752</v>
      </c>
      <c r="P92">
        <v>1686</v>
      </c>
      <c r="Q92">
        <v>630</v>
      </c>
      <c r="R92">
        <f>res[[#This Row],[Poids Krukal 1 ]]/res[[#This Row],[Poids Krukal 2]]</f>
        <v>1</v>
      </c>
      <c r="S92">
        <f>res[[#This Row],[Poids Krukal 1 ]]/res[[#This Row],[Poids Prim]]</f>
        <v>1</v>
      </c>
      <c r="T92">
        <f>res[[#This Row],[Poids 3-MST]]/res[[#This Row],[Poids Prim]]</f>
        <v>1.236061684460261</v>
      </c>
      <c r="U92">
        <f>res[[#This Row],[Poids 5-MST]]/res[[#This Row],[Poids Prim]]</f>
        <v>1</v>
      </c>
      <c r="V92" s="1">
        <f>res[[#This Row],[Poids 7-MST]]/res[[#This Row],[Poids Prim]]</f>
        <v>1</v>
      </c>
      <c r="W92" s="1">
        <f>res[[#This Row],[Poids 9-MST]]/res[[#This Row],[Poids Prim]]</f>
        <v>1</v>
      </c>
      <c r="X92" s="1">
        <f>res[[#This Row],[Poids 11-MST]]/res[[#This Row],[Poids Prim]]</f>
        <v>1</v>
      </c>
    </row>
    <row r="93" spans="1:24" x14ac:dyDescent="0.25">
      <c r="A93" s="1" t="s">
        <v>91</v>
      </c>
      <c r="B93">
        <v>903</v>
      </c>
      <c r="C93">
        <v>502</v>
      </c>
      <c r="D93">
        <v>903</v>
      </c>
      <c r="E93">
        <v>42684</v>
      </c>
      <c r="F93">
        <v>903</v>
      </c>
      <c r="G93">
        <v>644</v>
      </c>
      <c r="H93">
        <v>975</v>
      </c>
      <c r="I93">
        <v>945</v>
      </c>
      <c r="J93">
        <v>903</v>
      </c>
      <c r="K93">
        <v>459</v>
      </c>
      <c r="L93">
        <v>903</v>
      </c>
      <c r="M93">
        <v>421</v>
      </c>
      <c r="N93">
        <v>903</v>
      </c>
      <c r="O93">
        <v>414</v>
      </c>
      <c r="P93">
        <v>903</v>
      </c>
      <c r="Q93">
        <v>438</v>
      </c>
      <c r="R93">
        <f>res[[#This Row],[Poids Krukal 1 ]]/res[[#This Row],[Poids Krukal 2]]</f>
        <v>1</v>
      </c>
      <c r="S93">
        <f>res[[#This Row],[Poids Krukal 1 ]]/res[[#This Row],[Poids Prim]]</f>
        <v>1</v>
      </c>
      <c r="T93">
        <f>res[[#This Row],[Poids 3-MST]]/res[[#This Row],[Poids Prim]]</f>
        <v>1.0797342192691031</v>
      </c>
      <c r="U93">
        <f>res[[#This Row],[Poids 5-MST]]/res[[#This Row],[Poids Prim]]</f>
        <v>1</v>
      </c>
      <c r="V93" s="1">
        <f>res[[#This Row],[Poids 7-MST]]/res[[#This Row],[Poids Prim]]</f>
        <v>1</v>
      </c>
      <c r="W93" s="1">
        <f>res[[#This Row],[Poids 9-MST]]/res[[#This Row],[Poids Prim]]</f>
        <v>1</v>
      </c>
      <c r="X93" s="1">
        <f>res[[#This Row],[Poids 11-MST]]/res[[#This Row],[Poids Prim]]</f>
        <v>1</v>
      </c>
    </row>
    <row r="94" spans="1:24" x14ac:dyDescent="0.25">
      <c r="A94" s="1" t="s">
        <v>92</v>
      </c>
      <c r="B94">
        <v>976</v>
      </c>
      <c r="C94">
        <v>674</v>
      </c>
      <c r="D94">
        <v>976</v>
      </c>
      <c r="E94">
        <v>36579</v>
      </c>
      <c r="F94">
        <v>976</v>
      </c>
      <c r="G94">
        <v>396</v>
      </c>
      <c r="H94">
        <v>1101</v>
      </c>
      <c r="I94">
        <v>800</v>
      </c>
      <c r="J94">
        <v>976</v>
      </c>
      <c r="K94">
        <v>358</v>
      </c>
      <c r="L94">
        <v>976</v>
      </c>
      <c r="M94">
        <v>333</v>
      </c>
      <c r="N94">
        <v>976</v>
      </c>
      <c r="O94">
        <v>327</v>
      </c>
      <c r="P94">
        <v>976</v>
      </c>
      <c r="Q94">
        <v>323</v>
      </c>
      <c r="R94">
        <f>res[[#This Row],[Poids Krukal 1 ]]/res[[#This Row],[Poids Krukal 2]]</f>
        <v>1</v>
      </c>
      <c r="S94">
        <f>res[[#This Row],[Poids Krukal 1 ]]/res[[#This Row],[Poids Prim]]</f>
        <v>1</v>
      </c>
      <c r="T94">
        <f>res[[#This Row],[Poids 3-MST]]/res[[#This Row],[Poids Prim]]</f>
        <v>1.1280737704918034</v>
      </c>
      <c r="U94">
        <f>res[[#This Row],[Poids 5-MST]]/res[[#This Row],[Poids Prim]]</f>
        <v>1</v>
      </c>
      <c r="V94" s="1">
        <f>res[[#This Row],[Poids 7-MST]]/res[[#This Row],[Poids Prim]]</f>
        <v>1</v>
      </c>
      <c r="W94" s="1">
        <f>res[[#This Row],[Poids 9-MST]]/res[[#This Row],[Poids Prim]]</f>
        <v>1</v>
      </c>
      <c r="X94" s="1">
        <f>res[[#This Row],[Poids 11-MST]]/res[[#This Row],[Poids Prim]]</f>
        <v>1</v>
      </c>
    </row>
    <row r="95" spans="1:24" x14ac:dyDescent="0.25">
      <c r="A95" s="1" t="s">
        <v>93</v>
      </c>
      <c r="B95">
        <v>1271</v>
      </c>
      <c r="C95">
        <v>680</v>
      </c>
      <c r="D95">
        <v>1271</v>
      </c>
      <c r="E95">
        <v>34017</v>
      </c>
      <c r="F95">
        <v>1271</v>
      </c>
      <c r="G95">
        <v>256</v>
      </c>
      <c r="H95">
        <v>1280</v>
      </c>
      <c r="I95">
        <v>743</v>
      </c>
      <c r="J95">
        <v>1271</v>
      </c>
      <c r="K95">
        <v>1858</v>
      </c>
      <c r="L95">
        <v>1271</v>
      </c>
      <c r="M95">
        <v>1902</v>
      </c>
      <c r="N95">
        <v>1271</v>
      </c>
      <c r="O95">
        <v>728</v>
      </c>
      <c r="P95">
        <v>1271</v>
      </c>
      <c r="Q95">
        <v>737</v>
      </c>
      <c r="R95">
        <f>res[[#This Row],[Poids Krukal 1 ]]/res[[#This Row],[Poids Krukal 2]]</f>
        <v>1</v>
      </c>
      <c r="S95">
        <f>res[[#This Row],[Poids Krukal 1 ]]/res[[#This Row],[Poids Prim]]</f>
        <v>1</v>
      </c>
      <c r="T95">
        <f>res[[#This Row],[Poids 3-MST]]/res[[#This Row],[Poids Prim]]</f>
        <v>1.007081038552321</v>
      </c>
      <c r="U95">
        <f>res[[#This Row],[Poids 5-MST]]/res[[#This Row],[Poids Prim]]</f>
        <v>1</v>
      </c>
      <c r="V95" s="1">
        <f>res[[#This Row],[Poids 7-MST]]/res[[#This Row],[Poids Prim]]</f>
        <v>1</v>
      </c>
      <c r="W95" s="1">
        <f>res[[#This Row],[Poids 9-MST]]/res[[#This Row],[Poids Prim]]</f>
        <v>1</v>
      </c>
      <c r="X95" s="1">
        <f>res[[#This Row],[Poids 11-MST]]/res[[#This Row],[Poids Prim]]</f>
        <v>1</v>
      </c>
    </row>
    <row r="96" spans="1:24" x14ac:dyDescent="0.25">
      <c r="A96" s="1" t="s">
        <v>94</v>
      </c>
      <c r="B96">
        <v>1506</v>
      </c>
      <c r="C96">
        <v>480</v>
      </c>
      <c r="D96">
        <v>1506</v>
      </c>
      <c r="E96">
        <v>31376</v>
      </c>
      <c r="F96">
        <v>1506</v>
      </c>
      <c r="G96">
        <v>290</v>
      </c>
      <c r="H96">
        <v>1546</v>
      </c>
      <c r="I96">
        <v>492</v>
      </c>
      <c r="J96">
        <v>1506</v>
      </c>
      <c r="K96">
        <v>546</v>
      </c>
      <c r="L96">
        <v>1506</v>
      </c>
      <c r="M96">
        <v>485</v>
      </c>
      <c r="N96">
        <v>1506</v>
      </c>
      <c r="O96">
        <v>482</v>
      </c>
      <c r="P96">
        <v>1506</v>
      </c>
      <c r="Q96">
        <v>518</v>
      </c>
      <c r="R96">
        <f>res[[#This Row],[Poids Krukal 1 ]]/res[[#This Row],[Poids Krukal 2]]</f>
        <v>1</v>
      </c>
      <c r="S96">
        <f>res[[#This Row],[Poids Krukal 1 ]]/res[[#This Row],[Poids Prim]]</f>
        <v>1</v>
      </c>
      <c r="T96">
        <f>res[[#This Row],[Poids 3-MST]]/res[[#This Row],[Poids Prim]]</f>
        <v>1.0265604249667994</v>
      </c>
      <c r="U96">
        <f>res[[#This Row],[Poids 5-MST]]/res[[#This Row],[Poids Prim]]</f>
        <v>1</v>
      </c>
      <c r="V96" s="1">
        <f>res[[#This Row],[Poids 7-MST]]/res[[#This Row],[Poids Prim]]</f>
        <v>1</v>
      </c>
      <c r="W96" s="1">
        <f>res[[#This Row],[Poids 9-MST]]/res[[#This Row],[Poids Prim]]</f>
        <v>1</v>
      </c>
      <c r="X96" s="1">
        <f>res[[#This Row],[Poids 11-MST]]/res[[#This Row],[Poids Prim]]</f>
        <v>1</v>
      </c>
    </row>
    <row r="97" spans="1:24" x14ac:dyDescent="0.25">
      <c r="A97" s="1" t="s">
        <v>95</v>
      </c>
      <c r="B97">
        <v>1296</v>
      </c>
      <c r="C97">
        <v>450</v>
      </c>
      <c r="D97">
        <v>1296</v>
      </c>
      <c r="E97">
        <v>30213</v>
      </c>
      <c r="F97">
        <v>1296</v>
      </c>
      <c r="G97">
        <v>228</v>
      </c>
      <c r="H97">
        <v>1427</v>
      </c>
      <c r="I97">
        <v>738</v>
      </c>
      <c r="J97">
        <v>1296</v>
      </c>
      <c r="K97">
        <v>455</v>
      </c>
      <c r="L97">
        <v>1296</v>
      </c>
      <c r="M97">
        <v>443</v>
      </c>
      <c r="N97">
        <v>1296</v>
      </c>
      <c r="O97">
        <v>415</v>
      </c>
      <c r="P97">
        <v>1296</v>
      </c>
      <c r="Q97">
        <v>669</v>
      </c>
      <c r="R97">
        <f>res[[#This Row],[Poids Krukal 1 ]]/res[[#This Row],[Poids Krukal 2]]</f>
        <v>1</v>
      </c>
      <c r="S97">
        <f>res[[#This Row],[Poids Krukal 1 ]]/res[[#This Row],[Poids Prim]]</f>
        <v>1</v>
      </c>
      <c r="T97">
        <f>res[[#This Row],[Poids 3-MST]]/res[[#This Row],[Poids Prim]]</f>
        <v>1.1010802469135803</v>
      </c>
      <c r="U97">
        <f>res[[#This Row],[Poids 5-MST]]/res[[#This Row],[Poids Prim]]</f>
        <v>1</v>
      </c>
      <c r="V97" s="1">
        <f>res[[#This Row],[Poids 7-MST]]/res[[#This Row],[Poids Prim]]</f>
        <v>1</v>
      </c>
      <c r="W97" s="1">
        <f>res[[#This Row],[Poids 9-MST]]/res[[#This Row],[Poids Prim]]</f>
        <v>1</v>
      </c>
      <c r="X97" s="1">
        <f>res[[#This Row],[Poids 11-MST]]/res[[#This Row],[Poids Prim]]</f>
        <v>1</v>
      </c>
    </row>
    <row r="98" spans="1:24" x14ac:dyDescent="0.25">
      <c r="A98" s="1" t="s">
        <v>96</v>
      </c>
      <c r="B98">
        <v>1098</v>
      </c>
      <c r="C98">
        <v>2384</v>
      </c>
      <c r="D98">
        <v>1098</v>
      </c>
      <c r="E98">
        <v>430845</v>
      </c>
      <c r="F98">
        <v>1098</v>
      </c>
      <c r="G98">
        <v>726</v>
      </c>
      <c r="H98">
        <v>1225</v>
      </c>
      <c r="I98">
        <v>3527</v>
      </c>
      <c r="J98">
        <v>1104</v>
      </c>
      <c r="K98">
        <v>3493</v>
      </c>
      <c r="L98">
        <v>1098</v>
      </c>
      <c r="M98">
        <v>3427</v>
      </c>
      <c r="N98">
        <v>1098</v>
      </c>
      <c r="O98">
        <v>2554</v>
      </c>
      <c r="P98">
        <v>1098</v>
      </c>
      <c r="Q98">
        <v>2498</v>
      </c>
      <c r="R98">
        <f>res[[#This Row],[Poids Krukal 1 ]]/res[[#This Row],[Poids Krukal 2]]</f>
        <v>1</v>
      </c>
      <c r="S98">
        <f>res[[#This Row],[Poids Krukal 1 ]]/res[[#This Row],[Poids Prim]]</f>
        <v>1</v>
      </c>
      <c r="T98">
        <f>res[[#This Row],[Poids 3-MST]]/res[[#This Row],[Poids Prim]]</f>
        <v>1.115664845173042</v>
      </c>
      <c r="U98">
        <f>res[[#This Row],[Poids 5-MST]]/res[[#This Row],[Poids Prim]]</f>
        <v>1.0054644808743169</v>
      </c>
      <c r="V98" s="1">
        <f>res[[#This Row],[Poids 7-MST]]/res[[#This Row],[Poids Prim]]</f>
        <v>1</v>
      </c>
      <c r="W98" s="1">
        <f>res[[#This Row],[Poids 9-MST]]/res[[#This Row],[Poids Prim]]</f>
        <v>1</v>
      </c>
      <c r="X98" s="1">
        <f>res[[#This Row],[Poids 11-MST]]/res[[#This Row],[Poids Prim]]</f>
        <v>1</v>
      </c>
    </row>
    <row r="99" spans="1:24" x14ac:dyDescent="0.25">
      <c r="A99" s="1" t="s">
        <v>97</v>
      </c>
      <c r="B99">
        <v>1045</v>
      </c>
      <c r="C99">
        <v>1732</v>
      </c>
      <c r="D99">
        <v>1045</v>
      </c>
      <c r="E99">
        <v>460489</v>
      </c>
      <c r="F99">
        <v>1045</v>
      </c>
      <c r="G99">
        <v>705</v>
      </c>
      <c r="H99">
        <v>1167</v>
      </c>
      <c r="I99">
        <v>2072</v>
      </c>
      <c r="J99">
        <v>1045</v>
      </c>
      <c r="K99">
        <v>2783</v>
      </c>
      <c r="L99">
        <v>1045</v>
      </c>
      <c r="M99">
        <v>4140</v>
      </c>
      <c r="N99">
        <v>1045</v>
      </c>
      <c r="O99">
        <v>1869</v>
      </c>
      <c r="P99">
        <v>1045</v>
      </c>
      <c r="Q99">
        <v>1868</v>
      </c>
      <c r="R99">
        <f>res[[#This Row],[Poids Krukal 1 ]]/res[[#This Row],[Poids Krukal 2]]</f>
        <v>1</v>
      </c>
      <c r="S99">
        <f>res[[#This Row],[Poids Krukal 1 ]]/res[[#This Row],[Poids Prim]]</f>
        <v>1</v>
      </c>
      <c r="T99">
        <f>res[[#This Row],[Poids 3-MST]]/res[[#This Row],[Poids Prim]]</f>
        <v>1.1167464114832535</v>
      </c>
      <c r="U99">
        <f>res[[#This Row],[Poids 5-MST]]/res[[#This Row],[Poids Prim]]</f>
        <v>1</v>
      </c>
      <c r="V99" s="1">
        <f>res[[#This Row],[Poids 7-MST]]/res[[#This Row],[Poids Prim]]</f>
        <v>1</v>
      </c>
      <c r="W99" s="1">
        <f>res[[#This Row],[Poids 9-MST]]/res[[#This Row],[Poids Prim]]</f>
        <v>1</v>
      </c>
      <c r="X99" s="1">
        <f>res[[#This Row],[Poids 11-MST]]/res[[#This Row],[Poids Prim]]</f>
        <v>1</v>
      </c>
    </row>
    <row r="100" spans="1:24" x14ac:dyDescent="0.25">
      <c r="A100" s="1" t="s">
        <v>98</v>
      </c>
      <c r="B100">
        <v>1416</v>
      </c>
      <c r="C100">
        <v>1746</v>
      </c>
      <c r="D100">
        <v>1416</v>
      </c>
      <c r="E100">
        <v>432893</v>
      </c>
      <c r="F100">
        <v>1416</v>
      </c>
      <c r="G100">
        <v>911</v>
      </c>
      <c r="H100">
        <v>1474</v>
      </c>
      <c r="I100">
        <v>3418</v>
      </c>
      <c r="J100">
        <v>1416</v>
      </c>
      <c r="K100">
        <v>1813</v>
      </c>
      <c r="L100">
        <v>1416</v>
      </c>
      <c r="M100">
        <v>1766</v>
      </c>
      <c r="N100">
        <v>1416</v>
      </c>
      <c r="O100">
        <v>1632</v>
      </c>
      <c r="P100">
        <v>1416</v>
      </c>
      <c r="Q100">
        <v>1616</v>
      </c>
      <c r="R100">
        <f>res[[#This Row],[Poids Krukal 1 ]]/res[[#This Row],[Poids Krukal 2]]</f>
        <v>1</v>
      </c>
      <c r="S100">
        <f>res[[#This Row],[Poids Krukal 1 ]]/res[[#This Row],[Poids Prim]]</f>
        <v>1</v>
      </c>
      <c r="T100">
        <f>res[[#This Row],[Poids 3-MST]]/res[[#This Row],[Poids Prim]]</f>
        <v>1.0409604519774012</v>
      </c>
      <c r="U100">
        <f>res[[#This Row],[Poids 5-MST]]/res[[#This Row],[Poids Prim]]</f>
        <v>1</v>
      </c>
      <c r="V100" s="1">
        <f>res[[#This Row],[Poids 7-MST]]/res[[#This Row],[Poids Prim]]</f>
        <v>1</v>
      </c>
      <c r="W100" s="1">
        <f>res[[#This Row],[Poids 9-MST]]/res[[#This Row],[Poids Prim]]</f>
        <v>1</v>
      </c>
      <c r="X100" s="1">
        <f>res[[#This Row],[Poids 11-MST]]/res[[#This Row],[Poids Prim]]</f>
        <v>1</v>
      </c>
    </row>
    <row r="101" spans="1:24" x14ac:dyDescent="0.25">
      <c r="A101" s="1" t="s">
        <v>99</v>
      </c>
      <c r="B101">
        <v>1341</v>
      </c>
      <c r="C101">
        <v>2731</v>
      </c>
      <c r="D101">
        <v>1341</v>
      </c>
      <c r="E101">
        <v>446420</v>
      </c>
      <c r="F101">
        <v>1341</v>
      </c>
      <c r="G101">
        <v>719</v>
      </c>
      <c r="H101">
        <v>1548</v>
      </c>
      <c r="I101">
        <v>2545</v>
      </c>
      <c r="J101">
        <v>1405</v>
      </c>
      <c r="K101">
        <v>3626</v>
      </c>
      <c r="L101">
        <v>1341</v>
      </c>
      <c r="M101">
        <v>2710</v>
      </c>
      <c r="N101">
        <v>1341</v>
      </c>
      <c r="O101">
        <v>2595</v>
      </c>
      <c r="P101">
        <v>1341</v>
      </c>
      <c r="Q101">
        <v>2613</v>
      </c>
      <c r="R101">
        <f>res[[#This Row],[Poids Krukal 1 ]]/res[[#This Row],[Poids Krukal 2]]</f>
        <v>1</v>
      </c>
      <c r="S101">
        <f>res[[#This Row],[Poids Krukal 1 ]]/res[[#This Row],[Poids Prim]]</f>
        <v>1</v>
      </c>
      <c r="T101">
        <f>res[[#This Row],[Poids 3-MST]]/res[[#This Row],[Poids Prim]]</f>
        <v>1.1543624161073827</v>
      </c>
      <c r="U101">
        <f>res[[#This Row],[Poids 5-MST]]/res[[#This Row],[Poids Prim]]</f>
        <v>1.0477255779269201</v>
      </c>
      <c r="V101" s="1">
        <f>res[[#This Row],[Poids 7-MST]]/res[[#This Row],[Poids Prim]]</f>
        <v>1</v>
      </c>
      <c r="W101" s="1">
        <f>res[[#This Row],[Poids 9-MST]]/res[[#This Row],[Poids Prim]]</f>
        <v>1</v>
      </c>
      <c r="X101" s="1">
        <f>res[[#This Row],[Poids 11-MST]]/res[[#This Row],[Poids Prim]]</f>
        <v>1</v>
      </c>
    </row>
    <row r="102" spans="1:24" x14ac:dyDescent="0.25">
      <c r="A102" s="1" t="s">
        <v>100</v>
      </c>
      <c r="B102">
        <v>1231</v>
      </c>
      <c r="C102">
        <v>2342</v>
      </c>
      <c r="D102">
        <v>1231</v>
      </c>
      <c r="E102">
        <v>433684</v>
      </c>
      <c r="F102">
        <v>1231</v>
      </c>
      <c r="G102">
        <v>1332</v>
      </c>
      <c r="H102">
        <v>1367</v>
      </c>
      <c r="I102">
        <v>6241</v>
      </c>
      <c r="J102">
        <v>1231</v>
      </c>
      <c r="K102">
        <v>2435</v>
      </c>
      <c r="L102">
        <v>1231</v>
      </c>
      <c r="M102">
        <v>6482</v>
      </c>
      <c r="N102">
        <v>1231</v>
      </c>
      <c r="O102">
        <v>3258</v>
      </c>
      <c r="P102">
        <v>1231</v>
      </c>
      <c r="Q102">
        <v>2334</v>
      </c>
      <c r="R102">
        <f>res[[#This Row],[Poids Krukal 1 ]]/res[[#This Row],[Poids Krukal 2]]</f>
        <v>1</v>
      </c>
      <c r="S102">
        <f>res[[#This Row],[Poids Krukal 1 ]]/res[[#This Row],[Poids Prim]]</f>
        <v>1</v>
      </c>
      <c r="T102">
        <f>res[[#This Row],[Poids 3-MST]]/res[[#This Row],[Poids Prim]]</f>
        <v>1.1104792851340373</v>
      </c>
      <c r="U102">
        <f>res[[#This Row],[Poids 5-MST]]/res[[#This Row],[Poids Prim]]</f>
        <v>1</v>
      </c>
      <c r="V102" s="1">
        <f>res[[#This Row],[Poids 7-MST]]/res[[#This Row],[Poids Prim]]</f>
        <v>1</v>
      </c>
      <c r="W102" s="1">
        <f>res[[#This Row],[Poids 9-MST]]/res[[#This Row],[Poids Prim]]</f>
        <v>1</v>
      </c>
      <c r="X102" s="1">
        <f>res[[#This Row],[Poids 11-MST]]/res[[#This Row],[Poids Prim]]</f>
        <v>1</v>
      </c>
    </row>
    <row r="103" spans="1:24" x14ac:dyDescent="0.25">
      <c r="A103" s="1" t="s">
        <v>101</v>
      </c>
      <c r="B103">
        <v>1268</v>
      </c>
      <c r="C103">
        <v>3873</v>
      </c>
      <c r="D103">
        <v>1268</v>
      </c>
      <c r="E103">
        <v>434674</v>
      </c>
      <c r="F103">
        <v>1268</v>
      </c>
      <c r="G103">
        <v>748</v>
      </c>
      <c r="H103">
        <v>1362</v>
      </c>
      <c r="I103">
        <v>2378</v>
      </c>
      <c r="J103">
        <v>1268</v>
      </c>
      <c r="K103">
        <v>2955</v>
      </c>
      <c r="L103">
        <v>1268</v>
      </c>
      <c r="M103">
        <v>2339</v>
      </c>
      <c r="N103">
        <v>1268</v>
      </c>
      <c r="O103">
        <v>2015</v>
      </c>
      <c r="P103">
        <v>1268</v>
      </c>
      <c r="Q103">
        <v>1977</v>
      </c>
      <c r="R103">
        <f>res[[#This Row],[Poids Krukal 1 ]]/res[[#This Row],[Poids Krukal 2]]</f>
        <v>1</v>
      </c>
      <c r="S103">
        <f>res[[#This Row],[Poids Krukal 1 ]]/res[[#This Row],[Poids Prim]]</f>
        <v>1</v>
      </c>
      <c r="T103">
        <f>res[[#This Row],[Poids 3-MST]]/res[[#This Row],[Poids Prim]]</f>
        <v>1.0741324921135647</v>
      </c>
      <c r="U103">
        <f>res[[#This Row],[Poids 5-MST]]/res[[#This Row],[Poids Prim]]</f>
        <v>1</v>
      </c>
      <c r="V103" s="1">
        <f>res[[#This Row],[Poids 7-MST]]/res[[#This Row],[Poids Prim]]</f>
        <v>1</v>
      </c>
      <c r="W103" s="1">
        <f>res[[#This Row],[Poids 9-MST]]/res[[#This Row],[Poids Prim]]</f>
        <v>1</v>
      </c>
      <c r="X103" s="1">
        <f>res[[#This Row],[Poids 11-MST]]/res[[#This Row],[Poids Prim]]</f>
        <v>1</v>
      </c>
    </row>
    <row r="104" spans="1:24" x14ac:dyDescent="0.25">
      <c r="A104" s="1" t="s">
        <v>102</v>
      </c>
      <c r="B104">
        <v>1221</v>
      </c>
      <c r="C104">
        <v>2268</v>
      </c>
      <c r="D104">
        <v>1221</v>
      </c>
      <c r="E104">
        <v>430182</v>
      </c>
      <c r="F104">
        <v>1221</v>
      </c>
      <c r="G104">
        <v>707</v>
      </c>
      <c r="H104">
        <v>1329</v>
      </c>
      <c r="I104">
        <v>2314</v>
      </c>
      <c r="J104">
        <v>1251</v>
      </c>
      <c r="K104">
        <v>1591</v>
      </c>
      <c r="L104">
        <v>1221</v>
      </c>
      <c r="M104">
        <v>1613</v>
      </c>
      <c r="N104">
        <v>1221</v>
      </c>
      <c r="O104">
        <v>1556</v>
      </c>
      <c r="P104">
        <v>1221</v>
      </c>
      <c r="Q104">
        <v>3190</v>
      </c>
      <c r="R104">
        <f>res[[#This Row],[Poids Krukal 1 ]]/res[[#This Row],[Poids Krukal 2]]</f>
        <v>1</v>
      </c>
      <c r="S104">
        <f>res[[#This Row],[Poids Krukal 1 ]]/res[[#This Row],[Poids Prim]]</f>
        <v>1</v>
      </c>
      <c r="T104">
        <f>res[[#This Row],[Poids 3-MST]]/res[[#This Row],[Poids Prim]]</f>
        <v>1.0884520884520885</v>
      </c>
      <c r="U104">
        <f>res[[#This Row],[Poids 5-MST]]/res[[#This Row],[Poids Prim]]</f>
        <v>1.0245700245700247</v>
      </c>
      <c r="V104" s="1">
        <f>res[[#This Row],[Poids 7-MST]]/res[[#This Row],[Poids Prim]]</f>
        <v>1</v>
      </c>
      <c r="W104" s="1">
        <f>res[[#This Row],[Poids 9-MST]]/res[[#This Row],[Poids Prim]]</f>
        <v>1</v>
      </c>
      <c r="X104" s="1">
        <f>res[[#This Row],[Poids 11-MST]]/res[[#This Row],[Poids Prim]]</f>
        <v>1</v>
      </c>
    </row>
    <row r="105" spans="1:24" x14ac:dyDescent="0.25">
      <c r="A105" s="1" t="s">
        <v>103</v>
      </c>
      <c r="B105">
        <v>1093</v>
      </c>
      <c r="C105">
        <v>2270</v>
      </c>
      <c r="D105">
        <v>1093</v>
      </c>
      <c r="E105">
        <v>453381</v>
      </c>
      <c r="F105">
        <v>1093</v>
      </c>
      <c r="G105">
        <v>687</v>
      </c>
      <c r="H105">
        <v>1247</v>
      </c>
      <c r="I105">
        <v>3683</v>
      </c>
      <c r="J105">
        <v>1093</v>
      </c>
      <c r="K105">
        <v>2122</v>
      </c>
      <c r="L105">
        <v>1093</v>
      </c>
      <c r="M105">
        <v>2101</v>
      </c>
      <c r="N105">
        <v>1093</v>
      </c>
      <c r="O105">
        <v>2105</v>
      </c>
      <c r="P105">
        <v>1093</v>
      </c>
      <c r="Q105">
        <v>2152</v>
      </c>
      <c r="R105">
        <f>res[[#This Row],[Poids Krukal 1 ]]/res[[#This Row],[Poids Krukal 2]]</f>
        <v>1</v>
      </c>
      <c r="S105">
        <f>res[[#This Row],[Poids Krukal 1 ]]/res[[#This Row],[Poids Prim]]</f>
        <v>1</v>
      </c>
      <c r="T105">
        <f>res[[#This Row],[Poids 3-MST]]/res[[#This Row],[Poids Prim]]</f>
        <v>1.140896614821592</v>
      </c>
      <c r="U105">
        <f>res[[#This Row],[Poids 5-MST]]/res[[#This Row],[Poids Prim]]</f>
        <v>1</v>
      </c>
      <c r="V105" s="1">
        <f>res[[#This Row],[Poids 7-MST]]/res[[#This Row],[Poids Prim]]</f>
        <v>1</v>
      </c>
      <c r="W105" s="1">
        <f>res[[#This Row],[Poids 9-MST]]/res[[#This Row],[Poids Prim]]</f>
        <v>1</v>
      </c>
      <c r="X105" s="1">
        <f>res[[#This Row],[Poids 11-MST]]/res[[#This Row],[Poids Prim]]</f>
        <v>1</v>
      </c>
    </row>
    <row r="106" spans="1:24" x14ac:dyDescent="0.25">
      <c r="A106" s="1" t="s">
        <v>104</v>
      </c>
      <c r="B106">
        <v>1266</v>
      </c>
      <c r="C106">
        <v>3267</v>
      </c>
      <c r="D106">
        <v>1266</v>
      </c>
      <c r="E106">
        <v>453802</v>
      </c>
      <c r="F106">
        <v>1266</v>
      </c>
      <c r="G106">
        <v>715</v>
      </c>
      <c r="H106">
        <v>1286</v>
      </c>
      <c r="I106">
        <v>2020</v>
      </c>
      <c r="J106">
        <v>1266</v>
      </c>
      <c r="K106">
        <v>2349</v>
      </c>
      <c r="L106">
        <v>1266</v>
      </c>
      <c r="M106">
        <v>2391</v>
      </c>
      <c r="N106">
        <v>1266</v>
      </c>
      <c r="O106">
        <v>2062</v>
      </c>
      <c r="P106">
        <v>1266</v>
      </c>
      <c r="Q106">
        <v>1831</v>
      </c>
      <c r="R106">
        <f>res[[#This Row],[Poids Krukal 1 ]]/res[[#This Row],[Poids Krukal 2]]</f>
        <v>1</v>
      </c>
      <c r="S106">
        <f>res[[#This Row],[Poids Krukal 1 ]]/res[[#This Row],[Poids Prim]]</f>
        <v>1</v>
      </c>
      <c r="T106">
        <f>res[[#This Row],[Poids 3-MST]]/res[[#This Row],[Poids Prim]]</f>
        <v>1.0157977883096367</v>
      </c>
      <c r="U106">
        <f>res[[#This Row],[Poids 5-MST]]/res[[#This Row],[Poids Prim]]</f>
        <v>1</v>
      </c>
      <c r="V106" s="1">
        <f>res[[#This Row],[Poids 7-MST]]/res[[#This Row],[Poids Prim]]</f>
        <v>1</v>
      </c>
      <c r="W106" s="1">
        <f>res[[#This Row],[Poids 9-MST]]/res[[#This Row],[Poids Prim]]</f>
        <v>1</v>
      </c>
      <c r="X106" s="1">
        <f>res[[#This Row],[Poids 11-MST]]/res[[#This Row],[Poids Prim]]</f>
        <v>1</v>
      </c>
    </row>
    <row r="107" spans="1:24" x14ac:dyDescent="0.25">
      <c r="A107" s="1" t="s">
        <v>105</v>
      </c>
      <c r="B107">
        <v>1160</v>
      </c>
      <c r="C107">
        <v>2240</v>
      </c>
      <c r="D107">
        <v>1160</v>
      </c>
      <c r="E107">
        <v>441947</v>
      </c>
      <c r="F107">
        <v>1160</v>
      </c>
      <c r="G107">
        <v>708</v>
      </c>
      <c r="H107">
        <v>1199</v>
      </c>
      <c r="I107">
        <v>3241</v>
      </c>
      <c r="J107">
        <v>1160</v>
      </c>
      <c r="K107">
        <v>2255</v>
      </c>
      <c r="L107">
        <v>1160</v>
      </c>
      <c r="M107">
        <v>2422</v>
      </c>
      <c r="N107">
        <v>1160</v>
      </c>
      <c r="O107">
        <v>6795</v>
      </c>
      <c r="P107">
        <v>1160</v>
      </c>
      <c r="Q107">
        <v>4802</v>
      </c>
      <c r="R107">
        <f>res[[#This Row],[Poids Krukal 1 ]]/res[[#This Row],[Poids Krukal 2]]</f>
        <v>1</v>
      </c>
      <c r="S107">
        <f>res[[#This Row],[Poids Krukal 1 ]]/res[[#This Row],[Poids Prim]]</f>
        <v>1</v>
      </c>
      <c r="T107">
        <f>res[[#This Row],[Poids 3-MST]]/res[[#This Row],[Poids Prim]]</f>
        <v>1.0336206896551725</v>
      </c>
      <c r="U107">
        <f>res[[#This Row],[Poids 5-MST]]/res[[#This Row],[Poids Prim]]</f>
        <v>1</v>
      </c>
      <c r="V107" s="1">
        <f>res[[#This Row],[Poids 7-MST]]/res[[#This Row],[Poids Prim]]</f>
        <v>1</v>
      </c>
      <c r="W107" s="1">
        <f>res[[#This Row],[Poids 9-MST]]/res[[#This Row],[Poids Prim]]</f>
        <v>1</v>
      </c>
      <c r="X107" s="1">
        <f>res[[#This Row],[Poids 11-MST]]/res[[#This Row],[Poids Prim]]</f>
        <v>1</v>
      </c>
    </row>
    <row r="108" spans="1:24" x14ac:dyDescent="0.25">
      <c r="A108" s="1" t="s">
        <v>106</v>
      </c>
      <c r="B108">
        <v>1177</v>
      </c>
      <c r="C108">
        <v>9474</v>
      </c>
      <c r="D108">
        <v>1177</v>
      </c>
      <c r="E108">
        <v>2268657</v>
      </c>
      <c r="F108">
        <v>1177</v>
      </c>
      <c r="G108">
        <v>1241</v>
      </c>
      <c r="H108">
        <v>1531</v>
      </c>
      <c r="I108">
        <v>9479</v>
      </c>
      <c r="J108">
        <v>1205</v>
      </c>
      <c r="K108">
        <v>8964</v>
      </c>
      <c r="L108">
        <v>1177</v>
      </c>
      <c r="M108">
        <v>7773</v>
      </c>
      <c r="N108">
        <v>1177</v>
      </c>
      <c r="O108">
        <v>10430</v>
      </c>
      <c r="P108">
        <v>1177</v>
      </c>
      <c r="Q108">
        <v>6381</v>
      </c>
      <c r="R108">
        <f>res[[#This Row],[Poids Krukal 1 ]]/res[[#This Row],[Poids Krukal 2]]</f>
        <v>1</v>
      </c>
      <c r="S108">
        <f>res[[#This Row],[Poids Krukal 1 ]]/res[[#This Row],[Poids Prim]]</f>
        <v>1</v>
      </c>
      <c r="T108">
        <f>res[[#This Row],[Poids 3-MST]]/res[[#This Row],[Poids Prim]]</f>
        <v>1.3007646559048429</v>
      </c>
      <c r="U108">
        <f>res[[#This Row],[Poids 5-MST]]/res[[#This Row],[Poids Prim]]</f>
        <v>1.0237892948173322</v>
      </c>
      <c r="V108" s="1">
        <f>res[[#This Row],[Poids 7-MST]]/res[[#This Row],[Poids Prim]]</f>
        <v>1</v>
      </c>
      <c r="W108" s="1">
        <f>res[[#This Row],[Poids 9-MST]]/res[[#This Row],[Poids Prim]]</f>
        <v>1</v>
      </c>
      <c r="X108" s="1">
        <f>res[[#This Row],[Poids 11-MST]]/res[[#This Row],[Poids Prim]]</f>
        <v>1</v>
      </c>
    </row>
    <row r="109" spans="1:24" x14ac:dyDescent="0.25">
      <c r="A109" s="1" t="s">
        <v>107</v>
      </c>
      <c r="B109">
        <v>1185</v>
      </c>
      <c r="C109">
        <v>4371</v>
      </c>
      <c r="D109">
        <v>1185</v>
      </c>
      <c r="E109">
        <v>2564653</v>
      </c>
      <c r="F109">
        <v>1185</v>
      </c>
      <c r="G109">
        <v>1665</v>
      </c>
      <c r="H109">
        <v>1466</v>
      </c>
      <c r="I109">
        <v>11898</v>
      </c>
      <c r="J109">
        <v>1209</v>
      </c>
      <c r="K109">
        <v>6991</v>
      </c>
      <c r="L109">
        <v>1185</v>
      </c>
      <c r="M109">
        <v>7658</v>
      </c>
      <c r="N109">
        <v>1185</v>
      </c>
      <c r="O109">
        <v>16212</v>
      </c>
      <c r="P109">
        <v>1185</v>
      </c>
      <c r="Q109">
        <v>7576</v>
      </c>
      <c r="R109">
        <f>res[[#This Row],[Poids Krukal 1 ]]/res[[#This Row],[Poids Krukal 2]]</f>
        <v>1</v>
      </c>
      <c r="S109">
        <f>res[[#This Row],[Poids Krukal 1 ]]/res[[#This Row],[Poids Prim]]</f>
        <v>1</v>
      </c>
      <c r="T109">
        <f>res[[#This Row],[Poids 3-MST]]/res[[#This Row],[Poids Prim]]</f>
        <v>1.2371308016877638</v>
      </c>
      <c r="U109">
        <f>res[[#This Row],[Poids 5-MST]]/res[[#This Row],[Poids Prim]]</f>
        <v>1.0202531645569621</v>
      </c>
      <c r="V109" s="1">
        <f>res[[#This Row],[Poids 7-MST]]/res[[#This Row],[Poids Prim]]</f>
        <v>1</v>
      </c>
      <c r="W109" s="1">
        <f>res[[#This Row],[Poids 9-MST]]/res[[#This Row],[Poids Prim]]</f>
        <v>1</v>
      </c>
      <c r="X109" s="1">
        <f>res[[#This Row],[Poids 11-MST]]/res[[#This Row],[Poids Prim]]</f>
        <v>1</v>
      </c>
    </row>
    <row r="110" spans="1:24" x14ac:dyDescent="0.25">
      <c r="A110" s="1" t="s">
        <v>108</v>
      </c>
      <c r="B110">
        <v>1232</v>
      </c>
      <c r="C110">
        <v>6660</v>
      </c>
      <c r="D110">
        <v>1232</v>
      </c>
      <c r="E110">
        <v>2331742</v>
      </c>
      <c r="F110">
        <v>1232</v>
      </c>
      <c r="G110">
        <v>1271</v>
      </c>
      <c r="H110">
        <v>1321</v>
      </c>
      <c r="I110">
        <v>6991</v>
      </c>
      <c r="J110">
        <v>1232</v>
      </c>
      <c r="K110">
        <v>4983</v>
      </c>
      <c r="L110">
        <v>1232</v>
      </c>
      <c r="M110">
        <v>7549</v>
      </c>
      <c r="N110">
        <v>1232</v>
      </c>
      <c r="O110">
        <v>5521</v>
      </c>
      <c r="P110">
        <v>1232</v>
      </c>
      <c r="Q110">
        <v>12527</v>
      </c>
      <c r="R110">
        <f>res[[#This Row],[Poids Krukal 1 ]]/res[[#This Row],[Poids Krukal 2]]</f>
        <v>1</v>
      </c>
      <c r="S110">
        <f>res[[#This Row],[Poids Krukal 1 ]]/res[[#This Row],[Poids Prim]]</f>
        <v>1</v>
      </c>
      <c r="T110">
        <f>res[[#This Row],[Poids 3-MST]]/res[[#This Row],[Poids Prim]]</f>
        <v>1.0722402597402598</v>
      </c>
      <c r="U110">
        <f>res[[#This Row],[Poids 5-MST]]/res[[#This Row],[Poids Prim]]</f>
        <v>1</v>
      </c>
      <c r="V110" s="1">
        <f>res[[#This Row],[Poids 7-MST]]/res[[#This Row],[Poids Prim]]</f>
        <v>1</v>
      </c>
      <c r="W110" s="1">
        <f>res[[#This Row],[Poids 9-MST]]/res[[#This Row],[Poids Prim]]</f>
        <v>1</v>
      </c>
      <c r="X110" s="1">
        <f>res[[#This Row],[Poids 11-MST]]/res[[#This Row],[Poids Prim]]</f>
        <v>1</v>
      </c>
    </row>
    <row r="111" spans="1:24" x14ac:dyDescent="0.25">
      <c r="A111" s="1" t="s">
        <v>109</v>
      </c>
      <c r="B111">
        <v>990</v>
      </c>
      <c r="C111">
        <v>4857</v>
      </c>
      <c r="D111">
        <v>990</v>
      </c>
      <c r="E111">
        <v>2441382</v>
      </c>
      <c r="F111">
        <v>990</v>
      </c>
      <c r="G111">
        <v>1876</v>
      </c>
      <c r="H111">
        <v>1063</v>
      </c>
      <c r="I111">
        <v>4513</v>
      </c>
      <c r="J111">
        <v>990</v>
      </c>
      <c r="K111">
        <v>8080</v>
      </c>
      <c r="L111">
        <v>990</v>
      </c>
      <c r="M111">
        <v>7493</v>
      </c>
      <c r="N111">
        <v>990</v>
      </c>
      <c r="O111">
        <v>4946</v>
      </c>
      <c r="P111">
        <v>990</v>
      </c>
      <c r="Q111">
        <v>9105</v>
      </c>
      <c r="R111">
        <f>res[[#This Row],[Poids Krukal 1 ]]/res[[#This Row],[Poids Krukal 2]]</f>
        <v>1</v>
      </c>
      <c r="S111">
        <f>res[[#This Row],[Poids Krukal 1 ]]/res[[#This Row],[Poids Prim]]</f>
        <v>1</v>
      </c>
      <c r="T111">
        <f>res[[#This Row],[Poids 3-MST]]/res[[#This Row],[Poids Prim]]</f>
        <v>1.0737373737373737</v>
      </c>
      <c r="U111">
        <f>res[[#This Row],[Poids 5-MST]]/res[[#This Row],[Poids Prim]]</f>
        <v>1</v>
      </c>
      <c r="V111" s="1">
        <f>res[[#This Row],[Poids 7-MST]]/res[[#This Row],[Poids Prim]]</f>
        <v>1</v>
      </c>
      <c r="W111" s="1">
        <f>res[[#This Row],[Poids 9-MST]]/res[[#This Row],[Poids Prim]]</f>
        <v>1</v>
      </c>
      <c r="X111" s="1">
        <f>res[[#This Row],[Poids 11-MST]]/res[[#This Row],[Poids Prim]]</f>
        <v>1</v>
      </c>
    </row>
    <row r="112" spans="1:24" x14ac:dyDescent="0.25">
      <c r="A112" s="1" t="s">
        <v>110</v>
      </c>
      <c r="B112">
        <v>1335</v>
      </c>
      <c r="C112">
        <v>9104</v>
      </c>
      <c r="D112">
        <v>1335</v>
      </c>
      <c r="E112">
        <v>2254508</v>
      </c>
      <c r="F112">
        <v>1335</v>
      </c>
      <c r="G112">
        <v>1376</v>
      </c>
      <c r="H112">
        <v>1525</v>
      </c>
      <c r="I112">
        <v>13070</v>
      </c>
      <c r="J112">
        <v>1335</v>
      </c>
      <c r="K112">
        <v>12627</v>
      </c>
      <c r="L112">
        <v>1335</v>
      </c>
      <c r="M112">
        <v>11188</v>
      </c>
      <c r="N112">
        <v>1335</v>
      </c>
      <c r="O112">
        <v>11791</v>
      </c>
      <c r="P112">
        <v>1335</v>
      </c>
      <c r="Q112">
        <v>8015</v>
      </c>
      <c r="R112">
        <f>res[[#This Row],[Poids Krukal 1 ]]/res[[#This Row],[Poids Krukal 2]]</f>
        <v>1</v>
      </c>
      <c r="S112">
        <f>res[[#This Row],[Poids Krukal 1 ]]/res[[#This Row],[Poids Prim]]</f>
        <v>1</v>
      </c>
      <c r="T112">
        <f>res[[#This Row],[Poids 3-MST]]/res[[#This Row],[Poids Prim]]</f>
        <v>1.1423220973782771</v>
      </c>
      <c r="U112">
        <f>res[[#This Row],[Poids 5-MST]]/res[[#This Row],[Poids Prim]]</f>
        <v>1</v>
      </c>
      <c r="V112" s="1">
        <f>res[[#This Row],[Poids 7-MST]]/res[[#This Row],[Poids Prim]]</f>
        <v>1</v>
      </c>
      <c r="W112" s="1">
        <f>res[[#This Row],[Poids 9-MST]]/res[[#This Row],[Poids Prim]]</f>
        <v>1</v>
      </c>
      <c r="X112" s="1">
        <f>res[[#This Row],[Poids 11-MST]]/res[[#This Row],[Poids Prim]]</f>
        <v>1</v>
      </c>
    </row>
    <row r="113" spans="1:24" x14ac:dyDescent="0.25">
      <c r="A113" s="1" t="s">
        <v>111</v>
      </c>
      <c r="B113">
        <v>1283</v>
      </c>
      <c r="C113">
        <v>3267</v>
      </c>
      <c r="D113">
        <v>1283</v>
      </c>
      <c r="E113">
        <v>2438373</v>
      </c>
      <c r="F113">
        <v>1283</v>
      </c>
      <c r="G113">
        <v>4087</v>
      </c>
      <c r="H113">
        <v>1387</v>
      </c>
      <c r="I113">
        <v>4664</v>
      </c>
      <c r="J113">
        <v>1283</v>
      </c>
      <c r="K113">
        <v>3272</v>
      </c>
      <c r="L113">
        <v>1283</v>
      </c>
      <c r="M113">
        <v>3305</v>
      </c>
      <c r="N113">
        <v>1283</v>
      </c>
      <c r="O113">
        <v>3241</v>
      </c>
      <c r="P113">
        <v>1283</v>
      </c>
      <c r="Q113">
        <v>3402</v>
      </c>
      <c r="R113">
        <f>res[[#This Row],[Poids Krukal 1 ]]/res[[#This Row],[Poids Krukal 2]]</f>
        <v>1</v>
      </c>
      <c r="S113">
        <f>res[[#This Row],[Poids Krukal 1 ]]/res[[#This Row],[Poids Prim]]</f>
        <v>1</v>
      </c>
      <c r="T113">
        <f>res[[#This Row],[Poids 3-MST]]/res[[#This Row],[Poids Prim]]</f>
        <v>1.0810600155884644</v>
      </c>
      <c r="U113">
        <f>res[[#This Row],[Poids 5-MST]]/res[[#This Row],[Poids Prim]]</f>
        <v>1</v>
      </c>
      <c r="V113" s="1">
        <f>res[[#This Row],[Poids 7-MST]]/res[[#This Row],[Poids Prim]]</f>
        <v>1</v>
      </c>
      <c r="W113" s="1">
        <f>res[[#This Row],[Poids 9-MST]]/res[[#This Row],[Poids Prim]]</f>
        <v>1</v>
      </c>
      <c r="X113" s="1">
        <f>res[[#This Row],[Poids 11-MST]]/res[[#This Row],[Poids Prim]]</f>
        <v>1</v>
      </c>
    </row>
    <row r="114" spans="1:24" x14ac:dyDescent="0.25">
      <c r="A114" s="1" t="s">
        <v>112</v>
      </c>
      <c r="B114">
        <v>955</v>
      </c>
      <c r="C114">
        <v>5693</v>
      </c>
      <c r="D114">
        <v>955</v>
      </c>
      <c r="E114">
        <v>2521316</v>
      </c>
      <c r="F114">
        <v>955</v>
      </c>
      <c r="G114">
        <v>1507</v>
      </c>
      <c r="H114">
        <v>1013</v>
      </c>
      <c r="I114">
        <v>4448</v>
      </c>
      <c r="J114">
        <v>959</v>
      </c>
      <c r="K114">
        <v>5527</v>
      </c>
      <c r="L114">
        <v>955</v>
      </c>
      <c r="M114">
        <v>8636</v>
      </c>
      <c r="N114">
        <v>955</v>
      </c>
      <c r="O114">
        <v>6802</v>
      </c>
      <c r="P114">
        <v>955</v>
      </c>
      <c r="Q114">
        <v>5672</v>
      </c>
      <c r="R114">
        <f>res[[#This Row],[Poids Krukal 1 ]]/res[[#This Row],[Poids Krukal 2]]</f>
        <v>1</v>
      </c>
      <c r="S114">
        <f>res[[#This Row],[Poids Krukal 1 ]]/res[[#This Row],[Poids Prim]]</f>
        <v>1</v>
      </c>
      <c r="T114">
        <f>res[[#This Row],[Poids 3-MST]]/res[[#This Row],[Poids Prim]]</f>
        <v>1.0607329842931936</v>
      </c>
      <c r="U114">
        <f>res[[#This Row],[Poids 5-MST]]/res[[#This Row],[Poids Prim]]</f>
        <v>1.0041884816753928</v>
      </c>
      <c r="V114" s="1">
        <f>res[[#This Row],[Poids 7-MST]]/res[[#This Row],[Poids Prim]]</f>
        <v>1</v>
      </c>
      <c r="W114" s="1">
        <f>res[[#This Row],[Poids 9-MST]]/res[[#This Row],[Poids Prim]]</f>
        <v>1</v>
      </c>
      <c r="X114" s="1">
        <f>res[[#This Row],[Poids 11-MST]]/res[[#This Row],[Poids Prim]]</f>
        <v>1</v>
      </c>
    </row>
    <row r="115" spans="1:24" x14ac:dyDescent="0.25">
      <c r="A115" s="1" t="s">
        <v>113</v>
      </c>
      <c r="B115">
        <v>1432</v>
      </c>
      <c r="C115">
        <v>9090</v>
      </c>
      <c r="D115">
        <v>1432</v>
      </c>
      <c r="E115">
        <v>2566048</v>
      </c>
      <c r="F115">
        <v>1432</v>
      </c>
      <c r="G115">
        <v>1707</v>
      </c>
      <c r="H115">
        <v>1688</v>
      </c>
      <c r="I115">
        <v>18188</v>
      </c>
      <c r="J115">
        <v>1432</v>
      </c>
      <c r="K115">
        <v>8726</v>
      </c>
      <c r="L115">
        <v>1432</v>
      </c>
      <c r="M115">
        <v>9618</v>
      </c>
      <c r="N115">
        <v>1432</v>
      </c>
      <c r="O115">
        <v>8067</v>
      </c>
      <c r="P115">
        <v>1432</v>
      </c>
      <c r="Q115">
        <v>8572</v>
      </c>
      <c r="R115">
        <f>res[[#This Row],[Poids Krukal 1 ]]/res[[#This Row],[Poids Krukal 2]]</f>
        <v>1</v>
      </c>
      <c r="S115">
        <f>res[[#This Row],[Poids Krukal 1 ]]/res[[#This Row],[Poids Prim]]</f>
        <v>1</v>
      </c>
      <c r="T115">
        <f>res[[#This Row],[Poids 3-MST]]/res[[#This Row],[Poids Prim]]</f>
        <v>1.1787709497206704</v>
      </c>
      <c r="U115">
        <f>res[[#This Row],[Poids 5-MST]]/res[[#This Row],[Poids Prim]]</f>
        <v>1</v>
      </c>
      <c r="V115" s="1">
        <f>res[[#This Row],[Poids 7-MST]]/res[[#This Row],[Poids Prim]]</f>
        <v>1</v>
      </c>
      <c r="W115" s="1">
        <f>res[[#This Row],[Poids 9-MST]]/res[[#This Row],[Poids Prim]]</f>
        <v>1</v>
      </c>
      <c r="X115" s="1">
        <f>res[[#This Row],[Poids 11-MST]]/res[[#This Row],[Poids Prim]]</f>
        <v>1</v>
      </c>
    </row>
    <row r="116" spans="1:24" x14ac:dyDescent="0.25">
      <c r="A116" s="1" t="s">
        <v>114</v>
      </c>
      <c r="B116">
        <v>1270</v>
      </c>
      <c r="C116">
        <v>3769</v>
      </c>
      <c r="D116">
        <v>1270</v>
      </c>
      <c r="E116">
        <v>2869768</v>
      </c>
      <c r="F116">
        <v>1270</v>
      </c>
      <c r="G116">
        <v>1337</v>
      </c>
      <c r="H116">
        <v>1356</v>
      </c>
      <c r="I116">
        <v>3596</v>
      </c>
      <c r="J116">
        <v>1271</v>
      </c>
      <c r="K116">
        <v>7910</v>
      </c>
      <c r="L116">
        <v>1270</v>
      </c>
      <c r="M116">
        <v>13480</v>
      </c>
      <c r="N116">
        <v>1270</v>
      </c>
      <c r="O116">
        <v>6650</v>
      </c>
      <c r="P116">
        <v>1270</v>
      </c>
      <c r="Q116">
        <v>4753</v>
      </c>
      <c r="R116">
        <f>res[[#This Row],[Poids Krukal 1 ]]/res[[#This Row],[Poids Krukal 2]]</f>
        <v>1</v>
      </c>
      <c r="S116">
        <f>res[[#This Row],[Poids Krukal 1 ]]/res[[#This Row],[Poids Prim]]</f>
        <v>1</v>
      </c>
      <c r="T116">
        <f>res[[#This Row],[Poids 3-MST]]/res[[#This Row],[Poids Prim]]</f>
        <v>1.0677165354330709</v>
      </c>
      <c r="U116">
        <f>res[[#This Row],[Poids 5-MST]]/res[[#This Row],[Poids Prim]]</f>
        <v>1.0007874015748031</v>
      </c>
      <c r="V116" s="1">
        <f>res[[#This Row],[Poids 7-MST]]/res[[#This Row],[Poids Prim]]</f>
        <v>1</v>
      </c>
      <c r="W116" s="1">
        <f>res[[#This Row],[Poids 9-MST]]/res[[#This Row],[Poids Prim]]</f>
        <v>1</v>
      </c>
      <c r="X116" s="1">
        <f>res[[#This Row],[Poids 11-MST]]/res[[#This Row],[Poids Prim]]</f>
        <v>1</v>
      </c>
    </row>
    <row r="117" spans="1:24" x14ac:dyDescent="0.25">
      <c r="A117" s="1" t="s">
        <v>115</v>
      </c>
      <c r="B117">
        <v>1044</v>
      </c>
      <c r="C117">
        <v>8103</v>
      </c>
      <c r="D117">
        <v>1044</v>
      </c>
      <c r="E117">
        <v>2614205</v>
      </c>
      <c r="F117">
        <v>1044</v>
      </c>
      <c r="G117">
        <v>1483</v>
      </c>
      <c r="H117">
        <v>1155</v>
      </c>
      <c r="I117">
        <v>11993</v>
      </c>
      <c r="J117">
        <v>1044</v>
      </c>
      <c r="K117">
        <v>10118</v>
      </c>
      <c r="L117">
        <v>1044</v>
      </c>
      <c r="M117">
        <v>8939</v>
      </c>
      <c r="N117">
        <v>1044</v>
      </c>
      <c r="O117">
        <v>14080</v>
      </c>
      <c r="P117">
        <v>1044</v>
      </c>
      <c r="Q117">
        <v>14414</v>
      </c>
      <c r="R117">
        <f>res[[#This Row],[Poids Krukal 1 ]]/res[[#This Row],[Poids Krukal 2]]</f>
        <v>1</v>
      </c>
      <c r="S117">
        <f>res[[#This Row],[Poids Krukal 1 ]]/res[[#This Row],[Poids Prim]]</f>
        <v>1</v>
      </c>
      <c r="T117">
        <f>res[[#This Row],[Poids 3-MST]]/res[[#This Row],[Poids Prim]]</f>
        <v>1.1063218390804597</v>
      </c>
      <c r="U117">
        <f>res[[#This Row],[Poids 5-MST]]/res[[#This Row],[Poids Prim]]</f>
        <v>1</v>
      </c>
      <c r="V117" s="1">
        <f>res[[#This Row],[Poids 7-MST]]/res[[#This Row],[Poids Prim]]</f>
        <v>1</v>
      </c>
      <c r="W117" s="1">
        <f>res[[#This Row],[Poids 9-MST]]/res[[#This Row],[Poids Prim]]</f>
        <v>1</v>
      </c>
      <c r="X117" s="1">
        <f>res[[#This Row],[Poids 11-MST]]/res[[#This Row],[Poids Prim]]</f>
        <v>1</v>
      </c>
    </row>
    <row r="118" spans="1:24" ht="15.75" thickBot="1" x14ac:dyDescent="0.3"/>
    <row r="119" spans="1:24" ht="16.5" thickTop="1" thickBot="1" x14ac:dyDescent="0.3">
      <c r="A119" s="2" t="s">
        <v>140</v>
      </c>
      <c r="B119" s="3">
        <f>AVERAGE(B2:B117)</f>
        <v>4342.3103448275861</v>
      </c>
      <c r="C119" s="3">
        <f>AVERAGE(C2:C117)</f>
        <v>10243.301724137931</v>
      </c>
      <c r="D119" s="3">
        <f t="shared" ref="D119:X119" si="0">AVERAGE(D2:D117)</f>
        <v>4342.3103448275861</v>
      </c>
      <c r="E119" s="3">
        <f t="shared" si="0"/>
        <v>3241077.2241379311</v>
      </c>
      <c r="F119" s="3">
        <f t="shared" si="0"/>
        <v>4342.3103448275861</v>
      </c>
      <c r="G119" s="3">
        <f t="shared" si="0"/>
        <v>1744.3965517241379</v>
      </c>
      <c r="H119" s="3">
        <f t="shared" si="0"/>
        <v>4847.4827586206893</v>
      </c>
      <c r="I119" s="3">
        <f t="shared" si="0"/>
        <v>7252.75</v>
      </c>
      <c r="J119" s="3">
        <f t="shared" si="0"/>
        <v>4642.2931034482763</v>
      </c>
      <c r="K119" s="3">
        <f t="shared" si="0"/>
        <v>12293.163793103447</v>
      </c>
      <c r="L119" s="3">
        <f t="shared" si="0"/>
        <v>4524.8275862068967</v>
      </c>
      <c r="M119" s="3">
        <f t="shared" si="0"/>
        <v>8856.9913793103442</v>
      </c>
      <c r="N119" s="3">
        <f t="shared" si="0"/>
        <v>4446.6724137931033</v>
      </c>
      <c r="O119" s="3">
        <f t="shared" si="0"/>
        <v>9151.1982758620688</v>
      </c>
      <c r="P119" s="3">
        <f t="shared" si="0"/>
        <v>4392.2068965517237</v>
      </c>
      <c r="Q119" s="3">
        <f t="shared" si="0"/>
        <v>7031.3879310344828</v>
      </c>
      <c r="R119" s="3">
        <f t="shared" si="0"/>
        <v>1</v>
      </c>
      <c r="S119" s="3">
        <f t="shared" si="0"/>
        <v>1</v>
      </c>
      <c r="T119" s="3">
        <f t="shared" si="0"/>
        <v>1.4595537771713565</v>
      </c>
      <c r="U119" s="3">
        <f t="shared" si="0"/>
        <v>1.2106452127979843</v>
      </c>
      <c r="V119" s="3">
        <f t="shared" si="0"/>
        <v>1.1213835973091599</v>
      </c>
      <c r="W119" s="3">
        <f t="shared" si="0"/>
        <v>1.0768305523544275</v>
      </c>
      <c r="X119" s="3">
        <f t="shared" si="0"/>
        <v>1.0510462495806774</v>
      </c>
    </row>
    <row r="120" spans="1:24" ht="15.75" thickTop="1" x14ac:dyDescent="0.25"/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M E A A B Q S w M E F A A C A A g A r Z G 4 U M 9 R U F q o A A A A + A A A A B I A H A B D b 2 5 m a W c v U G F j a 2 F n Z S 5 4 b W w g o h g A K K A U A A A A A A A A A A A A A A A A A A A A A A A A A A A A h Y / R C o I w G I V f R X b v N p X A 5 H d e B F 0 l R E F 0 O + b S k c 7 Y Z v P d u u i R e o W E s r r r 8 h y + A 9 9 5 3 O 5 Q j F 0 b X K W x q t c 5 i j B F g d S i r 5 S u c z S 4 U 5 i i g s G W i z O v Z T D B 2 m a j V T l q n L t k h H j v s U 9 w b 2 o S U x q R Y 7 n Z i 0 Z 2 P F T a O q 6 F R J 9 V 9 X + F G B x e M i z G K c W L l C Z 4 S S M g c w 2 l 0 l 8 k n o w x B f J T w m p o 3 W A k O 5 l w v Q M y R y D v F + w J U E s D B B Q A A g A I A K 2 R u F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t k b h Q I 4 5 + 6 z k B A A B A B A A A E w A c A E Z v c m 1 1 b G F z L 1 N l Y 3 R p b 2 4 x L m 0 g o h g A K K A U A A A A A A A A A A A A A A A A A A A A A A A A A A A A 7 Z K / T s M w E M b 3 S H k H y 1 1 a y U R q + g c K y l B S K j G A h B I m z B D S K 1 g 4 d m R f U K q q D 8 R z 9 M V w F V W U w T M M e L F 9 v / t 0 d / Z n o U S h F c m 6 f X g V B m F g 3 w o D K 2 L A k o R I w D A g b m W 6 M S W 4 S G o / o o U u m w o U 9 p d C Q p R q h e 5 i + z S 9 5 I 8 W j O X z F i Q / Z l l + X Z T v T c 2 X R c l H c 5 7 F P N V V L a E V u P / k W V 0 o J d R r b g C 4 q x p h i 3 T A n h Y g R S U Q T E I Z Z S T V s q m U T W a M 3 K h S r 5 w i G c a T m J G H R i N k u J G Q f B + j e 6 3 g e c C 6 7 n v 0 z i n W A o y b i O C m B u p G y Y s X l 5 i b Q t m 1 N l V X I X f Q 9 r t x 2 X Z L u + j Q d X C Q E Y Q W d 4 w c 4 7 G L 3 y q c j q O D 7 g S M f G D s A x M f m P r A u Q 9 c + M D s J 9 g N w k A o 7 x O d 2 q F H 3 d e c r S q L 9 H d s w Y / 1 / / 3 x Z / z x B V B L A Q I t A B Q A A g A I A K 2 R u F D P U V B a q A A A A P g A A A A S A A A A A A A A A A A A A A A A A A A A A A B D b 2 5 m a W c v U G F j a 2 F n Z S 5 4 b W x Q S w E C L Q A U A A I A C A C t k b h Q D 8 r p q 6 Q A A A D p A A A A E w A A A A A A A A A A A A A A A A D 0 A A A A W 0 N v b n R l b n R f V H l w Z X N d L n h t b F B L A Q I t A B Q A A g A I A K 2 R u F A j j n 7 r O Q E A A E A E A A A T A A A A A A A A A A A A A A A A A O U B A A B G b 3 J t d W x h c y 9 T Z W N 0 a W 9 u M S 5 t U E s F B g A A A A A D A A M A w g A A A G s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j 0 W A A A A A A A A G x Y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y Z X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1 L T I 0 V D E z O j A 1 O j Q w L j c 1 O D k 4 N z J a I i A v P j x F b n R y e S B U e X B l P S J G a W x s Q 2 9 s d W 1 u V H l w Z X M i I F Z h b H V l P S J z Q m d N R E F 3 T U R B d 0 1 E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L 0 1 v Z G l m a W V y I G x l I H R 5 c G U u e 0 N v b H V t b j E s M H 0 m c X V v d D s s J n F 1 b 3 Q 7 U 2 V j d G l v b j E v c m V z L 0 1 v Z G l m a W V y I G x l I H R 5 c G U u e 0 N v b H V t b j I s M X 0 m c X V v d D s s J n F 1 b 3 Q 7 U 2 V j d G l v b j E v c m V z L 0 1 v Z G l m a W V y I G x l I H R 5 c G U u e 0 N v b H V t b j M s M n 0 m c X V v d D s s J n F 1 b 3 Q 7 U 2 V j d G l v b j E v c m V z L 0 1 v Z G l m a W V y I G x l I H R 5 c G U u e 0 N v b H V t b j Q s M 3 0 m c X V v d D s s J n F 1 b 3 Q 7 U 2 V j d G l v b j E v c m V z L 0 1 v Z G l m a W V y I G x l I H R 5 c G U u e 0 N v b H V t b j U s N H 0 m c X V v d D s s J n F 1 b 3 Q 7 U 2 V j d G l v b j E v c m V z L 0 1 v Z G l m a W V y I G x l I H R 5 c G U u e 0 N v b H V t b j Y s N X 0 m c X V v d D s s J n F 1 b 3 Q 7 U 2 V j d G l v b j E v c m V z L 0 1 v Z G l m a W V y I G x l I H R 5 c G U u e 0 N v b H V t b j c s N n 0 m c X V v d D s s J n F 1 b 3 Q 7 U 2 V j d G l v b j E v c m V z L 0 1 v Z G l m a W V y I G x l I H R 5 c G U u e 0 N v b H V t b j g s N 3 0 m c X V v d D s s J n F 1 b 3 Q 7 U 2 V j d G l v b j E v c m V z L 0 1 v Z G l m a W V y I G x l I H R 5 c G U u e 0 N v b H V t b j k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c m V z L 0 1 v Z G l m a W V y I G x l I H R 5 c G U u e 0 N v b H V t b j E s M H 0 m c X V v d D s s J n F 1 b 3 Q 7 U 2 V j d G l v b j E v c m V z L 0 1 v Z G l m a W V y I G x l I H R 5 c G U u e 0 N v b H V t b j I s M X 0 m c X V v d D s s J n F 1 b 3 Q 7 U 2 V j d G l v b j E v c m V z L 0 1 v Z G l m a W V y I G x l I H R 5 c G U u e 0 N v b H V t b j M s M n 0 m c X V v d D s s J n F 1 b 3 Q 7 U 2 V j d G l v b j E v c m V z L 0 1 v Z G l m a W V y I G x l I H R 5 c G U u e 0 N v b H V t b j Q s M 3 0 m c X V v d D s s J n F 1 b 3 Q 7 U 2 V j d G l v b j E v c m V z L 0 1 v Z G l m a W V y I G x l I H R 5 c G U u e 0 N v b H V t b j U s N H 0 m c X V v d D s s J n F 1 b 3 Q 7 U 2 V j d G l v b j E v c m V z L 0 1 v Z G l m a W V y I G x l I H R 5 c G U u e 0 N v b H V t b j Y s N X 0 m c X V v d D s s J n F 1 b 3 Q 7 U 2 V j d G l v b j E v c m V z L 0 1 v Z G l m a W V y I G x l I H R 5 c G U u e 0 N v b H V t b j c s N n 0 m c X V v d D s s J n F 1 b 3 Q 7 U 2 V j d G l v b j E v c m V z L 0 1 v Z G l m a W V y I G x l I H R 5 c G U u e 0 N v b H V t b j g s N 3 0 m c X V v d D s s J n F 1 b 3 Q 7 U 2 V j d G l v b j E v c m V z L 0 1 v Z G l m a W V y I G x l I H R 5 c G U u e 0 N v b H V t b j k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M v T W 9 k a W Z p Z X I l M j B s Z S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M t Z G 1 z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x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y N F Q x M z o x O T o 1 M C 4 w O D Y y N j U z W i I g L z 4 8 R W 5 0 c n k g V H l w Z T 0 i R m l s b E N v b H V t b l R 5 c G V z I i B W Y W x 1 Z T 0 i c 0 J n T U R B d 0 1 E Q X d N R C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y 1 k b X N 0 L 0 1 v Z G l m a W V y I G x l I H R 5 c G U u e 0 N v b H V t b j E s M H 0 m c X V v d D s s J n F 1 b 3 Q 7 U 2 V j d G l v b j E v c m V z L W R t c 3 Q v T W 9 k a W Z p Z X I g b G U g d H l w Z S 5 7 Q 2 9 s d W 1 u M i w x f S Z x d W 9 0 O y w m c X V v d D t T Z W N 0 a W 9 u M S 9 y Z X M t Z G 1 z d C 9 N b 2 R p Z m l l c i B s Z S B 0 e X B l L n t D b 2 x 1 b W 4 z L D J 9 J n F 1 b 3 Q 7 L C Z x d W 9 0 O 1 N l Y 3 R p b 2 4 x L 3 J l c y 1 k b X N 0 L 0 1 v Z G l m a W V y I G x l I H R 5 c G U u e 0 N v b H V t b j Q s M 3 0 m c X V v d D s s J n F 1 b 3 Q 7 U 2 V j d G l v b j E v c m V z L W R t c 3 Q v T W 9 k a W Z p Z X I g b G U g d H l w Z S 5 7 Q 2 9 s d W 1 u N S w 0 f S Z x d W 9 0 O y w m c X V v d D t T Z W N 0 a W 9 u M S 9 y Z X M t Z G 1 z d C 9 N b 2 R p Z m l l c i B s Z S B 0 e X B l L n t D b 2 x 1 b W 4 2 L D V 9 J n F 1 b 3 Q 7 L C Z x d W 9 0 O 1 N l Y 3 R p b 2 4 x L 3 J l c y 1 k b X N 0 L 0 1 v Z G l m a W V y I G x l I H R 5 c G U u e 0 N v b H V t b j c s N n 0 m c X V v d D s s J n F 1 b 3 Q 7 U 2 V j d G l v b j E v c m V z L W R t c 3 Q v T W 9 k a W Z p Z X I g b G U g d H l w Z S 5 7 Q 2 9 s d W 1 u O C w 3 f S Z x d W 9 0 O y w m c X V v d D t T Z W N 0 a W 9 u M S 9 y Z X M t Z G 1 z d C 9 N b 2 R p Z m l l c i B s Z S B 0 e X B l L n t D b 2 x 1 b W 4 5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3 J l c y 1 k b X N 0 L 0 1 v Z G l m a W V y I G x l I H R 5 c G U u e 0 N v b H V t b j E s M H 0 m c X V v d D s s J n F 1 b 3 Q 7 U 2 V j d G l v b j E v c m V z L W R t c 3 Q v T W 9 k a W Z p Z X I g b G U g d H l w Z S 5 7 Q 2 9 s d W 1 u M i w x f S Z x d W 9 0 O y w m c X V v d D t T Z W N 0 a W 9 u M S 9 y Z X M t Z G 1 z d C 9 N b 2 R p Z m l l c i B s Z S B 0 e X B l L n t D b 2 x 1 b W 4 z L D J 9 J n F 1 b 3 Q 7 L C Z x d W 9 0 O 1 N l Y 3 R p b 2 4 x L 3 J l c y 1 k b X N 0 L 0 1 v Z G l m a W V y I G x l I H R 5 c G U u e 0 N v b H V t b j Q s M 3 0 m c X V v d D s s J n F 1 b 3 Q 7 U 2 V j d G l v b j E v c m V z L W R t c 3 Q v T W 9 k a W Z p Z X I g b G U g d H l w Z S 5 7 Q 2 9 s d W 1 u N S w 0 f S Z x d W 9 0 O y w m c X V v d D t T Z W N 0 a W 9 u M S 9 y Z X M t Z G 1 z d C 9 N b 2 R p Z m l l c i B s Z S B 0 e X B l L n t D b 2 x 1 b W 4 2 L D V 9 J n F 1 b 3 Q 7 L C Z x d W 9 0 O 1 N l Y 3 R p b 2 4 x L 3 J l c y 1 k b X N 0 L 0 1 v Z G l m a W V y I G x l I H R 5 c G U u e 0 N v b H V t b j c s N n 0 m c X V v d D s s J n F 1 b 3 Q 7 U 2 V j d G l v b j E v c m V z L W R t c 3 Q v T W 9 k a W Z p Z X I g b G U g d H l w Z S 5 7 Q 2 9 s d W 1 u O C w 3 f S Z x d W 9 0 O y w m c X V v d D t T Z W N 0 a W 9 u M S 9 y Z X M t Z G 1 z d C 9 N b 2 R p Z m l l c i B s Z S B 0 e X B l L n t D b 2 x 1 b W 4 5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M t Z G 1 z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M t Z G 1 z d C 9 N b 2 R p Z m l l c i U y M G x l J T I w d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D 6 E 8 K F i y g T p Q M S 3 D q 9 4 u i A A A A A A I A A A A A A B B m A A A A A Q A A I A A A A I h 2 S R 7 V s N q e v d 7 T q 9 g E c A 0 t q G u 2 5 V M 6 R 5 9 L V g J M O s Y H A A A A A A 6 A A A A A A g A A I A A A A J z q 4 k R z i t 8 9 a 7 U 1 C n F B j Q m R W Z n k d D 5 0 i P C z x x M X d i A V U A A A A C j y 0 c Z D w L R k l Q 6 N l e B v u G P / l / E S B 1 Q v O O t V D R D a F 2 O Y R J L p r G o d W T 9 8 w 6 I Z 1 K 4 N V x 1 z k 8 5 z / d 1 H K 2 S N T h v n k p 8 F E E g D b l e j p W r N I z 0 q U Q Z h Q A A A A J 2 S 5 W J e a 4 3 x F C 3 M C / w h b G d S L o / 1 + 0 y C P x O a Y / X o k y 4 9 B o c z 8 o G e Y F Z 0 f m 8 t X C v a 2 s 3 a Z h T 7 f 2 E B s j 5 b T G s i c 9 w = < / D a t a M a s h u p > 
</file>

<file path=customXml/itemProps1.xml><?xml version="1.0" encoding="utf-8"?>
<ds:datastoreItem xmlns:ds="http://schemas.openxmlformats.org/officeDocument/2006/customXml" ds:itemID="{E177F8CF-F903-4182-9E0B-8FC779FFE24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Graphes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Axel Gassion</dc:creator>
  <cp:lastModifiedBy>Axel Gassion</cp:lastModifiedBy>
  <dcterms:created xsi:type="dcterms:W3CDTF">2020-05-24T13:02:53Z</dcterms:created>
  <dcterms:modified xsi:type="dcterms:W3CDTF">2020-05-24T19:29:36Z</dcterms:modified>
</cp:coreProperties>
</file>