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Singapore Management University\Year 03\FYP\"/>
    </mc:Choice>
  </mc:AlternateContent>
  <xr:revisionPtr revIDLastSave="0" documentId="13_ncr:1_{41264758-7C42-4F05-9A34-6F42DF78CB84}" xr6:coauthVersionLast="37" xr6:coauthVersionMax="37" xr10:uidLastSave="{00000000-0000-0000-0000-000000000000}"/>
  <bookViews>
    <workbookView xWindow="0" yWindow="0" windowWidth="19200" windowHeight="6940" activeTab="1" xr2:uid="{00000000-000D-0000-FFFF-FFFF00000000}"/>
  </bookViews>
  <sheets>
    <sheet name="IS480 Deadlines" sheetId="1" r:id="rId1"/>
    <sheet name="Start to Acceptance" sheetId="3" r:id="rId2"/>
    <sheet name="Start to Acceptance (OLD)" sheetId="2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" i="3" l="1"/>
  <c r="I12" i="3"/>
  <c r="J14" i="3"/>
  <c r="I14" i="3"/>
  <c r="J9" i="3"/>
  <c r="J8" i="3"/>
  <c r="I9" i="3"/>
  <c r="I13" i="3"/>
  <c r="J13" i="3"/>
  <c r="I15" i="3"/>
  <c r="J15" i="3"/>
  <c r="K15" i="3" l="1"/>
  <c r="K9" i="3"/>
  <c r="K13" i="3"/>
  <c r="K12" i="3"/>
  <c r="K69" i="3"/>
  <c r="J69" i="3"/>
  <c r="I69" i="3"/>
  <c r="J68" i="3"/>
  <c r="I68" i="3"/>
  <c r="J67" i="3"/>
  <c r="I67" i="3"/>
  <c r="K67" i="3" s="1"/>
  <c r="J66" i="3"/>
  <c r="J70" i="3" s="1"/>
  <c r="I66" i="3"/>
  <c r="K66" i="3" s="1"/>
  <c r="J61" i="3"/>
  <c r="I61" i="3"/>
  <c r="J60" i="3"/>
  <c r="I60" i="3"/>
  <c r="K60" i="3" s="1"/>
  <c r="J59" i="3"/>
  <c r="I59" i="3"/>
  <c r="K59" i="3" s="1"/>
  <c r="J58" i="3"/>
  <c r="K58" i="3" s="1"/>
  <c r="I58" i="3"/>
  <c r="J57" i="3"/>
  <c r="I57" i="3"/>
  <c r="J56" i="3"/>
  <c r="I56" i="3"/>
  <c r="J54" i="3"/>
  <c r="I54" i="3"/>
  <c r="K54" i="3" s="1"/>
  <c r="K53" i="3"/>
  <c r="J53" i="3"/>
  <c r="I53" i="3"/>
  <c r="J52" i="3"/>
  <c r="I52" i="3"/>
  <c r="J51" i="3"/>
  <c r="I51" i="3"/>
  <c r="K51" i="3" s="1"/>
  <c r="J50" i="3"/>
  <c r="I50" i="3"/>
  <c r="K50" i="3" s="1"/>
  <c r="J45" i="3"/>
  <c r="I45" i="3"/>
  <c r="J44" i="3"/>
  <c r="I44" i="3"/>
  <c r="K44" i="3" s="1"/>
  <c r="J43" i="3"/>
  <c r="I43" i="3"/>
  <c r="K43" i="3" s="1"/>
  <c r="J42" i="3"/>
  <c r="K42" i="3" s="1"/>
  <c r="I42" i="3"/>
  <c r="J41" i="3"/>
  <c r="I41" i="3"/>
  <c r="J40" i="3"/>
  <c r="I40" i="3"/>
  <c r="J39" i="3"/>
  <c r="I39" i="3"/>
  <c r="K39" i="3" s="1"/>
  <c r="K38" i="3"/>
  <c r="J38" i="3"/>
  <c r="I38" i="3"/>
  <c r="J37" i="3"/>
  <c r="I37" i="3"/>
  <c r="J36" i="3"/>
  <c r="I36" i="3"/>
  <c r="K36" i="3" s="1"/>
  <c r="J31" i="3"/>
  <c r="K31" i="3" s="1"/>
  <c r="I31" i="3"/>
  <c r="J30" i="3"/>
  <c r="I30" i="3"/>
  <c r="J29" i="3"/>
  <c r="I29" i="3"/>
  <c r="J28" i="3"/>
  <c r="I28" i="3"/>
  <c r="K28" i="3" s="1"/>
  <c r="K27" i="3"/>
  <c r="J27" i="3"/>
  <c r="I27" i="3"/>
  <c r="J26" i="3"/>
  <c r="I26" i="3"/>
  <c r="J25" i="3"/>
  <c r="I25" i="3"/>
  <c r="K25" i="3" s="1"/>
  <c r="J24" i="3"/>
  <c r="I24" i="3"/>
  <c r="K24" i="3" s="1"/>
  <c r="J23" i="3"/>
  <c r="I23" i="3"/>
  <c r="K23" i="3" s="1"/>
  <c r="J22" i="3"/>
  <c r="K22" i="3" s="1"/>
  <c r="I22" i="3"/>
  <c r="J21" i="3"/>
  <c r="I21" i="3"/>
  <c r="K21" i="3" s="1"/>
  <c r="J16" i="3"/>
  <c r="I16" i="3"/>
  <c r="I8" i="3"/>
  <c r="J7" i="3"/>
  <c r="K7" i="3" s="1"/>
  <c r="I7" i="3"/>
  <c r="J6" i="3"/>
  <c r="I6" i="3"/>
  <c r="H65" i="2"/>
  <c r="I65" i="2"/>
  <c r="H66" i="2"/>
  <c r="I66" i="2"/>
  <c r="H67" i="2"/>
  <c r="I67" i="2"/>
  <c r="I64" i="2"/>
  <c r="H64" i="2"/>
  <c r="H55" i="2"/>
  <c r="I55" i="2"/>
  <c r="H56" i="2"/>
  <c r="I56" i="2"/>
  <c r="I60" i="2" s="1"/>
  <c r="H57" i="2"/>
  <c r="I57" i="2"/>
  <c r="H58" i="2"/>
  <c r="I58" i="2"/>
  <c r="H59" i="2"/>
  <c r="I59" i="2"/>
  <c r="I54" i="2"/>
  <c r="H54" i="2"/>
  <c r="H49" i="2"/>
  <c r="I49" i="2"/>
  <c r="H50" i="2"/>
  <c r="I50" i="2"/>
  <c r="H51" i="2"/>
  <c r="I51" i="2"/>
  <c r="H52" i="2"/>
  <c r="I52" i="2"/>
  <c r="I48" i="2"/>
  <c r="H48" i="2"/>
  <c r="H35" i="2"/>
  <c r="I35" i="2"/>
  <c r="I44" i="2" s="1"/>
  <c r="H36" i="2"/>
  <c r="H44" i="2" s="1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I34" i="2"/>
  <c r="H34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I19" i="2"/>
  <c r="H19" i="2"/>
  <c r="I6" i="2"/>
  <c r="I7" i="2"/>
  <c r="I8" i="2"/>
  <c r="I15" i="2" s="1"/>
  <c r="I9" i="2"/>
  <c r="I10" i="2"/>
  <c r="I11" i="2"/>
  <c r="I12" i="2"/>
  <c r="J12" i="2" s="1"/>
  <c r="I13" i="2"/>
  <c r="I14" i="2"/>
  <c r="I5" i="2"/>
  <c r="H7" i="2"/>
  <c r="H8" i="2"/>
  <c r="H9" i="2"/>
  <c r="H10" i="2"/>
  <c r="H11" i="2"/>
  <c r="H12" i="2"/>
  <c r="H13" i="2"/>
  <c r="H14" i="2"/>
  <c r="H6" i="2"/>
  <c r="H5" i="2"/>
  <c r="I68" i="2"/>
  <c r="K26" i="3" l="1"/>
  <c r="K32" i="3" s="1"/>
  <c r="K37" i="3"/>
  <c r="J62" i="3"/>
  <c r="K68" i="3"/>
  <c r="J32" i="3"/>
  <c r="K30" i="3"/>
  <c r="K41" i="3"/>
  <c r="K46" i="3" s="1"/>
  <c r="K57" i="3"/>
  <c r="K16" i="3"/>
  <c r="K29" i="3"/>
  <c r="J46" i="3"/>
  <c r="K40" i="3"/>
  <c r="K45" i="3"/>
  <c r="K56" i="3"/>
  <c r="K61" i="3"/>
  <c r="J17" i="3"/>
  <c r="K8" i="3"/>
  <c r="K70" i="3"/>
  <c r="K6" i="3"/>
  <c r="I32" i="3"/>
  <c r="I70" i="3"/>
  <c r="I17" i="3"/>
  <c r="I46" i="3"/>
  <c r="K52" i="3"/>
  <c r="I62" i="3"/>
  <c r="H68" i="2"/>
  <c r="H60" i="2"/>
  <c r="I30" i="2"/>
  <c r="J52" i="2"/>
  <c r="J48" i="2"/>
  <c r="J20" i="2"/>
  <c r="J22" i="2"/>
  <c r="J26" i="2"/>
  <c r="J28" i="2"/>
  <c r="J42" i="2"/>
  <c r="J7" i="2"/>
  <c r="J66" i="2"/>
  <c r="H15" i="2"/>
  <c r="J25" i="2"/>
  <c r="J10" i="2"/>
  <c r="J40" i="2"/>
  <c r="J50" i="2"/>
  <c r="J56" i="2"/>
  <c r="J11" i="2"/>
  <c r="J13" i="2"/>
  <c r="J19" i="2"/>
  <c r="J27" i="2"/>
  <c r="J35" i="2"/>
  <c r="J37" i="2"/>
  <c r="J41" i="2"/>
  <c r="J43" i="2"/>
  <c r="J57" i="2"/>
  <c r="J59" i="2"/>
  <c r="J49" i="2"/>
  <c r="J67" i="2"/>
  <c r="J9" i="2"/>
  <c r="J14" i="2"/>
  <c r="J24" i="2"/>
  <c r="J29" i="2"/>
  <c r="J39" i="2"/>
  <c r="J51" i="2"/>
  <c r="J54" i="2"/>
  <c r="J64" i="2"/>
  <c r="J58" i="2"/>
  <c r="J65" i="2"/>
  <c r="J6" i="2"/>
  <c r="J8" i="2"/>
  <c r="J21" i="2"/>
  <c r="J23" i="2"/>
  <c r="J36" i="2"/>
  <c r="J38" i="2"/>
  <c r="J55" i="2"/>
  <c r="J5" i="2"/>
  <c r="H30" i="2"/>
  <c r="J34" i="2"/>
  <c r="J44" i="2" s="1"/>
  <c r="K62" i="3" l="1"/>
  <c r="K17" i="3"/>
  <c r="J68" i="2"/>
  <c r="J60" i="2"/>
  <c r="J30" i="2"/>
  <c r="J15" i="2"/>
</calcChain>
</file>

<file path=xl/sharedStrings.xml><?xml version="1.0" encoding="utf-8"?>
<sst xmlns="http://schemas.openxmlformats.org/spreadsheetml/2006/main" count="408" uniqueCount="116">
  <si>
    <t>Description</t>
  </si>
  <si>
    <t>Week</t>
  </si>
  <si>
    <t>Date</t>
  </si>
  <si>
    <t>Day</t>
  </si>
  <si>
    <t>Start to Acceptance</t>
  </si>
  <si>
    <t>Deadline</t>
  </si>
  <si>
    <t>23 Oct 18</t>
  </si>
  <si>
    <t>Tuesday</t>
  </si>
  <si>
    <t>25 August - 10 November</t>
  </si>
  <si>
    <t>Proposal due</t>
  </si>
  <si>
    <t>6 to 10 Nov 18</t>
  </si>
  <si>
    <t>Thursday to Saturday</t>
  </si>
  <si>
    <t>Acceptance</t>
  </si>
  <si>
    <t>10 Jan 19</t>
  </si>
  <si>
    <t xml:space="preserve">Documentation </t>
  </si>
  <si>
    <t>Thursday</t>
  </si>
  <si>
    <t>Iteration No.</t>
  </si>
  <si>
    <t>Registration</t>
  </si>
  <si>
    <t>S/N</t>
  </si>
  <si>
    <t>7 to 6</t>
  </si>
  <si>
    <t>Task</t>
  </si>
  <si>
    <t>Members</t>
  </si>
  <si>
    <t>Planned Start</t>
  </si>
  <si>
    <t>21 to 27 Feb 19</t>
  </si>
  <si>
    <t>Planned End</t>
  </si>
  <si>
    <t>Actual Start</t>
  </si>
  <si>
    <t>Actual End</t>
  </si>
  <si>
    <t>Planned Days</t>
  </si>
  <si>
    <t>Actual Days</t>
  </si>
  <si>
    <t>Planned/Actual Days</t>
  </si>
  <si>
    <t>Status</t>
  </si>
  <si>
    <t>Thursday to Wednesday</t>
  </si>
  <si>
    <t>Understanding of Project from Clients</t>
  </si>
  <si>
    <t>Midterm</t>
  </si>
  <si>
    <t>19 Mar 19</t>
  </si>
  <si>
    <t>All members</t>
  </si>
  <si>
    <t>Poster</t>
  </si>
  <si>
    <t>14 to 15</t>
  </si>
  <si>
    <t>8 to 16 Apr 19</t>
  </si>
  <si>
    <t>Monday to Tuesday</t>
  </si>
  <si>
    <t>Final</t>
  </si>
  <si>
    <t>Primary Role</t>
  </si>
  <si>
    <t>Secondary Role</t>
  </si>
  <si>
    <t>Hani</t>
  </si>
  <si>
    <t>Completed</t>
  </si>
  <si>
    <t>Research on Project</t>
  </si>
  <si>
    <t>Project Manager</t>
  </si>
  <si>
    <t>Business Analyst</t>
  </si>
  <si>
    <t>Hazirah</t>
  </si>
  <si>
    <t>Back-end Developer</t>
  </si>
  <si>
    <t>Asst PM</t>
  </si>
  <si>
    <t>Brainstorming Solution</t>
  </si>
  <si>
    <t>Farihin</t>
  </si>
  <si>
    <t>System Architect</t>
  </si>
  <si>
    <t>Asst Back-end Developer</t>
  </si>
  <si>
    <t>Use-case Diagram</t>
  </si>
  <si>
    <t>Hani, Hazirah</t>
  </si>
  <si>
    <t>Yi-Ting</t>
  </si>
  <si>
    <t>Class Diagram</t>
  </si>
  <si>
    <t>Srav, Liting</t>
  </si>
  <si>
    <t>Front-end Developer</t>
  </si>
  <si>
    <t>Asst QA</t>
  </si>
  <si>
    <t>Srav</t>
  </si>
  <si>
    <t>Logical Diagram</t>
  </si>
  <si>
    <t>Quality Assurance</t>
  </si>
  <si>
    <t>Asst Front-end Developer</t>
  </si>
  <si>
    <t>Wei En</t>
  </si>
  <si>
    <t>Asst System Architect</t>
  </si>
  <si>
    <t>Setting-up GIT account</t>
  </si>
  <si>
    <t>Setting-up Deployment Server</t>
  </si>
  <si>
    <t>Farihin, Wei En</t>
  </si>
  <si>
    <t>Developing Proposal Content</t>
  </si>
  <si>
    <t>PM Review</t>
  </si>
  <si>
    <t>Total</t>
  </si>
  <si>
    <t>Comments</t>
  </si>
  <si>
    <t>Administrator Account Module</t>
  </si>
  <si>
    <t>Netbeans and local database setup</t>
  </si>
  <si>
    <t>Login and logout function</t>
  </si>
  <si>
    <t>Remember me function</t>
  </si>
  <si>
    <t>Login and homepage UI</t>
  </si>
  <si>
    <t>Liting</t>
  </si>
  <si>
    <t>Profile Management function</t>
  </si>
  <si>
    <t>Hazirah, Wei En</t>
  </si>
  <si>
    <t>Profile UI</t>
  </si>
  <si>
    <t>Writing of Test Cases</t>
  </si>
  <si>
    <t>Testing and Debugging</t>
  </si>
  <si>
    <t>Deployment</t>
  </si>
  <si>
    <t>Regression Testing</t>
  </si>
  <si>
    <t>Srav, Wei En</t>
  </si>
  <si>
    <t>Player Account Module</t>
  </si>
  <si>
    <t>Login and Logout Function</t>
  </si>
  <si>
    <t>Remember Me Function</t>
  </si>
  <si>
    <t>Login and Homepage UI</t>
  </si>
  <si>
    <t>Profile Management Function</t>
  </si>
  <si>
    <t>Private League Module</t>
  </si>
  <si>
    <t>Research on Technologies</t>
  </si>
  <si>
    <t>Football League Homepage UI</t>
  </si>
  <si>
    <t>Liting, Srav</t>
  </si>
  <si>
    <t>Self-propose League Function</t>
  </si>
  <si>
    <t>Private League Homepage UI</t>
  </si>
  <si>
    <t>Private League Scoreboard Function</t>
  </si>
  <si>
    <t>Milestone - Proposal Due</t>
  </si>
  <si>
    <t>Private League Scoreboard UI</t>
  </si>
  <si>
    <t>Liting, Hazirah</t>
  </si>
  <si>
    <t>Public League Module</t>
  </si>
  <si>
    <t>UAT 1</t>
  </si>
  <si>
    <t>Preparation for Acceptance Presentation</t>
  </si>
  <si>
    <t>Acceptance Presentation</t>
  </si>
  <si>
    <t>Preparation of Mobile Application Wireframe</t>
  </si>
  <si>
    <t>Preparation of Web Application Wireframe</t>
  </si>
  <si>
    <t>Research on API availables</t>
  </si>
  <si>
    <t>Designing and compiling PowerPoint</t>
  </si>
  <si>
    <t>Hazirah, Hani</t>
  </si>
  <si>
    <t>Research on Project Technologies and Scope</t>
  </si>
  <si>
    <t>Submit PowerPoint Presentation to Client</t>
  </si>
  <si>
    <t>Presentation to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</si>
</sst>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rgb="FF000000"/>
      <name val="Calibri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D965"/>
        <bgColor rgb="FFFFD965"/>
      </patternFill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  <fill>
      <patternFill patternType="solid">
        <fgColor rgb="FF000000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quotePrefix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left"/>
    </xf>
    <xf numFmtId="0" fontId="1" fillId="0" borderId="2" xfId="0" applyFont="1" applyBorder="1"/>
    <xf numFmtId="0" fontId="5" fillId="0" borderId="0" xfId="0" applyFont="1"/>
    <xf numFmtId="0" fontId="1" fillId="0" borderId="2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6" fontId="1" fillId="4" borderId="2" xfId="0" quotePrefix="1" applyNumberFormat="1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1" fillId="4" borderId="2" xfId="0" applyFont="1" applyFill="1" applyBorder="1"/>
    <xf numFmtId="0" fontId="2" fillId="5" borderId="2" xfId="0" applyFont="1" applyFill="1" applyBorder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16" fontId="1" fillId="4" borderId="2" xfId="0" applyNumberFormat="1" applyFont="1" applyFill="1" applyBorder="1" applyAlignment="1">
      <alignment horizontal="left" vertical="center"/>
    </xf>
    <xf numFmtId="0" fontId="5" fillId="0" borderId="2" xfId="0" applyFont="1" applyBorder="1"/>
    <xf numFmtId="0" fontId="1" fillId="4" borderId="2" xfId="0" quotePrefix="1" applyFont="1" applyFill="1" applyBorder="1" applyAlignment="1">
      <alignment horizontal="left" vertical="center"/>
    </xf>
    <xf numFmtId="15" fontId="1" fillId="4" borderId="2" xfId="0" applyNumberFormat="1" applyFont="1" applyFill="1" applyBorder="1"/>
    <xf numFmtId="14" fontId="5" fillId="0" borderId="2" xfId="0" applyNumberFormat="1" applyFont="1" applyBorder="1"/>
    <xf numFmtId="0" fontId="1" fillId="4" borderId="2" xfId="0" applyFont="1" applyFill="1" applyBorder="1" applyAlignment="1">
      <alignment horizontal="left" vertical="center"/>
    </xf>
    <xf numFmtId="0" fontId="1" fillId="0" borderId="0" xfId="0" applyFont="1" applyAlignment="1"/>
    <xf numFmtId="1" fontId="5" fillId="0" borderId="2" xfId="0" applyNumberFormat="1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0" fontId="6" fillId="0" borderId="5" xfId="0" applyFont="1" applyBorder="1" applyAlignment="1"/>
    <xf numFmtId="0" fontId="1" fillId="0" borderId="2" xfId="0" applyFont="1" applyBorder="1" applyAlignment="1"/>
    <xf numFmtId="1" fontId="5" fillId="6" borderId="2" xfId="0" applyNumberFormat="1" applyFont="1" applyFill="1" applyBorder="1" applyAlignment="1">
      <alignment horizontal="center" vertical="center"/>
    </xf>
    <xf numFmtId="9" fontId="5" fillId="6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/>
    <xf numFmtId="0" fontId="1" fillId="0" borderId="1" xfId="0" applyFont="1" applyBorder="1" applyAlignment="1">
      <alignment horizontal="center"/>
    </xf>
    <xf numFmtId="0" fontId="4" fillId="0" borderId="3" xfId="0" applyFont="1" applyBorder="1"/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4" xfId="0" applyFont="1" applyBorder="1"/>
    <xf numFmtId="0" fontId="2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1" fontId="5" fillId="0" borderId="6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9" fontId="5" fillId="0" borderId="6" xfId="0" applyNumberFormat="1" applyFont="1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  <xf numFmtId="9" fontId="5" fillId="0" borderId="8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8.81640625" customWidth="1"/>
    <col min="3" max="3" width="16.453125" customWidth="1"/>
    <col min="4" max="4" width="25" customWidth="1"/>
    <col min="5" max="5" width="26.26953125" customWidth="1"/>
    <col min="6" max="26" width="8.7265625" customWidth="1"/>
  </cols>
  <sheetData>
    <row r="1" spans="1:26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5">
      <c r="A2" s="1"/>
      <c r="B2" s="2" t="s">
        <v>1</v>
      </c>
      <c r="C2" s="2" t="s">
        <v>2</v>
      </c>
      <c r="D2" s="3" t="s">
        <v>3</v>
      </c>
      <c r="E2" s="3" t="s">
        <v>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1"/>
      <c r="B3" s="4">
        <v>10</v>
      </c>
      <c r="C3" s="5" t="s">
        <v>6</v>
      </c>
      <c r="D3" s="7" t="s">
        <v>7</v>
      </c>
      <c r="E3" s="8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1"/>
      <c r="B4" s="4">
        <v>12</v>
      </c>
      <c r="C4" s="10" t="s">
        <v>10</v>
      </c>
      <c r="D4" s="7" t="s">
        <v>11</v>
      </c>
      <c r="E4" s="8" t="s">
        <v>12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1"/>
      <c r="B5" s="12">
        <v>1</v>
      </c>
      <c r="C5" s="13" t="s">
        <v>13</v>
      </c>
      <c r="D5" s="16" t="s">
        <v>15</v>
      </c>
      <c r="E5" s="18" t="s">
        <v>17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1"/>
      <c r="B6" s="20" t="s">
        <v>19</v>
      </c>
      <c r="C6" s="22" t="s">
        <v>23</v>
      </c>
      <c r="D6" s="18" t="s">
        <v>31</v>
      </c>
      <c r="E6" s="18" t="s">
        <v>33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1"/>
      <c r="B7" s="12">
        <v>11</v>
      </c>
      <c r="C7" s="24" t="s">
        <v>34</v>
      </c>
      <c r="D7" s="25" t="s">
        <v>7</v>
      </c>
      <c r="E7" s="18" t="s">
        <v>36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1"/>
      <c r="B8" s="12" t="s">
        <v>37</v>
      </c>
      <c r="C8" s="27" t="s">
        <v>38</v>
      </c>
      <c r="D8" s="18" t="s">
        <v>39</v>
      </c>
      <c r="E8" s="18" t="s">
        <v>40</v>
      </c>
      <c r="F8" s="1"/>
      <c r="G8" s="1"/>
      <c r="H8" s="1"/>
      <c r="I8" s="1"/>
      <c r="J8" s="1"/>
      <c r="K8" s="1"/>
      <c r="L8" s="2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1"/>
      <c r="B10" s="39" t="s">
        <v>21</v>
      </c>
      <c r="C10" s="38"/>
      <c r="D10" s="3" t="s">
        <v>41</v>
      </c>
      <c r="E10" s="3" t="s">
        <v>42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1"/>
      <c r="B11" s="37" t="s">
        <v>43</v>
      </c>
      <c r="C11" s="38"/>
      <c r="D11" s="8" t="s">
        <v>46</v>
      </c>
      <c r="E11" s="31" t="s">
        <v>47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1"/>
      <c r="B12" s="37" t="s">
        <v>48</v>
      </c>
      <c r="C12" s="38"/>
      <c r="D12" s="8" t="s">
        <v>49</v>
      </c>
      <c r="E12" s="8" t="s">
        <v>50</v>
      </c>
      <c r="F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1"/>
      <c r="B13" s="37" t="s">
        <v>52</v>
      </c>
      <c r="C13" s="38"/>
      <c r="D13" s="32" t="s">
        <v>53</v>
      </c>
      <c r="E13" s="8" t="s">
        <v>54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1"/>
      <c r="B14" s="37" t="s">
        <v>57</v>
      </c>
      <c r="C14" s="38"/>
      <c r="D14" s="8" t="s">
        <v>60</v>
      </c>
      <c r="E14" s="8" t="s">
        <v>61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1"/>
      <c r="B15" s="37" t="s">
        <v>62</v>
      </c>
      <c r="C15" s="38"/>
      <c r="D15" s="8" t="s">
        <v>64</v>
      </c>
      <c r="E15" s="8" t="s">
        <v>65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1"/>
      <c r="B16" s="37" t="s">
        <v>66</v>
      </c>
      <c r="C16" s="38"/>
      <c r="D16" s="8" t="s">
        <v>49</v>
      </c>
      <c r="E16" s="32" t="s">
        <v>67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16:C16"/>
    <mergeCell ref="B10:C10"/>
    <mergeCell ref="B11:C11"/>
    <mergeCell ref="B12:C12"/>
    <mergeCell ref="B13:C13"/>
    <mergeCell ref="B14:C14"/>
    <mergeCell ref="B15:C15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66DA-30E5-43A0-8D52-8DCAC87D2FDA}">
  <dimension ref="B2:AA1002"/>
  <sheetViews>
    <sheetView tabSelected="1" workbookViewId="0">
      <selection activeCell="C13" sqref="C13"/>
    </sheetView>
  </sheetViews>
  <sheetFormatPr defaultColWidth="14.453125" defaultRowHeight="15" customHeight="1" x14ac:dyDescent="0.35"/>
  <cols>
    <col min="1" max="1" width="3.6328125" customWidth="1"/>
    <col min="2" max="2" width="4.54296875" customWidth="1"/>
    <col min="3" max="3" width="42.54296875" customWidth="1"/>
    <col min="4" max="4" width="18.08984375" customWidth="1"/>
    <col min="5" max="8" width="11.81640625" customWidth="1"/>
    <col min="9" max="9" width="8.90625" bestFit="1" customWidth="1"/>
    <col min="10" max="10" width="9" customWidth="1"/>
    <col min="11" max="11" width="9.54296875" customWidth="1"/>
    <col min="12" max="12" width="10.453125" customWidth="1"/>
    <col min="13" max="27" width="8.7265625" customWidth="1"/>
  </cols>
  <sheetData>
    <row r="2" spans="2:27" ht="13.5" customHeight="1" x14ac:dyDescent="0.35">
      <c r="B2" s="40" t="s">
        <v>0</v>
      </c>
      <c r="C2" s="38"/>
      <c r="D2" s="44" t="s">
        <v>4</v>
      </c>
      <c r="E2" s="42"/>
      <c r="F2" s="42"/>
      <c r="G2" s="42"/>
      <c r="H2" s="38"/>
      <c r="I2" s="6" t="s">
        <v>2</v>
      </c>
      <c r="J2" s="45" t="s">
        <v>8</v>
      </c>
      <c r="K2" s="42"/>
      <c r="L2" s="38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2:27" ht="13.5" customHeight="1" x14ac:dyDescent="0.35">
      <c r="B3" s="1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27" ht="13.5" customHeight="1" x14ac:dyDescent="0.35">
      <c r="B4" s="43" t="s">
        <v>0</v>
      </c>
      <c r="C4" s="38"/>
      <c r="D4" s="44" t="s">
        <v>14</v>
      </c>
      <c r="E4" s="42"/>
      <c r="F4" s="42"/>
      <c r="G4" s="42"/>
      <c r="H4" s="38"/>
      <c r="I4" s="14"/>
      <c r="J4" s="15" t="s">
        <v>16</v>
      </c>
      <c r="K4" s="15"/>
      <c r="L4" s="35">
        <v>1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2:27" s="47" customFormat="1" ht="42" x14ac:dyDescent="0.35">
      <c r="B5" s="21" t="s">
        <v>18</v>
      </c>
      <c r="C5" s="21" t="s">
        <v>20</v>
      </c>
      <c r="D5" s="21" t="s">
        <v>21</v>
      </c>
      <c r="E5" s="21" t="s">
        <v>22</v>
      </c>
      <c r="F5" s="21" t="s">
        <v>24</v>
      </c>
      <c r="G5" s="21" t="s">
        <v>25</v>
      </c>
      <c r="H5" s="21" t="s">
        <v>26</v>
      </c>
      <c r="I5" s="21" t="s">
        <v>27</v>
      </c>
      <c r="J5" s="21" t="s">
        <v>28</v>
      </c>
      <c r="K5" s="21" t="s">
        <v>29</v>
      </c>
      <c r="L5" s="21" t="s">
        <v>30</v>
      </c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2:27" ht="13.5" customHeight="1" x14ac:dyDescent="0.35">
      <c r="B6" s="35">
        <v>1</v>
      </c>
      <c r="C6" s="23" t="s">
        <v>32</v>
      </c>
      <c r="D6" s="23" t="s">
        <v>35</v>
      </c>
      <c r="E6" s="26">
        <v>43340</v>
      </c>
      <c r="F6" s="26">
        <v>43340</v>
      </c>
      <c r="G6" s="26">
        <v>43340</v>
      </c>
      <c r="H6" s="26">
        <v>43340</v>
      </c>
      <c r="I6" s="29">
        <f>_xlfn.DAYS(F6+1,E6)</f>
        <v>1</v>
      </c>
      <c r="J6" s="29">
        <f>_xlfn.DAYS(H6+1,G6)</f>
        <v>1</v>
      </c>
      <c r="K6" s="30">
        <f t="shared" ref="K6:K16" si="0">I6/J6</f>
        <v>1</v>
      </c>
      <c r="L6" s="23" t="s">
        <v>44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2:27" ht="13.5" customHeight="1" x14ac:dyDescent="0.35">
      <c r="B7" s="35">
        <v>2</v>
      </c>
      <c r="C7" s="23" t="s">
        <v>113</v>
      </c>
      <c r="D7" s="23" t="s">
        <v>35</v>
      </c>
      <c r="E7" s="26">
        <v>43341</v>
      </c>
      <c r="F7" s="26">
        <v>43343</v>
      </c>
      <c r="G7" s="26">
        <v>43341</v>
      </c>
      <c r="H7" s="26">
        <v>43343</v>
      </c>
      <c r="I7" s="29">
        <f>_xlfn.DAYS(F7+1,E7)</f>
        <v>3</v>
      </c>
      <c r="J7" s="29">
        <f t="shared" ref="J7:J16" si="1">_xlfn.DAYS(H7+1,G7)</f>
        <v>3</v>
      </c>
      <c r="K7" s="30">
        <f t="shared" si="0"/>
        <v>1</v>
      </c>
      <c r="L7" s="23" t="s">
        <v>44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2:27" ht="13.5" customHeight="1" x14ac:dyDescent="0.35">
      <c r="B8" s="35">
        <v>3</v>
      </c>
      <c r="C8" s="23" t="s">
        <v>51</v>
      </c>
      <c r="D8" s="23" t="s">
        <v>35</v>
      </c>
      <c r="E8" s="26">
        <v>43344</v>
      </c>
      <c r="F8" s="26">
        <v>43346</v>
      </c>
      <c r="G8" s="26">
        <v>43344</v>
      </c>
      <c r="H8" s="26">
        <v>43346</v>
      </c>
      <c r="I8" s="29">
        <f t="shared" ref="I8:I16" si="2">_xlfn.DAYS(F8+1,E8)</f>
        <v>3</v>
      </c>
      <c r="J8" s="29">
        <f>_xlfn.DAYS(H8+1,G8)</f>
        <v>3</v>
      </c>
      <c r="K8" s="30">
        <f t="shared" si="0"/>
        <v>1</v>
      </c>
      <c r="L8" s="23" t="s">
        <v>44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2:27" ht="13.5" customHeight="1" x14ac:dyDescent="0.35">
      <c r="B9" s="35">
        <v>4</v>
      </c>
      <c r="C9" s="23" t="s">
        <v>108</v>
      </c>
      <c r="D9" s="23" t="s">
        <v>80</v>
      </c>
      <c r="E9" s="54">
        <v>43347</v>
      </c>
      <c r="F9" s="54">
        <v>43350</v>
      </c>
      <c r="G9" s="54">
        <v>43347</v>
      </c>
      <c r="H9" s="54">
        <v>43350</v>
      </c>
      <c r="I9" s="48">
        <f t="shared" ref="I9:I15" si="3">_xlfn.DAYS(F9+1,E9)</f>
        <v>4</v>
      </c>
      <c r="J9" s="48">
        <f>_xlfn.DAYS(H9+1,G9)</f>
        <v>4</v>
      </c>
      <c r="K9" s="51">
        <f t="shared" ref="K9:K15" si="4">I9/J9</f>
        <v>1</v>
      </c>
      <c r="L9" s="23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2:27" ht="13.5" customHeight="1" x14ac:dyDescent="0.35">
      <c r="B10" s="35">
        <v>5</v>
      </c>
      <c r="C10" s="23" t="s">
        <v>109</v>
      </c>
      <c r="D10" s="23" t="s">
        <v>52</v>
      </c>
      <c r="E10" s="55"/>
      <c r="F10" s="55"/>
      <c r="G10" s="55"/>
      <c r="H10" s="55"/>
      <c r="I10" s="49"/>
      <c r="J10" s="49"/>
      <c r="K10" s="52"/>
      <c r="L10" s="23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2:27" ht="13.5" customHeight="1" x14ac:dyDescent="0.35">
      <c r="B11" s="35">
        <v>6</v>
      </c>
      <c r="C11" s="23" t="s">
        <v>110</v>
      </c>
      <c r="D11" s="23" t="s">
        <v>62</v>
      </c>
      <c r="E11" s="56"/>
      <c r="F11" s="56"/>
      <c r="G11" s="56"/>
      <c r="H11" s="56"/>
      <c r="I11" s="50"/>
      <c r="J11" s="50"/>
      <c r="K11" s="53"/>
      <c r="L11" s="23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2:27" ht="13.5" customHeight="1" x14ac:dyDescent="0.35">
      <c r="B12" s="35">
        <v>7</v>
      </c>
      <c r="C12" s="23" t="s">
        <v>111</v>
      </c>
      <c r="D12" s="23" t="s">
        <v>112</v>
      </c>
      <c r="E12" s="26">
        <v>43351</v>
      </c>
      <c r="F12" s="26">
        <v>43353</v>
      </c>
      <c r="G12" s="26">
        <v>43351</v>
      </c>
      <c r="H12" s="26">
        <v>43353</v>
      </c>
      <c r="I12" s="29">
        <f>_xlfn.DAYS(F12+1,E12)</f>
        <v>3</v>
      </c>
      <c r="J12" s="29">
        <f>_xlfn.DAYS(H12+1,G12)</f>
        <v>3</v>
      </c>
      <c r="K12" s="30">
        <f t="shared" si="4"/>
        <v>1</v>
      </c>
      <c r="L12" s="23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2:27" ht="13.5" customHeight="1" x14ac:dyDescent="0.35">
      <c r="B13" s="35">
        <v>8</v>
      </c>
      <c r="C13" s="23" t="s">
        <v>114</v>
      </c>
      <c r="D13" s="23" t="s">
        <v>48</v>
      </c>
      <c r="E13" s="26">
        <v>43354</v>
      </c>
      <c r="F13" s="26">
        <v>43354</v>
      </c>
      <c r="G13" s="26">
        <v>43354</v>
      </c>
      <c r="H13" s="26">
        <v>43354</v>
      </c>
      <c r="I13" s="29">
        <f t="shared" si="3"/>
        <v>1</v>
      </c>
      <c r="J13" s="29">
        <f t="shared" ref="J13:J15" si="5">_xlfn.DAYS(H13+1,G13)</f>
        <v>1</v>
      </c>
      <c r="K13" s="30">
        <f t="shared" si="4"/>
        <v>1</v>
      </c>
      <c r="L13" s="23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2:27" ht="13.5" customHeight="1" x14ac:dyDescent="0.35">
      <c r="B14" s="35">
        <v>9</v>
      </c>
      <c r="C14" s="23"/>
      <c r="D14" s="23" t="s">
        <v>35</v>
      </c>
      <c r="E14" s="26">
        <v>43356</v>
      </c>
      <c r="F14" s="26">
        <v>43360</v>
      </c>
      <c r="G14" s="26">
        <v>43356</v>
      </c>
      <c r="H14" s="26">
        <v>43360</v>
      </c>
      <c r="I14" s="29">
        <f t="shared" si="3"/>
        <v>5</v>
      </c>
      <c r="J14" s="29">
        <f t="shared" si="5"/>
        <v>5</v>
      </c>
      <c r="K14" s="30"/>
      <c r="L14" s="23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2:27" ht="13.5" customHeight="1" x14ac:dyDescent="0.35">
      <c r="B15" s="35">
        <v>10</v>
      </c>
      <c r="C15" s="23" t="s">
        <v>115</v>
      </c>
      <c r="D15" s="23" t="s">
        <v>35</v>
      </c>
      <c r="E15" s="26"/>
      <c r="F15" s="26"/>
      <c r="G15" s="26"/>
      <c r="H15" s="26"/>
      <c r="I15" s="29">
        <f t="shared" si="3"/>
        <v>1</v>
      </c>
      <c r="J15" s="29">
        <f t="shared" si="5"/>
        <v>1</v>
      </c>
      <c r="K15" s="30">
        <f t="shared" si="4"/>
        <v>1</v>
      </c>
      <c r="L15" s="23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2:27" ht="13.5" customHeight="1" x14ac:dyDescent="0.35">
      <c r="B16" s="35">
        <v>11</v>
      </c>
      <c r="C16" s="23" t="s">
        <v>72</v>
      </c>
      <c r="D16" s="23" t="s">
        <v>43</v>
      </c>
      <c r="E16" s="26">
        <v>43357</v>
      </c>
      <c r="F16" s="26">
        <v>43357</v>
      </c>
      <c r="G16" s="26"/>
      <c r="H16" s="26"/>
      <c r="I16" s="29">
        <f t="shared" si="2"/>
        <v>1</v>
      </c>
      <c r="J16" s="29">
        <f t="shared" si="1"/>
        <v>1</v>
      </c>
      <c r="K16" s="30">
        <f t="shared" si="0"/>
        <v>1</v>
      </c>
      <c r="L16" s="23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2:27" ht="13.5" customHeight="1" x14ac:dyDescent="0.35">
      <c r="B17" s="40" t="s">
        <v>73</v>
      </c>
      <c r="C17" s="42"/>
      <c r="D17" s="42"/>
      <c r="E17" s="42"/>
      <c r="F17" s="42"/>
      <c r="G17" s="42"/>
      <c r="H17" s="38"/>
      <c r="I17" s="29">
        <f>SUM(I6:I16)</f>
        <v>22</v>
      </c>
      <c r="J17" s="29">
        <f>SUM(J6:J16)</f>
        <v>22</v>
      </c>
      <c r="K17" s="30">
        <f>SUM(K6:K16)</f>
        <v>8</v>
      </c>
      <c r="L17" s="23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2:27" ht="13.5" customHeight="1" x14ac:dyDescent="0.35">
      <c r="B18" s="40" t="s">
        <v>74</v>
      </c>
      <c r="C18" s="38"/>
      <c r="D18" s="41"/>
      <c r="E18" s="42"/>
      <c r="F18" s="42"/>
      <c r="G18" s="42"/>
      <c r="H18" s="42"/>
      <c r="I18" s="42"/>
      <c r="J18" s="42"/>
      <c r="K18" s="42"/>
      <c r="L18" s="38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2:27" ht="13.5" customHeight="1" x14ac:dyDescent="0.35">
      <c r="B19" s="43" t="s">
        <v>0</v>
      </c>
      <c r="C19" s="38"/>
      <c r="D19" s="44" t="s">
        <v>75</v>
      </c>
      <c r="E19" s="42"/>
      <c r="F19" s="42"/>
      <c r="G19" s="42"/>
      <c r="H19" s="38"/>
      <c r="I19" s="14"/>
      <c r="J19" s="15" t="s">
        <v>16</v>
      </c>
      <c r="K19" s="15"/>
      <c r="L19" s="35">
        <v>2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2:27" ht="41.25" customHeight="1" x14ac:dyDescent="0.35">
      <c r="B20" s="19" t="s">
        <v>18</v>
      </c>
      <c r="C20" s="19" t="s">
        <v>20</v>
      </c>
      <c r="D20" s="19" t="s">
        <v>21</v>
      </c>
      <c r="E20" s="21" t="s">
        <v>22</v>
      </c>
      <c r="F20" s="21" t="s">
        <v>24</v>
      </c>
      <c r="G20" s="21" t="s">
        <v>25</v>
      </c>
      <c r="H20" s="21" t="s">
        <v>26</v>
      </c>
      <c r="I20" s="21" t="s">
        <v>27</v>
      </c>
      <c r="J20" s="21" t="s">
        <v>28</v>
      </c>
      <c r="K20" s="21" t="s">
        <v>29</v>
      </c>
      <c r="L20" s="21" t="s">
        <v>30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2:27" ht="13.5" customHeight="1" x14ac:dyDescent="0.35">
      <c r="B21" s="35">
        <v>1</v>
      </c>
      <c r="C21" s="23" t="s">
        <v>76</v>
      </c>
      <c r="D21" s="23" t="s">
        <v>35</v>
      </c>
      <c r="E21" s="26">
        <v>43358</v>
      </c>
      <c r="F21" s="26">
        <v>43358</v>
      </c>
      <c r="G21" s="26"/>
      <c r="H21" s="26"/>
      <c r="I21" s="29">
        <f>_xlfn.DAYS(F21+1,E21)</f>
        <v>1</v>
      </c>
      <c r="J21" s="29">
        <f>_xlfn.DAYS(H21+1,G21)</f>
        <v>1</v>
      </c>
      <c r="K21" s="30">
        <f t="shared" ref="K21:K31" si="6">I21/J21</f>
        <v>1</v>
      </c>
      <c r="L21" s="23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2:27" ht="13.5" customHeight="1" x14ac:dyDescent="0.35">
      <c r="B22" s="35">
        <v>2</v>
      </c>
      <c r="C22" s="23" t="s">
        <v>77</v>
      </c>
      <c r="D22" s="23" t="s">
        <v>70</v>
      </c>
      <c r="E22" s="26">
        <v>43359</v>
      </c>
      <c r="F22" s="26">
        <v>43361</v>
      </c>
      <c r="G22" s="26"/>
      <c r="H22" s="26"/>
      <c r="I22" s="29">
        <f t="shared" ref="I22:I31" si="7">_xlfn.DAYS(F22+1,E22)</f>
        <v>3</v>
      </c>
      <c r="J22" s="29">
        <f t="shared" ref="J22:J31" si="8">_xlfn.DAYS(H22+1,G22)</f>
        <v>1</v>
      </c>
      <c r="K22" s="30">
        <f t="shared" si="6"/>
        <v>3</v>
      </c>
      <c r="L22" s="23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2:27" ht="13.5" customHeight="1" x14ac:dyDescent="0.35">
      <c r="B23" s="35">
        <v>3</v>
      </c>
      <c r="C23" s="23" t="s">
        <v>78</v>
      </c>
      <c r="D23" s="23" t="s">
        <v>70</v>
      </c>
      <c r="E23" s="26">
        <v>43359</v>
      </c>
      <c r="F23" s="26">
        <v>43361</v>
      </c>
      <c r="G23" s="26"/>
      <c r="H23" s="26"/>
      <c r="I23" s="29">
        <f t="shared" si="7"/>
        <v>3</v>
      </c>
      <c r="J23" s="29">
        <f t="shared" si="8"/>
        <v>1</v>
      </c>
      <c r="K23" s="30">
        <f t="shared" si="6"/>
        <v>3</v>
      </c>
      <c r="L23" s="23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2:27" ht="13.5" customHeight="1" x14ac:dyDescent="0.35">
      <c r="B24" s="35">
        <v>4</v>
      </c>
      <c r="C24" s="23" t="s">
        <v>79</v>
      </c>
      <c r="D24" s="23" t="s">
        <v>80</v>
      </c>
      <c r="E24" s="26">
        <v>43362</v>
      </c>
      <c r="F24" s="26">
        <v>43363</v>
      </c>
      <c r="G24" s="26"/>
      <c r="H24" s="26"/>
      <c r="I24" s="29">
        <f t="shared" si="7"/>
        <v>2</v>
      </c>
      <c r="J24" s="29">
        <f t="shared" si="8"/>
        <v>1</v>
      </c>
      <c r="K24" s="30">
        <f t="shared" si="6"/>
        <v>2</v>
      </c>
      <c r="L24" s="23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2:27" ht="13.5" customHeight="1" x14ac:dyDescent="0.35">
      <c r="B25" s="35">
        <v>5</v>
      </c>
      <c r="C25" s="23" t="s">
        <v>81</v>
      </c>
      <c r="D25" s="23" t="s">
        <v>82</v>
      </c>
      <c r="E25" s="26">
        <v>43362</v>
      </c>
      <c r="F25" s="26">
        <v>43364</v>
      </c>
      <c r="G25" s="26"/>
      <c r="H25" s="26"/>
      <c r="I25" s="29">
        <f t="shared" si="7"/>
        <v>3</v>
      </c>
      <c r="J25" s="29">
        <f t="shared" si="8"/>
        <v>1</v>
      </c>
      <c r="K25" s="30">
        <f t="shared" si="6"/>
        <v>3</v>
      </c>
      <c r="L25" s="23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2:27" ht="13.5" customHeight="1" x14ac:dyDescent="0.35">
      <c r="B26" s="35">
        <v>6</v>
      </c>
      <c r="C26" s="23" t="s">
        <v>83</v>
      </c>
      <c r="D26" s="23" t="s">
        <v>62</v>
      </c>
      <c r="E26" s="26">
        <v>43365</v>
      </c>
      <c r="F26" s="26">
        <v>43366</v>
      </c>
      <c r="G26" s="26"/>
      <c r="H26" s="26"/>
      <c r="I26" s="29">
        <f t="shared" si="7"/>
        <v>2</v>
      </c>
      <c r="J26" s="29">
        <f t="shared" si="8"/>
        <v>1</v>
      </c>
      <c r="K26" s="30">
        <f t="shared" si="6"/>
        <v>2</v>
      </c>
      <c r="L26" s="23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2:27" ht="13.5" customHeight="1" x14ac:dyDescent="0.35">
      <c r="B27" s="35">
        <v>7</v>
      </c>
      <c r="C27" s="23" t="s">
        <v>84</v>
      </c>
      <c r="D27" s="23" t="s">
        <v>59</v>
      </c>
      <c r="E27" s="26">
        <v>43367</v>
      </c>
      <c r="F27" s="26">
        <v>43367</v>
      </c>
      <c r="G27" s="26"/>
      <c r="H27" s="26"/>
      <c r="I27" s="29">
        <f t="shared" si="7"/>
        <v>1</v>
      </c>
      <c r="J27" s="29">
        <f t="shared" si="8"/>
        <v>1</v>
      </c>
      <c r="K27" s="30">
        <f t="shared" si="6"/>
        <v>1</v>
      </c>
      <c r="L27" s="23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2:27" ht="13.5" customHeight="1" x14ac:dyDescent="0.35">
      <c r="B28" s="35">
        <v>8</v>
      </c>
      <c r="C28" s="23" t="s">
        <v>85</v>
      </c>
      <c r="D28" s="23" t="s">
        <v>56</v>
      </c>
      <c r="E28" s="26">
        <v>43368</v>
      </c>
      <c r="F28" s="26">
        <v>43368</v>
      </c>
      <c r="G28" s="26"/>
      <c r="H28" s="26"/>
      <c r="I28" s="29">
        <f t="shared" si="7"/>
        <v>1</v>
      </c>
      <c r="J28" s="29">
        <f t="shared" si="8"/>
        <v>1</v>
      </c>
      <c r="K28" s="30">
        <f t="shared" si="6"/>
        <v>1</v>
      </c>
      <c r="L28" s="23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2:27" ht="13.5" customHeight="1" x14ac:dyDescent="0.35">
      <c r="B29" s="35">
        <v>9</v>
      </c>
      <c r="C29" s="23" t="s">
        <v>86</v>
      </c>
      <c r="D29" s="23" t="s">
        <v>52</v>
      </c>
      <c r="E29" s="26">
        <v>43369</v>
      </c>
      <c r="F29" s="26">
        <v>43369</v>
      </c>
      <c r="G29" s="26"/>
      <c r="H29" s="26"/>
      <c r="I29" s="29">
        <f t="shared" si="7"/>
        <v>1</v>
      </c>
      <c r="J29" s="29">
        <f t="shared" si="8"/>
        <v>1</v>
      </c>
      <c r="K29" s="30">
        <f t="shared" si="6"/>
        <v>1</v>
      </c>
      <c r="L29" s="23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2:27" ht="13.5" customHeight="1" x14ac:dyDescent="0.35">
      <c r="B30" s="35">
        <v>10</v>
      </c>
      <c r="C30" s="23" t="s">
        <v>87</v>
      </c>
      <c r="D30" s="23" t="s">
        <v>88</v>
      </c>
      <c r="E30" s="26">
        <v>43370</v>
      </c>
      <c r="F30" s="26">
        <v>43371</v>
      </c>
      <c r="G30" s="26"/>
      <c r="H30" s="26"/>
      <c r="I30" s="29">
        <f t="shared" si="7"/>
        <v>2</v>
      </c>
      <c r="J30" s="29">
        <f t="shared" si="8"/>
        <v>1</v>
      </c>
      <c r="K30" s="30">
        <f t="shared" si="6"/>
        <v>2</v>
      </c>
      <c r="L30" s="23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2:27" ht="13.5" customHeight="1" x14ac:dyDescent="0.35">
      <c r="B31" s="35">
        <v>11</v>
      </c>
      <c r="C31" s="23" t="s">
        <v>72</v>
      </c>
      <c r="D31" s="23" t="s">
        <v>43</v>
      </c>
      <c r="E31" s="26">
        <v>43372</v>
      </c>
      <c r="F31" s="26">
        <v>43372</v>
      </c>
      <c r="G31" s="26"/>
      <c r="H31" s="26"/>
      <c r="I31" s="29">
        <f t="shared" si="7"/>
        <v>1</v>
      </c>
      <c r="J31" s="29">
        <f t="shared" si="8"/>
        <v>1</v>
      </c>
      <c r="K31" s="30">
        <f t="shared" si="6"/>
        <v>1</v>
      </c>
      <c r="L31" s="23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2:27" ht="13.5" customHeight="1" x14ac:dyDescent="0.35">
      <c r="B32" s="40" t="s">
        <v>73</v>
      </c>
      <c r="C32" s="42"/>
      <c r="D32" s="42"/>
      <c r="E32" s="42"/>
      <c r="F32" s="42"/>
      <c r="G32" s="42"/>
      <c r="H32" s="38"/>
      <c r="I32" s="29">
        <f t="shared" ref="I32:K32" si="9">SUM(I21:I31)</f>
        <v>20</v>
      </c>
      <c r="J32" s="29">
        <f t="shared" si="9"/>
        <v>11</v>
      </c>
      <c r="K32" s="30">
        <f t="shared" si="9"/>
        <v>20</v>
      </c>
      <c r="L32" s="23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2:27" ht="13.5" customHeight="1" x14ac:dyDescent="0.35">
      <c r="B33" s="40" t="s">
        <v>74</v>
      </c>
      <c r="C33" s="38"/>
      <c r="D33" s="41"/>
      <c r="E33" s="42"/>
      <c r="F33" s="42"/>
      <c r="G33" s="42"/>
      <c r="H33" s="42"/>
      <c r="I33" s="42"/>
      <c r="J33" s="42"/>
      <c r="K33" s="42"/>
      <c r="L33" s="38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2:27" ht="13.5" customHeight="1" x14ac:dyDescent="0.35">
      <c r="B34" s="43" t="s">
        <v>0</v>
      </c>
      <c r="C34" s="38"/>
      <c r="D34" s="44" t="s">
        <v>89</v>
      </c>
      <c r="E34" s="42"/>
      <c r="F34" s="42"/>
      <c r="G34" s="42"/>
      <c r="H34" s="38"/>
      <c r="I34" s="14"/>
      <c r="J34" s="15" t="s">
        <v>16</v>
      </c>
      <c r="K34" s="15"/>
      <c r="L34" s="35">
        <v>3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2:27" ht="13.5" customHeight="1" x14ac:dyDescent="0.35">
      <c r="B35" s="19" t="s">
        <v>18</v>
      </c>
      <c r="C35" s="19" t="s">
        <v>20</v>
      </c>
      <c r="D35" s="19" t="s">
        <v>21</v>
      </c>
      <c r="E35" s="21" t="s">
        <v>22</v>
      </c>
      <c r="F35" s="21" t="s">
        <v>24</v>
      </c>
      <c r="G35" s="21" t="s">
        <v>25</v>
      </c>
      <c r="H35" s="21" t="s">
        <v>26</v>
      </c>
      <c r="I35" s="21" t="s">
        <v>27</v>
      </c>
      <c r="J35" s="21" t="s">
        <v>28</v>
      </c>
      <c r="K35" s="21" t="s">
        <v>29</v>
      </c>
      <c r="L35" s="21" t="s">
        <v>30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2:27" ht="13.5" customHeight="1" x14ac:dyDescent="0.35">
      <c r="B36" s="35">
        <v>1</v>
      </c>
      <c r="C36" s="23" t="s">
        <v>90</v>
      </c>
      <c r="D36" s="23" t="s">
        <v>70</v>
      </c>
      <c r="E36" s="26">
        <v>43373</v>
      </c>
      <c r="F36" s="26">
        <v>43375</v>
      </c>
      <c r="G36" s="26"/>
      <c r="H36" s="26"/>
      <c r="I36" s="29">
        <f>_xlfn.DAYS(F36+1,E36)</f>
        <v>3</v>
      </c>
      <c r="J36" s="29">
        <f>_xlfn.DAYS(H36+1,G36)</f>
        <v>1</v>
      </c>
      <c r="K36" s="30">
        <f t="shared" ref="K36:K45" si="10">I36/J36</f>
        <v>3</v>
      </c>
      <c r="L36" s="23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2:27" ht="13.5" customHeight="1" x14ac:dyDescent="0.35">
      <c r="B37" s="35">
        <v>2</v>
      </c>
      <c r="C37" s="23" t="s">
        <v>91</v>
      </c>
      <c r="D37" s="23" t="s">
        <v>70</v>
      </c>
      <c r="E37" s="26">
        <v>43373</v>
      </c>
      <c r="F37" s="26">
        <v>43375</v>
      </c>
      <c r="G37" s="26"/>
      <c r="H37" s="26"/>
      <c r="I37" s="29">
        <f t="shared" ref="I37:I45" si="11">_xlfn.DAYS(F37+1,E37)</f>
        <v>3</v>
      </c>
      <c r="J37" s="29">
        <f t="shared" ref="J37:J45" si="12">_xlfn.DAYS(H37+1,G37)</f>
        <v>1</v>
      </c>
      <c r="K37" s="30">
        <f t="shared" si="10"/>
        <v>3</v>
      </c>
      <c r="L37" s="23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2:27" ht="13.5" customHeight="1" x14ac:dyDescent="0.35">
      <c r="B38" s="35">
        <v>3</v>
      </c>
      <c r="C38" s="23" t="s">
        <v>92</v>
      </c>
      <c r="D38" s="23" t="s">
        <v>80</v>
      </c>
      <c r="E38" s="26">
        <v>43375</v>
      </c>
      <c r="F38" s="26">
        <v>43377</v>
      </c>
      <c r="G38" s="26"/>
      <c r="H38" s="26"/>
      <c r="I38" s="29">
        <f t="shared" si="11"/>
        <v>3</v>
      </c>
      <c r="J38" s="29">
        <f t="shared" si="12"/>
        <v>1</v>
      </c>
      <c r="K38" s="30">
        <f t="shared" si="10"/>
        <v>3</v>
      </c>
      <c r="L38" s="23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2:27" ht="13.5" customHeight="1" x14ac:dyDescent="0.35">
      <c r="B39" s="35">
        <v>4</v>
      </c>
      <c r="C39" s="23" t="s">
        <v>93</v>
      </c>
      <c r="D39" s="23" t="s">
        <v>82</v>
      </c>
      <c r="E39" s="26">
        <v>43375</v>
      </c>
      <c r="F39" s="26">
        <v>43377</v>
      </c>
      <c r="G39" s="26"/>
      <c r="H39" s="26"/>
      <c r="I39" s="29">
        <f t="shared" si="11"/>
        <v>3</v>
      </c>
      <c r="J39" s="29">
        <f t="shared" si="12"/>
        <v>1</v>
      </c>
      <c r="K39" s="30">
        <f t="shared" si="10"/>
        <v>3</v>
      </c>
      <c r="L39" s="23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2:27" ht="13.5" customHeight="1" x14ac:dyDescent="0.35">
      <c r="B40" s="35">
        <v>5</v>
      </c>
      <c r="C40" s="23" t="s">
        <v>83</v>
      </c>
      <c r="D40" s="23" t="s">
        <v>62</v>
      </c>
      <c r="E40" s="26">
        <v>43377</v>
      </c>
      <c r="F40" s="26">
        <v>43378</v>
      </c>
      <c r="G40" s="26"/>
      <c r="H40" s="26"/>
      <c r="I40" s="29">
        <f t="shared" si="11"/>
        <v>2</v>
      </c>
      <c r="J40" s="29">
        <f t="shared" si="12"/>
        <v>1</v>
      </c>
      <c r="K40" s="30">
        <f t="shared" si="10"/>
        <v>2</v>
      </c>
      <c r="L40" s="23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2:27" ht="13.5" customHeight="1" x14ac:dyDescent="0.35">
      <c r="B41" s="35">
        <v>6</v>
      </c>
      <c r="C41" s="23" t="s">
        <v>84</v>
      </c>
      <c r="D41" s="23" t="s">
        <v>59</v>
      </c>
      <c r="E41" s="26">
        <v>43379</v>
      </c>
      <c r="F41" s="26">
        <v>43379</v>
      </c>
      <c r="G41" s="26"/>
      <c r="H41" s="26"/>
      <c r="I41" s="29">
        <f t="shared" si="11"/>
        <v>1</v>
      </c>
      <c r="J41" s="29">
        <f t="shared" si="12"/>
        <v>1</v>
      </c>
      <c r="K41" s="30">
        <f t="shared" si="10"/>
        <v>1</v>
      </c>
      <c r="L41" s="23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2:27" ht="13.5" customHeight="1" x14ac:dyDescent="0.35">
      <c r="B42" s="35">
        <v>7</v>
      </c>
      <c r="C42" s="23" t="s">
        <v>85</v>
      </c>
      <c r="D42" s="23" t="s">
        <v>56</v>
      </c>
      <c r="E42" s="26">
        <v>43380</v>
      </c>
      <c r="F42" s="26">
        <v>43380</v>
      </c>
      <c r="G42" s="26"/>
      <c r="H42" s="26"/>
      <c r="I42" s="29">
        <f t="shared" si="11"/>
        <v>1</v>
      </c>
      <c r="J42" s="29">
        <f t="shared" si="12"/>
        <v>1</v>
      </c>
      <c r="K42" s="30">
        <f t="shared" si="10"/>
        <v>1</v>
      </c>
      <c r="L42" s="23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2:27" ht="13.5" customHeight="1" x14ac:dyDescent="0.35">
      <c r="B43" s="35">
        <v>8</v>
      </c>
      <c r="C43" s="23" t="s">
        <v>86</v>
      </c>
      <c r="D43" s="23" t="s">
        <v>52</v>
      </c>
      <c r="E43" s="26">
        <v>43381</v>
      </c>
      <c r="F43" s="26">
        <v>43381</v>
      </c>
      <c r="G43" s="26"/>
      <c r="H43" s="26"/>
      <c r="I43" s="29">
        <f t="shared" si="11"/>
        <v>1</v>
      </c>
      <c r="J43" s="29">
        <f t="shared" si="12"/>
        <v>1</v>
      </c>
      <c r="K43" s="30">
        <f t="shared" si="10"/>
        <v>1</v>
      </c>
      <c r="L43" s="23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2:27" ht="13.5" customHeight="1" x14ac:dyDescent="0.35">
      <c r="B44" s="35">
        <v>9</v>
      </c>
      <c r="C44" s="23" t="s">
        <v>87</v>
      </c>
      <c r="D44" s="23" t="s">
        <v>88</v>
      </c>
      <c r="E44" s="26">
        <v>43382</v>
      </c>
      <c r="F44" s="26">
        <v>43383</v>
      </c>
      <c r="G44" s="26"/>
      <c r="H44" s="26"/>
      <c r="I44" s="29">
        <f t="shared" si="11"/>
        <v>2</v>
      </c>
      <c r="J44" s="29">
        <f t="shared" si="12"/>
        <v>1</v>
      </c>
      <c r="K44" s="30">
        <f t="shared" si="10"/>
        <v>2</v>
      </c>
      <c r="L44" s="23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2:27" ht="13.5" customHeight="1" x14ac:dyDescent="0.35">
      <c r="B45" s="35">
        <v>10</v>
      </c>
      <c r="C45" s="23" t="s">
        <v>72</v>
      </c>
      <c r="D45" s="23" t="s">
        <v>43</v>
      </c>
      <c r="E45" s="26">
        <v>43384</v>
      </c>
      <c r="F45" s="26">
        <v>43384</v>
      </c>
      <c r="G45" s="26"/>
      <c r="H45" s="26"/>
      <c r="I45" s="29">
        <f t="shared" si="11"/>
        <v>1</v>
      </c>
      <c r="J45" s="29">
        <f t="shared" si="12"/>
        <v>1</v>
      </c>
      <c r="K45" s="30">
        <f t="shared" si="10"/>
        <v>1</v>
      </c>
      <c r="L45" s="23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2:27" ht="13.5" customHeight="1" x14ac:dyDescent="0.35">
      <c r="B46" s="40" t="s">
        <v>73</v>
      </c>
      <c r="C46" s="42"/>
      <c r="D46" s="42"/>
      <c r="E46" s="42"/>
      <c r="F46" s="42"/>
      <c r="G46" s="42"/>
      <c r="H46" s="38"/>
      <c r="I46" s="29">
        <f t="shared" ref="I46:K46" si="13">SUM(I36:I45)</f>
        <v>20</v>
      </c>
      <c r="J46" s="29">
        <f t="shared" si="13"/>
        <v>10</v>
      </c>
      <c r="K46" s="30">
        <f t="shared" si="13"/>
        <v>20</v>
      </c>
      <c r="L46" s="23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2:27" ht="13.5" customHeight="1" x14ac:dyDescent="0.35">
      <c r="B47" s="40" t="s">
        <v>74</v>
      </c>
      <c r="C47" s="38"/>
      <c r="D47" s="41"/>
      <c r="E47" s="42"/>
      <c r="F47" s="42"/>
      <c r="G47" s="42"/>
      <c r="H47" s="42"/>
      <c r="I47" s="42"/>
      <c r="J47" s="42"/>
      <c r="K47" s="42"/>
      <c r="L47" s="38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2:27" ht="13.5" customHeight="1" x14ac:dyDescent="0.35">
      <c r="B48" s="43" t="s">
        <v>0</v>
      </c>
      <c r="C48" s="38"/>
      <c r="D48" s="44" t="s">
        <v>94</v>
      </c>
      <c r="E48" s="42"/>
      <c r="F48" s="42"/>
      <c r="G48" s="42"/>
      <c r="H48" s="38"/>
      <c r="I48" s="14"/>
      <c r="J48" s="15" t="s">
        <v>16</v>
      </c>
      <c r="K48" s="15"/>
      <c r="L48" s="35">
        <v>4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2:27" ht="13.5" customHeight="1" x14ac:dyDescent="0.35">
      <c r="B49" s="19" t="s">
        <v>18</v>
      </c>
      <c r="C49" s="19" t="s">
        <v>20</v>
      </c>
      <c r="D49" s="19" t="s">
        <v>21</v>
      </c>
      <c r="E49" s="21" t="s">
        <v>22</v>
      </c>
      <c r="F49" s="21" t="s">
        <v>24</v>
      </c>
      <c r="G49" s="21" t="s">
        <v>25</v>
      </c>
      <c r="H49" s="21" t="s">
        <v>26</v>
      </c>
      <c r="I49" s="21" t="s">
        <v>27</v>
      </c>
      <c r="J49" s="21" t="s">
        <v>28</v>
      </c>
      <c r="K49" s="21" t="s">
        <v>29</v>
      </c>
      <c r="L49" s="21" t="s">
        <v>30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2:27" ht="13.5" customHeight="1" x14ac:dyDescent="0.35">
      <c r="B50" s="35">
        <v>1</v>
      </c>
      <c r="C50" s="23" t="s">
        <v>95</v>
      </c>
      <c r="D50" s="23" t="s">
        <v>35</v>
      </c>
      <c r="E50" s="26">
        <v>43387</v>
      </c>
      <c r="F50" s="26">
        <v>43387</v>
      </c>
      <c r="G50" s="26"/>
      <c r="H50" s="26"/>
      <c r="I50" s="29">
        <f>_xlfn.DAYS(F50+1,E50)</f>
        <v>1</v>
      </c>
      <c r="J50" s="29">
        <f>_xlfn.DAYS(H50+1,G50)</f>
        <v>1</v>
      </c>
      <c r="K50" s="30">
        <f t="shared" ref="K50:K54" si="14">I50/J50</f>
        <v>1</v>
      </c>
      <c r="L50" s="23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2:27" ht="13.5" customHeight="1" x14ac:dyDescent="0.35">
      <c r="B51" s="35">
        <v>2</v>
      </c>
      <c r="C51" s="23" t="s">
        <v>96</v>
      </c>
      <c r="D51" s="23" t="s">
        <v>97</v>
      </c>
      <c r="E51" s="26">
        <v>43388</v>
      </c>
      <c r="F51" s="26">
        <v>43389</v>
      </c>
      <c r="G51" s="26"/>
      <c r="H51" s="26"/>
      <c r="I51" s="29">
        <f t="shared" ref="I51:I54" si="15">_xlfn.DAYS(F51+1,E51)</f>
        <v>2</v>
      </c>
      <c r="J51" s="29">
        <f t="shared" ref="J51:J54" si="16">_xlfn.DAYS(H51+1,G51)</f>
        <v>1</v>
      </c>
      <c r="K51" s="30">
        <f t="shared" si="14"/>
        <v>2</v>
      </c>
      <c r="L51" s="23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2:27" ht="13.5" customHeight="1" x14ac:dyDescent="0.35">
      <c r="B52" s="35">
        <v>3</v>
      </c>
      <c r="C52" s="23" t="s">
        <v>98</v>
      </c>
      <c r="D52" s="23" t="s">
        <v>70</v>
      </c>
      <c r="E52" s="26">
        <v>43390</v>
      </c>
      <c r="F52" s="26">
        <v>43392</v>
      </c>
      <c r="G52" s="26"/>
      <c r="H52" s="26"/>
      <c r="I52" s="29">
        <f t="shared" si="15"/>
        <v>3</v>
      </c>
      <c r="J52" s="29">
        <f t="shared" si="16"/>
        <v>1</v>
      </c>
      <c r="K52" s="30">
        <f t="shared" si="14"/>
        <v>3</v>
      </c>
      <c r="L52" s="23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2:27" ht="13.5" customHeight="1" x14ac:dyDescent="0.35">
      <c r="B53" s="35">
        <v>4</v>
      </c>
      <c r="C53" s="23" t="s">
        <v>99</v>
      </c>
      <c r="D53" s="23" t="s">
        <v>97</v>
      </c>
      <c r="E53" s="26">
        <v>43392</v>
      </c>
      <c r="F53" s="26">
        <v>43393</v>
      </c>
      <c r="G53" s="26"/>
      <c r="H53" s="26"/>
      <c r="I53" s="29">
        <f t="shared" si="15"/>
        <v>2</v>
      </c>
      <c r="J53" s="29">
        <f t="shared" si="16"/>
        <v>1</v>
      </c>
      <c r="K53" s="30">
        <f t="shared" si="14"/>
        <v>2</v>
      </c>
      <c r="L53" s="23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2:27" ht="13.5" customHeight="1" x14ac:dyDescent="0.35">
      <c r="B54" s="35">
        <v>5</v>
      </c>
      <c r="C54" s="23" t="s">
        <v>100</v>
      </c>
      <c r="D54" s="23" t="s">
        <v>70</v>
      </c>
      <c r="E54" s="26">
        <v>43393</v>
      </c>
      <c r="F54" s="26">
        <v>43395</v>
      </c>
      <c r="G54" s="26"/>
      <c r="H54" s="26"/>
      <c r="I54" s="29">
        <f t="shared" si="15"/>
        <v>3</v>
      </c>
      <c r="J54" s="29">
        <f t="shared" si="16"/>
        <v>1</v>
      </c>
      <c r="K54" s="30">
        <f t="shared" si="14"/>
        <v>3</v>
      </c>
      <c r="L54" s="23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2:27" ht="13.5" customHeight="1" x14ac:dyDescent="0.35">
      <c r="B55" s="35">
        <v>6</v>
      </c>
      <c r="C55" s="23" t="s">
        <v>101</v>
      </c>
      <c r="D55" s="23" t="s">
        <v>35</v>
      </c>
      <c r="E55" s="26">
        <v>43396</v>
      </c>
      <c r="F55" s="26">
        <v>43396</v>
      </c>
      <c r="G55" s="26">
        <v>43396</v>
      </c>
      <c r="H55" s="26">
        <v>43396</v>
      </c>
      <c r="I55" s="33"/>
      <c r="J55" s="33"/>
      <c r="K55" s="34"/>
      <c r="L55" s="23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2:27" ht="13.5" customHeight="1" x14ac:dyDescent="0.35">
      <c r="B56" s="35">
        <v>7</v>
      </c>
      <c r="C56" s="23" t="s">
        <v>102</v>
      </c>
      <c r="D56" s="23" t="s">
        <v>103</v>
      </c>
      <c r="E56" s="26">
        <v>43397</v>
      </c>
      <c r="F56" s="26">
        <v>43399</v>
      </c>
      <c r="G56" s="26"/>
      <c r="H56" s="26"/>
      <c r="I56" s="29">
        <f>_xlfn.DAYS(F56+1,E56)</f>
        <v>3</v>
      </c>
      <c r="J56" s="29">
        <f>_xlfn.DAYS(H56+1,G56)</f>
        <v>1</v>
      </c>
      <c r="K56" s="30">
        <f t="shared" ref="K56:K61" si="17">I56/J56</f>
        <v>3</v>
      </c>
      <c r="L56" s="23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2:27" ht="13.5" customHeight="1" x14ac:dyDescent="0.35">
      <c r="B57" s="35">
        <v>8</v>
      </c>
      <c r="C57" s="23" t="s">
        <v>84</v>
      </c>
      <c r="D57" s="23" t="s">
        <v>59</v>
      </c>
      <c r="E57" s="26">
        <v>43400</v>
      </c>
      <c r="F57" s="26">
        <v>43400</v>
      </c>
      <c r="G57" s="26"/>
      <c r="H57" s="26"/>
      <c r="I57" s="29">
        <f t="shared" ref="I57:I61" si="18">_xlfn.DAYS(F57+1,E57)</f>
        <v>1</v>
      </c>
      <c r="J57" s="29">
        <f t="shared" ref="J57:J61" si="19">_xlfn.DAYS(H57+1,G57)</f>
        <v>1</v>
      </c>
      <c r="K57" s="30">
        <f t="shared" si="17"/>
        <v>1</v>
      </c>
      <c r="L57" s="23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2:27" ht="13.5" customHeight="1" x14ac:dyDescent="0.35">
      <c r="B58" s="35">
        <v>9</v>
      </c>
      <c r="C58" s="23" t="s">
        <v>85</v>
      </c>
      <c r="D58" s="23" t="s">
        <v>56</v>
      </c>
      <c r="E58" s="26">
        <v>43401</v>
      </c>
      <c r="F58" s="26">
        <v>43401</v>
      </c>
      <c r="G58" s="26"/>
      <c r="H58" s="26"/>
      <c r="I58" s="29">
        <f t="shared" si="18"/>
        <v>1</v>
      </c>
      <c r="J58" s="29">
        <f t="shared" si="19"/>
        <v>1</v>
      </c>
      <c r="K58" s="30">
        <f t="shared" si="17"/>
        <v>1</v>
      </c>
      <c r="L58" s="23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2:27" ht="13.5" customHeight="1" x14ac:dyDescent="0.35">
      <c r="B59" s="35">
        <v>10</v>
      </c>
      <c r="C59" s="23" t="s">
        <v>86</v>
      </c>
      <c r="D59" s="23" t="s">
        <v>52</v>
      </c>
      <c r="E59" s="26">
        <v>43402</v>
      </c>
      <c r="F59" s="26">
        <v>43402</v>
      </c>
      <c r="G59" s="26"/>
      <c r="H59" s="26"/>
      <c r="I59" s="29">
        <f t="shared" si="18"/>
        <v>1</v>
      </c>
      <c r="J59" s="29">
        <f t="shared" si="19"/>
        <v>1</v>
      </c>
      <c r="K59" s="30">
        <f t="shared" si="17"/>
        <v>1</v>
      </c>
      <c r="L59" s="23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2:27" ht="13.5" customHeight="1" x14ac:dyDescent="0.35">
      <c r="B60" s="35">
        <v>11</v>
      </c>
      <c r="C60" s="23" t="s">
        <v>87</v>
      </c>
      <c r="D60" s="23" t="s">
        <v>88</v>
      </c>
      <c r="E60" s="26">
        <v>43402</v>
      </c>
      <c r="F60" s="26">
        <v>43403</v>
      </c>
      <c r="G60" s="26"/>
      <c r="H60" s="26"/>
      <c r="I60" s="29">
        <f t="shared" si="18"/>
        <v>2</v>
      </c>
      <c r="J60" s="29">
        <f t="shared" si="19"/>
        <v>1</v>
      </c>
      <c r="K60" s="30">
        <f t="shared" si="17"/>
        <v>2</v>
      </c>
      <c r="L60" s="23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2:27" ht="13.5" customHeight="1" x14ac:dyDescent="0.35">
      <c r="B61" s="35">
        <v>12</v>
      </c>
      <c r="C61" s="23" t="s">
        <v>72</v>
      </c>
      <c r="D61" s="23" t="s">
        <v>43</v>
      </c>
      <c r="E61" s="26">
        <v>43404</v>
      </c>
      <c r="F61" s="26">
        <v>43404</v>
      </c>
      <c r="G61" s="26"/>
      <c r="H61" s="26"/>
      <c r="I61" s="29">
        <f t="shared" si="18"/>
        <v>1</v>
      </c>
      <c r="J61" s="29">
        <f t="shared" si="19"/>
        <v>1</v>
      </c>
      <c r="K61" s="30">
        <f t="shared" si="17"/>
        <v>1</v>
      </c>
      <c r="L61" s="23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2:27" ht="13.5" customHeight="1" x14ac:dyDescent="0.35">
      <c r="B62" s="40" t="s">
        <v>73</v>
      </c>
      <c r="C62" s="42"/>
      <c r="D62" s="42"/>
      <c r="E62" s="42"/>
      <c r="F62" s="42"/>
      <c r="G62" s="42"/>
      <c r="H62" s="38"/>
      <c r="I62" s="29">
        <f>SUM(I50:I61)</f>
        <v>20</v>
      </c>
      <c r="J62" s="29">
        <f t="shared" ref="J62:K62" si="20">SUM(J52:J61)</f>
        <v>9</v>
      </c>
      <c r="K62" s="30">
        <f t="shared" si="20"/>
        <v>17</v>
      </c>
      <c r="L62" s="23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2:27" ht="13.5" customHeight="1" x14ac:dyDescent="0.35">
      <c r="B63" s="40" t="s">
        <v>74</v>
      </c>
      <c r="C63" s="38"/>
      <c r="D63" s="41"/>
      <c r="E63" s="42"/>
      <c r="F63" s="42"/>
      <c r="G63" s="42"/>
      <c r="H63" s="42"/>
      <c r="I63" s="42"/>
      <c r="J63" s="42"/>
      <c r="K63" s="42"/>
      <c r="L63" s="38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2:27" ht="13.5" customHeight="1" x14ac:dyDescent="0.35">
      <c r="B64" s="43" t="s">
        <v>0</v>
      </c>
      <c r="C64" s="38"/>
      <c r="D64" s="44" t="s">
        <v>104</v>
      </c>
      <c r="E64" s="42"/>
      <c r="F64" s="42"/>
      <c r="G64" s="42"/>
      <c r="H64" s="38"/>
      <c r="I64" s="14"/>
      <c r="J64" s="15" t="s">
        <v>16</v>
      </c>
      <c r="K64" s="15"/>
      <c r="L64" s="35">
        <v>4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2:27" ht="13.5" customHeight="1" x14ac:dyDescent="0.35">
      <c r="B65" s="19" t="s">
        <v>18</v>
      </c>
      <c r="C65" s="19" t="s">
        <v>20</v>
      </c>
      <c r="D65" s="19" t="s">
        <v>21</v>
      </c>
      <c r="E65" s="21" t="s">
        <v>22</v>
      </c>
      <c r="F65" s="21" t="s">
        <v>24</v>
      </c>
      <c r="G65" s="21" t="s">
        <v>25</v>
      </c>
      <c r="H65" s="21" t="s">
        <v>26</v>
      </c>
      <c r="I65" s="21" t="s">
        <v>27</v>
      </c>
      <c r="J65" s="21" t="s">
        <v>28</v>
      </c>
      <c r="K65" s="21" t="s">
        <v>29</v>
      </c>
      <c r="L65" s="21" t="s">
        <v>30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2:27" ht="13.5" customHeight="1" x14ac:dyDescent="0.35">
      <c r="B66" s="35">
        <v>1</v>
      </c>
      <c r="C66" s="23" t="s">
        <v>105</v>
      </c>
      <c r="D66" s="23" t="s">
        <v>35</v>
      </c>
      <c r="E66" s="26">
        <v>43405</v>
      </c>
      <c r="F66" s="26">
        <v>43405</v>
      </c>
      <c r="G66" s="26"/>
      <c r="H66" s="26"/>
      <c r="I66" s="29">
        <f>_xlfn.DAYS(F66+1,E66)</f>
        <v>1</v>
      </c>
      <c r="J66" s="29">
        <f>_xlfn.DAYS(H66+1,G66)</f>
        <v>1</v>
      </c>
      <c r="K66" s="30">
        <f t="shared" ref="K66:K69" si="21">I66/J66</f>
        <v>1</v>
      </c>
      <c r="L66" s="23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2:27" ht="13.5" customHeight="1" x14ac:dyDescent="0.35">
      <c r="B67" s="35">
        <v>2</v>
      </c>
      <c r="C67" s="23" t="s">
        <v>106</v>
      </c>
      <c r="D67" s="23" t="s">
        <v>35</v>
      </c>
      <c r="E67" s="26">
        <v>43406</v>
      </c>
      <c r="F67" s="36">
        <v>43409</v>
      </c>
      <c r="G67" s="26"/>
      <c r="H67" s="26"/>
      <c r="I67" s="29">
        <f t="shared" ref="I67:I69" si="22">_xlfn.DAYS(F67+1,E67)</f>
        <v>4</v>
      </c>
      <c r="J67" s="29">
        <f t="shared" ref="J67:J69" si="23">_xlfn.DAYS(H67+1,G67)</f>
        <v>1</v>
      </c>
      <c r="K67" s="30">
        <f t="shared" si="21"/>
        <v>4</v>
      </c>
      <c r="L67" s="23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2:27" ht="13.5" customHeight="1" x14ac:dyDescent="0.35">
      <c r="B68" s="35">
        <v>3</v>
      </c>
      <c r="C68" s="23" t="s">
        <v>107</v>
      </c>
      <c r="D68" s="23" t="s">
        <v>35</v>
      </c>
      <c r="E68" s="36">
        <v>43410</v>
      </c>
      <c r="F68" s="26">
        <v>43414</v>
      </c>
      <c r="G68" s="26"/>
      <c r="H68" s="26"/>
      <c r="I68" s="29">
        <f t="shared" si="22"/>
        <v>5</v>
      </c>
      <c r="J68" s="29">
        <f t="shared" si="23"/>
        <v>1</v>
      </c>
      <c r="K68" s="30">
        <f t="shared" si="21"/>
        <v>5</v>
      </c>
      <c r="L68" s="23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2:27" ht="13.5" customHeight="1" x14ac:dyDescent="0.35">
      <c r="B69" s="35">
        <v>4</v>
      </c>
      <c r="C69" s="23" t="s">
        <v>72</v>
      </c>
      <c r="D69" s="23" t="s">
        <v>43</v>
      </c>
      <c r="E69" s="26">
        <v>43414</v>
      </c>
      <c r="F69" s="26">
        <v>43414</v>
      </c>
      <c r="G69" s="26"/>
      <c r="H69" s="26"/>
      <c r="I69" s="29">
        <f t="shared" si="22"/>
        <v>1</v>
      </c>
      <c r="J69" s="29">
        <f t="shared" si="23"/>
        <v>1</v>
      </c>
      <c r="K69" s="30">
        <f t="shared" si="21"/>
        <v>1</v>
      </c>
      <c r="L69" s="23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2:27" ht="13.5" customHeight="1" x14ac:dyDescent="0.35">
      <c r="B70" s="40" t="s">
        <v>73</v>
      </c>
      <c r="C70" s="42"/>
      <c r="D70" s="42"/>
      <c r="E70" s="42"/>
      <c r="F70" s="42"/>
      <c r="G70" s="42"/>
      <c r="H70" s="38"/>
      <c r="I70" s="29">
        <f t="shared" ref="I70:K70" si="24">SUM(I66:I69)</f>
        <v>11</v>
      </c>
      <c r="J70" s="29">
        <f t="shared" si="24"/>
        <v>4</v>
      </c>
      <c r="K70" s="30">
        <f t="shared" si="24"/>
        <v>11</v>
      </c>
      <c r="L70" s="23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2:27" ht="13.5" customHeight="1" x14ac:dyDescent="0.35">
      <c r="B71" s="40" t="s">
        <v>74</v>
      </c>
      <c r="C71" s="38"/>
      <c r="D71" s="41"/>
      <c r="E71" s="42"/>
      <c r="F71" s="42"/>
      <c r="G71" s="42"/>
      <c r="H71" s="42"/>
      <c r="I71" s="42"/>
      <c r="J71" s="42"/>
      <c r="K71" s="42"/>
      <c r="L71" s="38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2:27" ht="13.5" customHeight="1" x14ac:dyDescent="0.35">
      <c r="B72" s="1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2:27" ht="13.5" customHeight="1" x14ac:dyDescent="0.35">
      <c r="B73" s="1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2:27" ht="13.5" customHeight="1" x14ac:dyDescent="0.35">
      <c r="B74" s="1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2:27" ht="13.5" customHeight="1" x14ac:dyDescent="0.35">
      <c r="B75" s="1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2:27" ht="13.5" customHeight="1" x14ac:dyDescent="0.35">
      <c r="B76" s="1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2:27" ht="13.5" customHeight="1" x14ac:dyDescent="0.35">
      <c r="B77" s="1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2:27" ht="13.5" customHeight="1" x14ac:dyDescent="0.35">
      <c r="B78" s="1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2:27" ht="13.5" customHeight="1" x14ac:dyDescent="0.35">
      <c r="B79" s="1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2:27" ht="13.5" customHeight="1" x14ac:dyDescent="0.35">
      <c r="B80" s="1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2:27" ht="13.5" customHeight="1" x14ac:dyDescent="0.35">
      <c r="B81" s="1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2:27" ht="13.5" customHeight="1" x14ac:dyDescent="0.35">
      <c r="B82" s="1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2:27" ht="13.5" customHeight="1" x14ac:dyDescent="0.35">
      <c r="B83" s="1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2:27" ht="13.5" customHeight="1" x14ac:dyDescent="0.35">
      <c r="B84" s="1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2:27" ht="13.5" customHeight="1" x14ac:dyDescent="0.35">
      <c r="B85" s="1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2:27" ht="13.5" customHeight="1" x14ac:dyDescent="0.35">
      <c r="B86" s="1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2:27" ht="13.5" customHeight="1" x14ac:dyDescent="0.35">
      <c r="B87" s="1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2:27" ht="13.5" customHeight="1" x14ac:dyDescent="0.35">
      <c r="B88" s="1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2:27" ht="13.5" customHeight="1" x14ac:dyDescent="0.35">
      <c r="B89" s="1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2:27" ht="13.5" customHeight="1" x14ac:dyDescent="0.35">
      <c r="B90" s="1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2:27" ht="13.5" customHeight="1" x14ac:dyDescent="0.35">
      <c r="B91" s="1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2:27" ht="13.5" customHeight="1" x14ac:dyDescent="0.35">
      <c r="B92" s="1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2:27" ht="13.5" customHeight="1" x14ac:dyDescent="0.35">
      <c r="B93" s="1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2:27" ht="13.5" customHeight="1" x14ac:dyDescent="0.35">
      <c r="B94" s="1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2:27" ht="13.5" customHeight="1" x14ac:dyDescent="0.35">
      <c r="B95" s="1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2:27" ht="13.5" customHeight="1" x14ac:dyDescent="0.35">
      <c r="B96" s="1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2:27" ht="13.5" customHeight="1" x14ac:dyDescent="0.35">
      <c r="B97" s="1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2:27" ht="13.5" customHeight="1" x14ac:dyDescent="0.35">
      <c r="B98" s="1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2:27" ht="13.5" customHeight="1" x14ac:dyDescent="0.35">
      <c r="B99" s="1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2:27" ht="13.5" customHeight="1" x14ac:dyDescent="0.35">
      <c r="B100" s="1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2:27" ht="13.5" customHeight="1" x14ac:dyDescent="0.35">
      <c r="B101" s="1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2:27" ht="13.5" customHeight="1" x14ac:dyDescent="0.35">
      <c r="B102" s="1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2:27" ht="13.5" customHeight="1" x14ac:dyDescent="0.35">
      <c r="B103" s="1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2:27" ht="13.5" customHeight="1" x14ac:dyDescent="0.35">
      <c r="B104" s="1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2:27" ht="13.5" customHeight="1" x14ac:dyDescent="0.35">
      <c r="B105" s="1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2:27" ht="13.5" customHeight="1" x14ac:dyDescent="0.35">
      <c r="B106" s="1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2:27" ht="13.5" customHeight="1" x14ac:dyDescent="0.35">
      <c r="B107" s="1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2:27" ht="13.5" customHeight="1" x14ac:dyDescent="0.35">
      <c r="B108" s="1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2:27" ht="13.5" customHeight="1" x14ac:dyDescent="0.35">
      <c r="B109" s="11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2:27" ht="13.5" customHeight="1" x14ac:dyDescent="0.35">
      <c r="B110" s="11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2:27" ht="13.5" customHeight="1" x14ac:dyDescent="0.35">
      <c r="B111" s="1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2:27" ht="13.5" customHeight="1" x14ac:dyDescent="0.35">
      <c r="B112" s="11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2:27" ht="13.5" customHeight="1" x14ac:dyDescent="0.35">
      <c r="B113" s="11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2:27" ht="13.5" customHeight="1" x14ac:dyDescent="0.35">
      <c r="B114" s="11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2:27" ht="13.5" customHeight="1" x14ac:dyDescent="0.35">
      <c r="B115" s="11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2:27" ht="13.5" customHeight="1" x14ac:dyDescent="0.35">
      <c r="B116" s="11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2:27" ht="13.5" customHeight="1" x14ac:dyDescent="0.35">
      <c r="B117" s="11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2:27" ht="13.5" customHeight="1" x14ac:dyDescent="0.35">
      <c r="B118" s="11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2:27" ht="13.5" customHeight="1" x14ac:dyDescent="0.35">
      <c r="B119" s="11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2:27" ht="13.5" customHeight="1" x14ac:dyDescent="0.35">
      <c r="B120" s="11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2:27" ht="13.5" customHeight="1" x14ac:dyDescent="0.35">
      <c r="B121" s="11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2:27" ht="13.5" customHeight="1" x14ac:dyDescent="0.35">
      <c r="B122" s="11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2:27" ht="13.5" customHeight="1" x14ac:dyDescent="0.35">
      <c r="B123" s="11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2:27" ht="13.5" customHeight="1" x14ac:dyDescent="0.35">
      <c r="B124" s="11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2:27" ht="13.5" customHeight="1" x14ac:dyDescent="0.35">
      <c r="B125" s="11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2:27" ht="13.5" customHeight="1" x14ac:dyDescent="0.35">
      <c r="B126" s="11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2:27" ht="13.5" customHeight="1" x14ac:dyDescent="0.35">
      <c r="B127" s="11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2:27" ht="13.5" customHeight="1" x14ac:dyDescent="0.35">
      <c r="B128" s="11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2:27" ht="13.5" customHeight="1" x14ac:dyDescent="0.35">
      <c r="B129" s="11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2:27" ht="13.5" customHeight="1" x14ac:dyDescent="0.35">
      <c r="B130" s="11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2:27" ht="13.5" customHeight="1" x14ac:dyDescent="0.35">
      <c r="B131" s="11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2:27" ht="13.5" customHeight="1" x14ac:dyDescent="0.35">
      <c r="B132" s="11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2:27" ht="13.5" customHeight="1" x14ac:dyDescent="0.35">
      <c r="B133" s="11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2:27" ht="13.5" customHeight="1" x14ac:dyDescent="0.35">
      <c r="B134" s="11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2:27" ht="13.5" customHeight="1" x14ac:dyDescent="0.35">
      <c r="B135" s="11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2:27" ht="13.5" customHeight="1" x14ac:dyDescent="0.35">
      <c r="B136" s="11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2:27" ht="13.5" customHeight="1" x14ac:dyDescent="0.35">
      <c r="B137" s="11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2:27" ht="13.5" customHeight="1" x14ac:dyDescent="0.35">
      <c r="B138" s="11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2:27" ht="13.5" customHeight="1" x14ac:dyDescent="0.35">
      <c r="B139" s="11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2:27" ht="13.5" customHeight="1" x14ac:dyDescent="0.35">
      <c r="B140" s="11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2:27" ht="13.5" customHeight="1" x14ac:dyDescent="0.35">
      <c r="B141" s="11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2:27" ht="13.5" customHeight="1" x14ac:dyDescent="0.35">
      <c r="B142" s="11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2:27" ht="13.5" customHeight="1" x14ac:dyDescent="0.35">
      <c r="B143" s="11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2:27" ht="13.5" customHeight="1" x14ac:dyDescent="0.35">
      <c r="B144" s="11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2:27" ht="13.5" customHeight="1" x14ac:dyDescent="0.35">
      <c r="B145" s="11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2:27" ht="13.5" customHeight="1" x14ac:dyDescent="0.35">
      <c r="B146" s="11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2:27" ht="13.5" customHeight="1" x14ac:dyDescent="0.35">
      <c r="B147" s="11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2:27" ht="13.5" customHeight="1" x14ac:dyDescent="0.35">
      <c r="B148" s="11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2:27" ht="13.5" customHeight="1" x14ac:dyDescent="0.35">
      <c r="B149" s="11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2:27" ht="13.5" customHeight="1" x14ac:dyDescent="0.35">
      <c r="B150" s="11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2:27" ht="13.5" customHeight="1" x14ac:dyDescent="0.35">
      <c r="B151" s="11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2:27" ht="13.5" customHeight="1" x14ac:dyDescent="0.35">
      <c r="B152" s="11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2:27" ht="13.5" customHeight="1" x14ac:dyDescent="0.35">
      <c r="B153" s="11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2:27" ht="13.5" customHeight="1" x14ac:dyDescent="0.35">
      <c r="B154" s="11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2:27" ht="13.5" customHeight="1" x14ac:dyDescent="0.35">
      <c r="B155" s="11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2:27" ht="13.5" customHeight="1" x14ac:dyDescent="0.35">
      <c r="B156" s="11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2:27" ht="13.5" customHeight="1" x14ac:dyDescent="0.35">
      <c r="B157" s="11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2:27" ht="13.5" customHeight="1" x14ac:dyDescent="0.35">
      <c r="B158" s="11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2:27" ht="13.5" customHeight="1" x14ac:dyDescent="0.35">
      <c r="B159" s="11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2:27" ht="13.5" customHeight="1" x14ac:dyDescent="0.35">
      <c r="B160" s="11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2:27" ht="13.5" customHeight="1" x14ac:dyDescent="0.35">
      <c r="B161" s="11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2:27" ht="13.5" customHeight="1" x14ac:dyDescent="0.35">
      <c r="B162" s="11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2:27" ht="13.5" customHeight="1" x14ac:dyDescent="0.35">
      <c r="B163" s="11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2:27" ht="13.5" customHeight="1" x14ac:dyDescent="0.35">
      <c r="B164" s="11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2:27" ht="13.5" customHeight="1" x14ac:dyDescent="0.35">
      <c r="B165" s="11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2:27" ht="13.5" customHeight="1" x14ac:dyDescent="0.35">
      <c r="B166" s="11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2:27" ht="13.5" customHeight="1" x14ac:dyDescent="0.35">
      <c r="B167" s="11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2:27" ht="13.5" customHeight="1" x14ac:dyDescent="0.35">
      <c r="B168" s="11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2:27" ht="13.5" customHeight="1" x14ac:dyDescent="0.35">
      <c r="B169" s="11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2:27" ht="13.5" customHeight="1" x14ac:dyDescent="0.35">
      <c r="B170" s="11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2:27" ht="13.5" customHeight="1" x14ac:dyDescent="0.35">
      <c r="B171" s="11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2:27" ht="13.5" customHeight="1" x14ac:dyDescent="0.35">
      <c r="B172" s="11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2:27" ht="13.5" customHeight="1" x14ac:dyDescent="0.35">
      <c r="B173" s="11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2:27" ht="13.5" customHeight="1" x14ac:dyDescent="0.35">
      <c r="B174" s="11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2:27" ht="13.5" customHeight="1" x14ac:dyDescent="0.35">
      <c r="B175" s="11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2:27" ht="13.5" customHeight="1" x14ac:dyDescent="0.35">
      <c r="B176" s="11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2:27" ht="13.5" customHeight="1" x14ac:dyDescent="0.35">
      <c r="B177" s="11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2:27" ht="13.5" customHeight="1" x14ac:dyDescent="0.35">
      <c r="B178" s="11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2:27" ht="13.5" customHeight="1" x14ac:dyDescent="0.35">
      <c r="B179" s="11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2:27" ht="13.5" customHeight="1" x14ac:dyDescent="0.35">
      <c r="B180" s="11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2:27" ht="13.5" customHeight="1" x14ac:dyDescent="0.35">
      <c r="B181" s="11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2:27" ht="13.5" customHeight="1" x14ac:dyDescent="0.35">
      <c r="B182" s="11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2:27" ht="13.5" customHeight="1" x14ac:dyDescent="0.35">
      <c r="B183" s="11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2:27" ht="13.5" customHeight="1" x14ac:dyDescent="0.35">
      <c r="B184" s="11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2:27" ht="13.5" customHeight="1" x14ac:dyDescent="0.35">
      <c r="B185" s="11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2:27" ht="13.5" customHeight="1" x14ac:dyDescent="0.35">
      <c r="B186" s="11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2:27" ht="13.5" customHeight="1" x14ac:dyDescent="0.35">
      <c r="B187" s="11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2:27" ht="13.5" customHeight="1" x14ac:dyDescent="0.35">
      <c r="B188" s="11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2:27" ht="13.5" customHeight="1" x14ac:dyDescent="0.35">
      <c r="B189" s="11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2:27" ht="13.5" customHeight="1" x14ac:dyDescent="0.35">
      <c r="B190" s="11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2:27" ht="13.5" customHeight="1" x14ac:dyDescent="0.35">
      <c r="B191" s="11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2:27" ht="13.5" customHeight="1" x14ac:dyDescent="0.35">
      <c r="B192" s="11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2:27" ht="13.5" customHeight="1" x14ac:dyDescent="0.35">
      <c r="B193" s="11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2:27" ht="13.5" customHeight="1" x14ac:dyDescent="0.35">
      <c r="B194" s="11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2:27" ht="13.5" customHeight="1" x14ac:dyDescent="0.35">
      <c r="B195" s="11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2:27" ht="13.5" customHeight="1" x14ac:dyDescent="0.35">
      <c r="B196" s="11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2:27" ht="13.5" customHeight="1" x14ac:dyDescent="0.35">
      <c r="B197" s="11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2:27" ht="13.5" customHeight="1" x14ac:dyDescent="0.35">
      <c r="B198" s="11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2:27" ht="13.5" customHeight="1" x14ac:dyDescent="0.35">
      <c r="B199" s="11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2:27" ht="13.5" customHeight="1" x14ac:dyDescent="0.35">
      <c r="B200" s="11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2:27" ht="13.5" customHeight="1" x14ac:dyDescent="0.35">
      <c r="B201" s="11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2:27" ht="13.5" customHeight="1" x14ac:dyDescent="0.35">
      <c r="B202" s="11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2:27" ht="13.5" customHeight="1" x14ac:dyDescent="0.35">
      <c r="B203" s="11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2:27" ht="13.5" customHeight="1" x14ac:dyDescent="0.35">
      <c r="B204" s="11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2:27" ht="13.5" customHeight="1" x14ac:dyDescent="0.35">
      <c r="B205" s="11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2:27" ht="13.5" customHeight="1" x14ac:dyDescent="0.35">
      <c r="B206" s="11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2:27" ht="13.5" customHeight="1" x14ac:dyDescent="0.35">
      <c r="B207" s="11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2:27" ht="13.5" customHeight="1" x14ac:dyDescent="0.35">
      <c r="B208" s="11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2:27" ht="13.5" customHeight="1" x14ac:dyDescent="0.35">
      <c r="B209" s="11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2:27" ht="13.5" customHeight="1" x14ac:dyDescent="0.35">
      <c r="B210" s="11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2:27" ht="13.5" customHeight="1" x14ac:dyDescent="0.35">
      <c r="B211" s="11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2:27" ht="13.5" customHeight="1" x14ac:dyDescent="0.35">
      <c r="B212" s="11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2:27" ht="13.5" customHeight="1" x14ac:dyDescent="0.35">
      <c r="B213" s="11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2:27" ht="13.5" customHeight="1" x14ac:dyDescent="0.35">
      <c r="B214" s="11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2:27" ht="13.5" customHeight="1" x14ac:dyDescent="0.35">
      <c r="B215" s="11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2:27" ht="13.5" customHeight="1" x14ac:dyDescent="0.35">
      <c r="B216" s="11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2:27" ht="13.5" customHeight="1" x14ac:dyDescent="0.35">
      <c r="B217" s="11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2:27" ht="13.5" customHeight="1" x14ac:dyDescent="0.35">
      <c r="B218" s="11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2:27" ht="13.5" customHeight="1" x14ac:dyDescent="0.35">
      <c r="B219" s="11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2:27" ht="13.5" customHeight="1" x14ac:dyDescent="0.35">
      <c r="B220" s="11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2:27" ht="13.5" customHeight="1" x14ac:dyDescent="0.35">
      <c r="B221" s="11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2:27" ht="13.5" customHeight="1" x14ac:dyDescent="0.35">
      <c r="B222" s="11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2:27" ht="13.5" customHeight="1" x14ac:dyDescent="0.35">
      <c r="B223" s="11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2:27" ht="13.5" customHeight="1" x14ac:dyDescent="0.35">
      <c r="B224" s="11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2:27" ht="13.5" customHeight="1" x14ac:dyDescent="0.35">
      <c r="B225" s="11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2:27" ht="13.5" customHeight="1" x14ac:dyDescent="0.35">
      <c r="B226" s="11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2:27" ht="13.5" customHeight="1" x14ac:dyDescent="0.35">
      <c r="B227" s="11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2:27" ht="13.5" customHeight="1" x14ac:dyDescent="0.35">
      <c r="B228" s="11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2:27" ht="13.5" customHeight="1" x14ac:dyDescent="0.35">
      <c r="B229" s="11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2:27" ht="13.5" customHeight="1" x14ac:dyDescent="0.35">
      <c r="B230" s="11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2:27" ht="13.5" customHeight="1" x14ac:dyDescent="0.35">
      <c r="B231" s="11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2:27" ht="13.5" customHeight="1" x14ac:dyDescent="0.35">
      <c r="B232" s="11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2:27" ht="13.5" customHeight="1" x14ac:dyDescent="0.35">
      <c r="B233" s="11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2:27" ht="13.5" customHeight="1" x14ac:dyDescent="0.35">
      <c r="B234" s="11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2:27" ht="13.5" customHeight="1" x14ac:dyDescent="0.35">
      <c r="B235" s="11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2:27" ht="13.5" customHeight="1" x14ac:dyDescent="0.35">
      <c r="B236" s="11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2:27" ht="13.5" customHeight="1" x14ac:dyDescent="0.35">
      <c r="B237" s="11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2:27" ht="13.5" customHeight="1" x14ac:dyDescent="0.35">
      <c r="B238" s="11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2:27" ht="13.5" customHeight="1" x14ac:dyDescent="0.35">
      <c r="B239" s="11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2:27" ht="13.5" customHeight="1" x14ac:dyDescent="0.35">
      <c r="B240" s="11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2:27" ht="13.5" customHeight="1" x14ac:dyDescent="0.35">
      <c r="B241" s="11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2:27" ht="13.5" customHeight="1" x14ac:dyDescent="0.35">
      <c r="B242" s="11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2:27" ht="13.5" customHeight="1" x14ac:dyDescent="0.35">
      <c r="B243" s="11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2:27" ht="13.5" customHeight="1" x14ac:dyDescent="0.35">
      <c r="B244" s="11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2:27" ht="13.5" customHeight="1" x14ac:dyDescent="0.35">
      <c r="B245" s="11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2:27" ht="13.5" customHeight="1" x14ac:dyDescent="0.35">
      <c r="B246" s="11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2:27" ht="13.5" customHeight="1" x14ac:dyDescent="0.35">
      <c r="B247" s="11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2:27" ht="13.5" customHeight="1" x14ac:dyDescent="0.35">
      <c r="B248" s="11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2:27" ht="13.5" customHeight="1" x14ac:dyDescent="0.35">
      <c r="B249" s="11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2:27" ht="13.5" customHeight="1" x14ac:dyDescent="0.35">
      <c r="B250" s="11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2:27" ht="13.5" customHeight="1" x14ac:dyDescent="0.35">
      <c r="B251" s="11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2:27" ht="13.5" customHeight="1" x14ac:dyDescent="0.35">
      <c r="B252" s="11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2:27" ht="13.5" customHeight="1" x14ac:dyDescent="0.35">
      <c r="B253" s="11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2:27" ht="13.5" customHeight="1" x14ac:dyDescent="0.35">
      <c r="B254" s="11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2:27" ht="13.5" customHeight="1" x14ac:dyDescent="0.35">
      <c r="B255" s="11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2:27" ht="13.5" customHeight="1" x14ac:dyDescent="0.35">
      <c r="B256" s="11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2:27" ht="13.5" customHeight="1" x14ac:dyDescent="0.35">
      <c r="B257" s="11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2:27" ht="13.5" customHeight="1" x14ac:dyDescent="0.35">
      <c r="B258" s="11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2:27" ht="13.5" customHeight="1" x14ac:dyDescent="0.35">
      <c r="B259" s="11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2:27" ht="13.5" customHeight="1" x14ac:dyDescent="0.35">
      <c r="B260" s="11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2:27" ht="13.5" customHeight="1" x14ac:dyDescent="0.35">
      <c r="B261" s="11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2:27" ht="13.5" customHeight="1" x14ac:dyDescent="0.35">
      <c r="B262" s="11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2:27" ht="13.5" customHeight="1" x14ac:dyDescent="0.35">
      <c r="B263" s="11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2:27" ht="13.5" customHeight="1" x14ac:dyDescent="0.35">
      <c r="B264" s="11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2:27" ht="13.5" customHeight="1" x14ac:dyDescent="0.35">
      <c r="B265" s="11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2:27" ht="13.5" customHeight="1" x14ac:dyDescent="0.35">
      <c r="B266" s="11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2:27" ht="13.5" customHeight="1" x14ac:dyDescent="0.35">
      <c r="B267" s="11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2:27" ht="13.5" customHeight="1" x14ac:dyDescent="0.35">
      <c r="B268" s="11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2:27" ht="13.5" customHeight="1" x14ac:dyDescent="0.35">
      <c r="B269" s="11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2:27" ht="13.5" customHeight="1" x14ac:dyDescent="0.35">
      <c r="B270" s="11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2:27" ht="13.5" customHeight="1" x14ac:dyDescent="0.35">
      <c r="B271" s="11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 ht="13.5" customHeight="1" x14ac:dyDescent="0.35">
      <c r="B272" s="11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 ht="13.5" customHeight="1" x14ac:dyDescent="0.35">
      <c r="B273" s="11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 ht="13.5" customHeight="1" x14ac:dyDescent="0.35">
      <c r="B274" s="11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 ht="13.5" customHeight="1" x14ac:dyDescent="0.35">
      <c r="B275" s="11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 ht="13.5" customHeight="1" x14ac:dyDescent="0.35">
      <c r="B276" s="11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 ht="13.5" customHeight="1" x14ac:dyDescent="0.35">
      <c r="B277" s="11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 ht="13.5" customHeight="1" x14ac:dyDescent="0.35">
      <c r="B278" s="11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2:27" ht="13.5" customHeight="1" x14ac:dyDescent="0.35">
      <c r="B279" s="11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2:27" ht="13.5" customHeight="1" x14ac:dyDescent="0.35">
      <c r="B280" s="11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2:27" ht="13.5" customHeight="1" x14ac:dyDescent="0.35">
      <c r="B281" s="11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2:27" ht="13.5" customHeight="1" x14ac:dyDescent="0.35">
      <c r="B282" s="11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2:27" ht="13.5" customHeight="1" x14ac:dyDescent="0.35">
      <c r="B283" s="11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2:27" ht="13.5" customHeight="1" x14ac:dyDescent="0.35">
      <c r="B284" s="11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2:27" ht="13.5" customHeight="1" x14ac:dyDescent="0.35">
      <c r="B285" s="11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2:27" ht="13.5" customHeight="1" x14ac:dyDescent="0.35">
      <c r="B286" s="11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2:27" ht="13.5" customHeight="1" x14ac:dyDescent="0.35">
      <c r="B287" s="11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2:27" ht="13.5" customHeight="1" x14ac:dyDescent="0.35">
      <c r="B288" s="11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2:27" ht="13.5" customHeight="1" x14ac:dyDescent="0.35">
      <c r="B289" s="11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2:27" ht="13.5" customHeight="1" x14ac:dyDescent="0.35">
      <c r="B290" s="11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2:27" ht="13.5" customHeight="1" x14ac:dyDescent="0.35">
      <c r="B291" s="11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2:27" ht="13.5" customHeight="1" x14ac:dyDescent="0.35">
      <c r="B292" s="11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2:27" ht="13.5" customHeight="1" x14ac:dyDescent="0.35">
      <c r="B293" s="11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2:27" ht="13.5" customHeight="1" x14ac:dyDescent="0.35">
      <c r="B294" s="11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2:27" ht="13.5" customHeight="1" x14ac:dyDescent="0.35">
      <c r="B295" s="11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2:27" ht="13.5" customHeight="1" x14ac:dyDescent="0.35">
      <c r="B296" s="11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2:27" ht="13.5" customHeight="1" x14ac:dyDescent="0.35">
      <c r="B297" s="11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2:27" ht="13.5" customHeight="1" x14ac:dyDescent="0.35">
      <c r="B298" s="11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2:27" ht="13.5" customHeight="1" x14ac:dyDescent="0.35">
      <c r="B299" s="11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2:27" ht="13.5" customHeight="1" x14ac:dyDescent="0.35">
      <c r="B300" s="11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2:27" ht="13.5" customHeight="1" x14ac:dyDescent="0.35">
      <c r="B301" s="11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2:27" ht="13.5" customHeight="1" x14ac:dyDescent="0.35">
      <c r="B302" s="11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2:27" ht="13.5" customHeight="1" x14ac:dyDescent="0.35">
      <c r="B303" s="11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2:27" ht="13.5" customHeight="1" x14ac:dyDescent="0.35">
      <c r="B304" s="11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2:27" ht="13.5" customHeight="1" x14ac:dyDescent="0.35">
      <c r="B305" s="11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2:27" ht="13.5" customHeight="1" x14ac:dyDescent="0.35">
      <c r="B306" s="11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2:27" ht="13.5" customHeight="1" x14ac:dyDescent="0.35">
      <c r="B307" s="11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2:27" ht="13.5" customHeight="1" x14ac:dyDescent="0.35">
      <c r="B308" s="11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2:27" ht="13.5" customHeight="1" x14ac:dyDescent="0.35">
      <c r="B309" s="11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2:27" ht="13.5" customHeight="1" x14ac:dyDescent="0.35">
      <c r="B310" s="11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2:27" ht="13.5" customHeight="1" x14ac:dyDescent="0.35">
      <c r="B311" s="11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2:27" ht="13.5" customHeight="1" x14ac:dyDescent="0.35">
      <c r="B312" s="11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2:27" ht="13.5" customHeight="1" x14ac:dyDescent="0.35">
      <c r="B313" s="11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2:27" ht="13.5" customHeight="1" x14ac:dyDescent="0.35">
      <c r="B314" s="11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2:27" ht="13.5" customHeight="1" x14ac:dyDescent="0.35">
      <c r="B315" s="11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2:27" ht="13.5" customHeight="1" x14ac:dyDescent="0.35">
      <c r="B316" s="11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2:27" ht="13.5" customHeight="1" x14ac:dyDescent="0.35">
      <c r="B317" s="11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2:27" ht="13.5" customHeight="1" x14ac:dyDescent="0.35">
      <c r="B318" s="11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2:27" ht="13.5" customHeight="1" x14ac:dyDescent="0.35">
      <c r="B319" s="11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2:27" ht="13.5" customHeight="1" x14ac:dyDescent="0.35">
      <c r="B320" s="11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2:27" ht="13.5" customHeight="1" x14ac:dyDescent="0.35">
      <c r="B321" s="11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2:27" ht="13.5" customHeight="1" x14ac:dyDescent="0.35">
      <c r="B322" s="11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2:27" ht="13.5" customHeight="1" x14ac:dyDescent="0.35">
      <c r="B323" s="11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2:27" ht="13.5" customHeight="1" x14ac:dyDescent="0.35">
      <c r="B324" s="11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2:27" ht="13.5" customHeight="1" x14ac:dyDescent="0.35">
      <c r="B325" s="11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2:27" ht="13.5" customHeight="1" x14ac:dyDescent="0.35">
      <c r="B326" s="11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2:27" ht="13.5" customHeight="1" x14ac:dyDescent="0.35">
      <c r="B327" s="11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2:27" ht="13.5" customHeight="1" x14ac:dyDescent="0.35">
      <c r="B328" s="11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2:27" ht="13.5" customHeight="1" x14ac:dyDescent="0.35">
      <c r="B329" s="11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2:27" ht="13.5" customHeight="1" x14ac:dyDescent="0.35">
      <c r="B330" s="11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2:27" ht="13.5" customHeight="1" x14ac:dyDescent="0.35">
      <c r="B331" s="11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2:27" ht="13.5" customHeight="1" x14ac:dyDescent="0.35">
      <c r="B332" s="11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2:27" ht="13.5" customHeight="1" x14ac:dyDescent="0.35">
      <c r="B333" s="11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2:27" ht="13.5" customHeight="1" x14ac:dyDescent="0.35">
      <c r="B334" s="11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2:27" ht="13.5" customHeight="1" x14ac:dyDescent="0.35">
      <c r="B335" s="11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2:27" ht="13.5" customHeight="1" x14ac:dyDescent="0.35">
      <c r="B336" s="11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2:27" ht="13.5" customHeight="1" x14ac:dyDescent="0.35">
      <c r="B337" s="11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2:27" ht="13.5" customHeight="1" x14ac:dyDescent="0.35">
      <c r="B338" s="11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2:27" ht="13.5" customHeight="1" x14ac:dyDescent="0.35">
      <c r="B339" s="11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2:27" ht="13.5" customHeight="1" x14ac:dyDescent="0.35">
      <c r="B340" s="11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2:27" ht="13.5" customHeight="1" x14ac:dyDescent="0.35">
      <c r="B341" s="11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2:27" ht="13.5" customHeight="1" x14ac:dyDescent="0.35">
      <c r="B342" s="11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2:27" ht="13.5" customHeight="1" x14ac:dyDescent="0.35">
      <c r="B343" s="11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2:27" ht="13.5" customHeight="1" x14ac:dyDescent="0.35">
      <c r="B344" s="11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2:27" ht="13.5" customHeight="1" x14ac:dyDescent="0.35">
      <c r="B345" s="11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2:27" ht="13.5" customHeight="1" x14ac:dyDescent="0.35">
      <c r="B346" s="11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2:27" ht="13.5" customHeight="1" x14ac:dyDescent="0.35">
      <c r="B347" s="11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2:27" ht="13.5" customHeight="1" x14ac:dyDescent="0.35">
      <c r="B348" s="11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2:27" ht="13.5" customHeight="1" x14ac:dyDescent="0.35">
      <c r="B349" s="11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2:27" ht="13.5" customHeight="1" x14ac:dyDescent="0.35">
      <c r="B350" s="11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2:27" ht="13.5" customHeight="1" x14ac:dyDescent="0.35">
      <c r="B351" s="11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2:27" ht="13.5" customHeight="1" x14ac:dyDescent="0.35">
      <c r="B352" s="11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2:27" ht="13.5" customHeight="1" x14ac:dyDescent="0.35">
      <c r="B353" s="11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2:27" ht="13.5" customHeight="1" x14ac:dyDescent="0.35">
      <c r="B354" s="11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2:27" ht="13.5" customHeight="1" x14ac:dyDescent="0.35">
      <c r="B355" s="11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2:27" ht="13.5" customHeight="1" x14ac:dyDescent="0.35">
      <c r="B356" s="11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2:27" ht="13.5" customHeight="1" x14ac:dyDescent="0.35">
      <c r="B357" s="11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2:27" ht="13.5" customHeight="1" x14ac:dyDescent="0.35">
      <c r="B358" s="11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2:27" ht="13.5" customHeight="1" x14ac:dyDescent="0.35">
      <c r="B359" s="11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2:27" ht="13.5" customHeight="1" x14ac:dyDescent="0.35">
      <c r="B360" s="11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2:27" ht="13.5" customHeight="1" x14ac:dyDescent="0.35">
      <c r="B361" s="11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2:27" ht="13.5" customHeight="1" x14ac:dyDescent="0.35">
      <c r="B362" s="11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2:27" ht="13.5" customHeight="1" x14ac:dyDescent="0.35">
      <c r="B363" s="11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2:27" ht="13.5" customHeight="1" x14ac:dyDescent="0.35">
      <c r="B364" s="11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2:27" ht="13.5" customHeight="1" x14ac:dyDescent="0.35">
      <c r="B365" s="11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2:27" ht="13.5" customHeight="1" x14ac:dyDescent="0.35">
      <c r="B366" s="11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2:27" ht="13.5" customHeight="1" x14ac:dyDescent="0.35">
      <c r="B367" s="11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2:27" ht="13.5" customHeight="1" x14ac:dyDescent="0.35">
      <c r="B368" s="11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2:27" ht="13.5" customHeight="1" x14ac:dyDescent="0.35">
      <c r="B369" s="11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2:27" ht="13.5" customHeight="1" x14ac:dyDescent="0.35">
      <c r="B370" s="11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2:27" ht="13.5" customHeight="1" x14ac:dyDescent="0.35">
      <c r="B371" s="11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2:27" ht="13.5" customHeight="1" x14ac:dyDescent="0.35">
      <c r="B372" s="11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2:27" ht="13.5" customHeight="1" x14ac:dyDescent="0.35">
      <c r="B373" s="11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2:27" ht="13.5" customHeight="1" x14ac:dyDescent="0.35">
      <c r="B374" s="11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2:27" ht="13.5" customHeight="1" x14ac:dyDescent="0.35">
      <c r="B375" s="11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2:27" ht="13.5" customHeight="1" x14ac:dyDescent="0.35">
      <c r="B376" s="11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2:27" ht="13.5" customHeight="1" x14ac:dyDescent="0.35">
      <c r="B377" s="11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2:27" ht="13.5" customHeight="1" x14ac:dyDescent="0.35">
      <c r="B378" s="11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2:27" ht="13.5" customHeight="1" x14ac:dyDescent="0.35">
      <c r="B379" s="11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2:27" ht="13.5" customHeight="1" x14ac:dyDescent="0.35">
      <c r="B380" s="11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2:27" ht="13.5" customHeight="1" x14ac:dyDescent="0.35">
      <c r="B381" s="11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2:27" ht="13.5" customHeight="1" x14ac:dyDescent="0.35">
      <c r="B382" s="11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2:27" ht="13.5" customHeight="1" x14ac:dyDescent="0.35">
      <c r="B383" s="11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2:27" ht="13.5" customHeight="1" x14ac:dyDescent="0.35">
      <c r="B384" s="11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2:27" ht="13.5" customHeight="1" x14ac:dyDescent="0.35">
      <c r="B385" s="11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2:27" ht="13.5" customHeight="1" x14ac:dyDescent="0.35">
      <c r="B386" s="11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2:27" ht="13.5" customHeight="1" x14ac:dyDescent="0.35">
      <c r="B387" s="11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2:27" ht="13.5" customHeight="1" x14ac:dyDescent="0.35">
      <c r="B388" s="11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2:27" ht="13.5" customHeight="1" x14ac:dyDescent="0.35">
      <c r="B389" s="11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2:27" ht="13.5" customHeight="1" x14ac:dyDescent="0.35">
      <c r="B390" s="11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2:27" ht="13.5" customHeight="1" x14ac:dyDescent="0.35">
      <c r="B391" s="11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2:27" ht="13.5" customHeight="1" x14ac:dyDescent="0.35">
      <c r="B392" s="11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2:27" ht="13.5" customHeight="1" x14ac:dyDescent="0.35">
      <c r="B393" s="11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2:27" ht="13.5" customHeight="1" x14ac:dyDescent="0.35">
      <c r="B394" s="11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2:27" ht="13.5" customHeight="1" x14ac:dyDescent="0.35">
      <c r="B395" s="11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2:27" ht="13.5" customHeight="1" x14ac:dyDescent="0.35">
      <c r="B396" s="11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2:27" ht="13.5" customHeight="1" x14ac:dyDescent="0.35">
      <c r="B397" s="11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2:27" ht="13.5" customHeight="1" x14ac:dyDescent="0.35">
      <c r="B398" s="11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2:27" ht="13.5" customHeight="1" x14ac:dyDescent="0.35">
      <c r="B399" s="11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2:27" ht="13.5" customHeight="1" x14ac:dyDescent="0.35">
      <c r="B400" s="11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2:27" ht="13.5" customHeight="1" x14ac:dyDescent="0.35">
      <c r="B401" s="11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2:27" ht="13.5" customHeight="1" x14ac:dyDescent="0.35">
      <c r="B402" s="11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2:27" ht="13.5" customHeight="1" x14ac:dyDescent="0.35">
      <c r="B403" s="11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2:27" ht="13.5" customHeight="1" x14ac:dyDescent="0.35">
      <c r="B404" s="11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2:27" ht="13.5" customHeight="1" x14ac:dyDescent="0.35">
      <c r="B405" s="11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2:27" ht="13.5" customHeight="1" x14ac:dyDescent="0.35">
      <c r="B406" s="11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2:27" ht="13.5" customHeight="1" x14ac:dyDescent="0.35">
      <c r="B407" s="11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2:27" ht="13.5" customHeight="1" x14ac:dyDescent="0.35">
      <c r="B408" s="11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2:27" ht="13.5" customHeight="1" x14ac:dyDescent="0.35">
      <c r="B409" s="11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2:27" ht="13.5" customHeight="1" x14ac:dyDescent="0.35">
      <c r="B410" s="11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2:27" ht="13.5" customHeight="1" x14ac:dyDescent="0.35">
      <c r="B411" s="11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2:27" ht="13.5" customHeight="1" x14ac:dyDescent="0.35">
      <c r="B412" s="11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2:27" ht="13.5" customHeight="1" x14ac:dyDescent="0.35">
      <c r="B413" s="11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2:27" ht="13.5" customHeight="1" x14ac:dyDescent="0.35">
      <c r="B414" s="11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2:27" ht="13.5" customHeight="1" x14ac:dyDescent="0.35">
      <c r="B415" s="11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2:27" ht="13.5" customHeight="1" x14ac:dyDescent="0.35">
      <c r="B416" s="11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2:27" ht="13.5" customHeight="1" x14ac:dyDescent="0.35">
      <c r="B417" s="11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2:27" ht="13.5" customHeight="1" x14ac:dyDescent="0.35">
      <c r="B418" s="11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2:27" ht="13.5" customHeight="1" x14ac:dyDescent="0.35">
      <c r="B419" s="11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2:27" ht="13.5" customHeight="1" x14ac:dyDescent="0.35">
      <c r="B420" s="11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2:27" ht="13.5" customHeight="1" x14ac:dyDescent="0.35">
      <c r="B421" s="11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2:27" ht="13.5" customHeight="1" x14ac:dyDescent="0.35">
      <c r="B422" s="11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2:27" ht="13.5" customHeight="1" x14ac:dyDescent="0.35">
      <c r="B423" s="11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2:27" ht="13.5" customHeight="1" x14ac:dyDescent="0.35">
      <c r="B424" s="11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2:27" ht="13.5" customHeight="1" x14ac:dyDescent="0.35">
      <c r="B425" s="11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2:27" ht="13.5" customHeight="1" x14ac:dyDescent="0.35">
      <c r="B426" s="11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2:27" ht="13.5" customHeight="1" x14ac:dyDescent="0.35">
      <c r="B427" s="11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2:27" ht="13.5" customHeight="1" x14ac:dyDescent="0.35">
      <c r="B428" s="11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2:27" ht="13.5" customHeight="1" x14ac:dyDescent="0.35">
      <c r="B429" s="11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2:27" ht="13.5" customHeight="1" x14ac:dyDescent="0.35">
      <c r="B430" s="11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2:27" ht="13.5" customHeight="1" x14ac:dyDescent="0.35">
      <c r="B431" s="11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2:27" ht="13.5" customHeight="1" x14ac:dyDescent="0.35">
      <c r="B432" s="11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2:27" ht="13.5" customHeight="1" x14ac:dyDescent="0.35">
      <c r="B433" s="11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2:27" ht="13.5" customHeight="1" x14ac:dyDescent="0.35">
      <c r="B434" s="11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2:27" ht="13.5" customHeight="1" x14ac:dyDescent="0.35">
      <c r="B435" s="11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2:27" ht="13.5" customHeight="1" x14ac:dyDescent="0.35">
      <c r="B436" s="11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2:27" ht="13.5" customHeight="1" x14ac:dyDescent="0.35">
      <c r="B437" s="11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2:27" ht="13.5" customHeight="1" x14ac:dyDescent="0.35">
      <c r="B438" s="11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2:27" ht="13.5" customHeight="1" x14ac:dyDescent="0.35">
      <c r="B439" s="11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2:27" ht="13.5" customHeight="1" x14ac:dyDescent="0.35">
      <c r="B440" s="11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2:27" ht="13.5" customHeight="1" x14ac:dyDescent="0.35">
      <c r="B441" s="11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2:27" ht="13.5" customHeight="1" x14ac:dyDescent="0.35">
      <c r="B442" s="11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2:27" ht="13.5" customHeight="1" x14ac:dyDescent="0.35">
      <c r="B443" s="11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2:27" ht="13.5" customHeight="1" x14ac:dyDescent="0.35">
      <c r="B444" s="11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2:27" ht="13.5" customHeight="1" x14ac:dyDescent="0.35">
      <c r="B445" s="11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2:27" ht="13.5" customHeight="1" x14ac:dyDescent="0.35">
      <c r="B446" s="11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2:27" ht="13.5" customHeight="1" x14ac:dyDescent="0.35">
      <c r="B447" s="11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2:27" ht="13.5" customHeight="1" x14ac:dyDescent="0.35">
      <c r="B448" s="11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2:27" ht="13.5" customHeight="1" x14ac:dyDescent="0.35">
      <c r="B449" s="11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2:27" ht="13.5" customHeight="1" x14ac:dyDescent="0.35">
      <c r="B450" s="11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2:27" ht="13.5" customHeight="1" x14ac:dyDescent="0.35">
      <c r="B451" s="11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2:27" ht="13.5" customHeight="1" x14ac:dyDescent="0.35">
      <c r="B452" s="11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2:27" ht="13.5" customHeight="1" x14ac:dyDescent="0.35">
      <c r="B453" s="11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2:27" ht="13.5" customHeight="1" x14ac:dyDescent="0.35">
      <c r="B454" s="11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2:27" ht="13.5" customHeight="1" x14ac:dyDescent="0.35">
      <c r="B455" s="11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2:27" ht="13.5" customHeight="1" x14ac:dyDescent="0.35">
      <c r="B456" s="11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2:27" ht="13.5" customHeight="1" x14ac:dyDescent="0.35">
      <c r="B457" s="11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2:27" ht="13.5" customHeight="1" x14ac:dyDescent="0.35">
      <c r="B458" s="11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2:27" ht="13.5" customHeight="1" x14ac:dyDescent="0.35">
      <c r="B459" s="11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2:27" ht="13.5" customHeight="1" x14ac:dyDescent="0.35">
      <c r="B460" s="11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2:27" ht="13.5" customHeight="1" x14ac:dyDescent="0.35">
      <c r="B461" s="11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2:27" ht="13.5" customHeight="1" x14ac:dyDescent="0.35">
      <c r="B462" s="11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2:27" ht="13.5" customHeight="1" x14ac:dyDescent="0.35">
      <c r="B463" s="11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2:27" ht="13.5" customHeight="1" x14ac:dyDescent="0.35">
      <c r="B464" s="11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2:27" ht="13.5" customHeight="1" x14ac:dyDescent="0.35">
      <c r="B465" s="11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2:27" ht="13.5" customHeight="1" x14ac:dyDescent="0.35">
      <c r="B466" s="11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2:27" ht="13.5" customHeight="1" x14ac:dyDescent="0.35">
      <c r="B467" s="11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2:27" ht="13.5" customHeight="1" x14ac:dyDescent="0.35">
      <c r="B468" s="11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2:27" ht="13.5" customHeight="1" x14ac:dyDescent="0.35">
      <c r="B469" s="11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2:27" ht="13.5" customHeight="1" x14ac:dyDescent="0.35">
      <c r="B470" s="11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2:27" ht="13.5" customHeight="1" x14ac:dyDescent="0.35">
      <c r="B471" s="11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2:27" ht="13.5" customHeight="1" x14ac:dyDescent="0.35">
      <c r="B472" s="11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2:27" ht="13.5" customHeight="1" x14ac:dyDescent="0.35">
      <c r="B473" s="11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2:27" ht="13.5" customHeight="1" x14ac:dyDescent="0.35">
      <c r="B474" s="11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2:27" ht="13.5" customHeight="1" x14ac:dyDescent="0.35">
      <c r="B475" s="11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2:27" ht="13.5" customHeight="1" x14ac:dyDescent="0.35">
      <c r="B476" s="11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2:27" ht="13.5" customHeight="1" x14ac:dyDescent="0.35">
      <c r="B477" s="11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2:27" ht="13.5" customHeight="1" x14ac:dyDescent="0.35">
      <c r="B478" s="11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2:27" ht="13.5" customHeight="1" x14ac:dyDescent="0.35">
      <c r="B479" s="11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2:27" ht="13.5" customHeight="1" x14ac:dyDescent="0.35">
      <c r="B480" s="11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2:27" ht="13.5" customHeight="1" x14ac:dyDescent="0.35">
      <c r="B481" s="11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2:27" ht="13.5" customHeight="1" x14ac:dyDescent="0.35">
      <c r="B482" s="11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2:27" ht="13.5" customHeight="1" x14ac:dyDescent="0.35">
      <c r="B483" s="11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2:27" ht="13.5" customHeight="1" x14ac:dyDescent="0.35">
      <c r="B484" s="11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2:27" ht="13.5" customHeight="1" x14ac:dyDescent="0.35">
      <c r="B485" s="11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2:27" ht="13.5" customHeight="1" x14ac:dyDescent="0.35">
      <c r="B486" s="11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2:27" ht="13.5" customHeight="1" x14ac:dyDescent="0.35">
      <c r="B487" s="11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2:27" ht="13.5" customHeight="1" x14ac:dyDescent="0.35">
      <c r="B488" s="11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2:27" ht="13.5" customHeight="1" x14ac:dyDescent="0.35">
      <c r="B489" s="11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2:27" ht="13.5" customHeight="1" x14ac:dyDescent="0.35">
      <c r="B490" s="11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2:27" ht="13.5" customHeight="1" x14ac:dyDescent="0.35">
      <c r="B491" s="11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2:27" ht="13.5" customHeight="1" x14ac:dyDescent="0.35">
      <c r="B492" s="11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2:27" ht="13.5" customHeight="1" x14ac:dyDescent="0.35">
      <c r="B493" s="11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2:27" ht="13.5" customHeight="1" x14ac:dyDescent="0.35">
      <c r="B494" s="11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2:27" ht="13.5" customHeight="1" x14ac:dyDescent="0.35">
      <c r="B495" s="11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2:27" ht="13.5" customHeight="1" x14ac:dyDescent="0.35">
      <c r="B496" s="11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2:27" ht="13.5" customHeight="1" x14ac:dyDescent="0.35">
      <c r="B497" s="11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2:27" ht="13.5" customHeight="1" x14ac:dyDescent="0.35">
      <c r="B498" s="11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2:27" ht="13.5" customHeight="1" x14ac:dyDescent="0.35">
      <c r="B499" s="11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2:27" ht="13.5" customHeight="1" x14ac:dyDescent="0.35">
      <c r="B500" s="11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2:27" ht="13.5" customHeight="1" x14ac:dyDescent="0.35">
      <c r="B501" s="11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2:27" ht="13.5" customHeight="1" x14ac:dyDescent="0.35">
      <c r="B502" s="11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2:27" ht="13.5" customHeight="1" x14ac:dyDescent="0.35">
      <c r="B503" s="11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2:27" ht="13.5" customHeight="1" x14ac:dyDescent="0.35">
      <c r="B504" s="11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2:27" ht="13.5" customHeight="1" x14ac:dyDescent="0.35">
      <c r="B505" s="11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2:27" ht="13.5" customHeight="1" x14ac:dyDescent="0.35">
      <c r="B506" s="11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2:27" ht="13.5" customHeight="1" x14ac:dyDescent="0.35">
      <c r="B507" s="11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2:27" ht="13.5" customHeight="1" x14ac:dyDescent="0.35">
      <c r="B508" s="11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2:27" ht="13.5" customHeight="1" x14ac:dyDescent="0.35">
      <c r="B509" s="11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2:27" ht="13.5" customHeight="1" x14ac:dyDescent="0.35">
      <c r="B510" s="11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2:27" ht="13.5" customHeight="1" x14ac:dyDescent="0.35">
      <c r="B511" s="11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2:27" ht="13.5" customHeight="1" x14ac:dyDescent="0.35">
      <c r="B512" s="11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2:27" ht="13.5" customHeight="1" x14ac:dyDescent="0.35">
      <c r="B513" s="11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2:27" ht="13.5" customHeight="1" x14ac:dyDescent="0.35">
      <c r="B514" s="11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2:27" ht="13.5" customHeight="1" x14ac:dyDescent="0.35">
      <c r="B515" s="11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2:27" ht="13.5" customHeight="1" x14ac:dyDescent="0.35">
      <c r="B516" s="11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2:27" ht="13.5" customHeight="1" x14ac:dyDescent="0.35">
      <c r="B517" s="11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2:27" ht="13.5" customHeight="1" x14ac:dyDescent="0.35">
      <c r="B518" s="11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2:27" ht="13.5" customHeight="1" x14ac:dyDescent="0.35">
      <c r="B519" s="11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2:27" ht="13.5" customHeight="1" x14ac:dyDescent="0.35">
      <c r="B520" s="11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2:27" ht="13.5" customHeight="1" x14ac:dyDescent="0.35">
      <c r="B521" s="11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2:27" ht="13.5" customHeight="1" x14ac:dyDescent="0.35">
      <c r="B522" s="11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2:27" ht="13.5" customHeight="1" x14ac:dyDescent="0.35">
      <c r="B523" s="11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2:27" ht="13.5" customHeight="1" x14ac:dyDescent="0.35">
      <c r="B524" s="11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2:27" ht="13.5" customHeight="1" x14ac:dyDescent="0.35">
      <c r="B525" s="11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2:27" ht="13.5" customHeight="1" x14ac:dyDescent="0.35">
      <c r="B526" s="11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2:27" ht="13.5" customHeight="1" x14ac:dyDescent="0.35">
      <c r="B527" s="11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2:27" ht="13.5" customHeight="1" x14ac:dyDescent="0.35">
      <c r="B528" s="11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2:27" ht="13.5" customHeight="1" x14ac:dyDescent="0.35">
      <c r="B529" s="11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2:27" ht="13.5" customHeight="1" x14ac:dyDescent="0.35">
      <c r="B530" s="11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2:27" ht="13.5" customHeight="1" x14ac:dyDescent="0.35">
      <c r="B531" s="11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2:27" ht="13.5" customHeight="1" x14ac:dyDescent="0.35">
      <c r="B532" s="11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2:27" ht="13.5" customHeight="1" x14ac:dyDescent="0.35">
      <c r="B533" s="11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2:27" ht="13.5" customHeight="1" x14ac:dyDescent="0.35">
      <c r="B534" s="11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2:27" ht="13.5" customHeight="1" x14ac:dyDescent="0.35">
      <c r="B535" s="11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2:27" ht="13.5" customHeight="1" x14ac:dyDescent="0.35">
      <c r="B536" s="11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2:27" ht="13.5" customHeight="1" x14ac:dyDescent="0.35">
      <c r="B537" s="11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2:27" ht="13.5" customHeight="1" x14ac:dyDescent="0.35">
      <c r="B538" s="11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2:27" ht="13.5" customHeight="1" x14ac:dyDescent="0.35">
      <c r="B539" s="11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2:27" ht="13.5" customHeight="1" x14ac:dyDescent="0.35">
      <c r="B540" s="11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2:27" ht="13.5" customHeight="1" x14ac:dyDescent="0.35">
      <c r="B541" s="11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2:27" ht="13.5" customHeight="1" x14ac:dyDescent="0.35">
      <c r="B542" s="11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2:27" ht="13.5" customHeight="1" x14ac:dyDescent="0.35">
      <c r="B543" s="11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2:27" ht="13.5" customHeight="1" x14ac:dyDescent="0.35">
      <c r="B544" s="11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2:27" ht="13.5" customHeight="1" x14ac:dyDescent="0.35">
      <c r="B545" s="11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2:27" ht="13.5" customHeight="1" x14ac:dyDescent="0.35">
      <c r="B546" s="11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2:27" ht="13.5" customHeight="1" x14ac:dyDescent="0.35">
      <c r="B547" s="11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2:27" ht="13.5" customHeight="1" x14ac:dyDescent="0.35">
      <c r="B548" s="11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2:27" ht="13.5" customHeight="1" x14ac:dyDescent="0.35">
      <c r="B549" s="11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2:27" ht="13.5" customHeight="1" x14ac:dyDescent="0.35">
      <c r="B550" s="11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2:27" ht="13.5" customHeight="1" x14ac:dyDescent="0.35">
      <c r="B551" s="11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2:27" ht="13.5" customHeight="1" x14ac:dyDescent="0.35">
      <c r="B552" s="11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2:27" ht="13.5" customHeight="1" x14ac:dyDescent="0.35">
      <c r="B553" s="11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2:27" ht="13.5" customHeight="1" x14ac:dyDescent="0.35">
      <c r="B554" s="11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2:27" ht="13.5" customHeight="1" x14ac:dyDescent="0.35">
      <c r="B555" s="11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2:27" ht="13.5" customHeight="1" x14ac:dyDescent="0.35">
      <c r="B556" s="11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2:27" ht="13.5" customHeight="1" x14ac:dyDescent="0.35">
      <c r="B557" s="11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2:27" ht="13.5" customHeight="1" x14ac:dyDescent="0.35">
      <c r="B558" s="11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2:27" ht="13.5" customHeight="1" x14ac:dyDescent="0.35">
      <c r="B559" s="11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2:27" ht="13.5" customHeight="1" x14ac:dyDescent="0.35">
      <c r="B560" s="11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2:27" ht="13.5" customHeight="1" x14ac:dyDescent="0.35">
      <c r="B561" s="11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2:27" ht="13.5" customHeight="1" x14ac:dyDescent="0.35">
      <c r="B562" s="11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2:27" ht="13.5" customHeight="1" x14ac:dyDescent="0.35">
      <c r="B563" s="11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2:27" ht="13.5" customHeight="1" x14ac:dyDescent="0.35">
      <c r="B564" s="11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2:27" ht="13.5" customHeight="1" x14ac:dyDescent="0.35">
      <c r="B565" s="11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2:27" ht="13.5" customHeight="1" x14ac:dyDescent="0.35">
      <c r="B566" s="11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2:27" ht="13.5" customHeight="1" x14ac:dyDescent="0.35">
      <c r="B567" s="11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2:27" ht="13.5" customHeight="1" x14ac:dyDescent="0.35">
      <c r="B568" s="11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2:27" ht="13.5" customHeight="1" x14ac:dyDescent="0.35">
      <c r="B569" s="11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2:27" ht="13.5" customHeight="1" x14ac:dyDescent="0.35">
      <c r="B570" s="11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2:27" ht="13.5" customHeight="1" x14ac:dyDescent="0.35">
      <c r="B571" s="11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2:27" ht="13.5" customHeight="1" x14ac:dyDescent="0.35">
      <c r="B572" s="11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2:27" ht="13.5" customHeight="1" x14ac:dyDescent="0.35">
      <c r="B573" s="11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2:27" ht="13.5" customHeight="1" x14ac:dyDescent="0.35">
      <c r="B574" s="11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2:27" ht="13.5" customHeight="1" x14ac:dyDescent="0.35">
      <c r="B575" s="11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2:27" ht="13.5" customHeight="1" x14ac:dyDescent="0.35">
      <c r="B576" s="11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2:27" ht="13.5" customHeight="1" x14ac:dyDescent="0.35">
      <c r="B577" s="11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2:27" ht="13.5" customHeight="1" x14ac:dyDescent="0.35">
      <c r="B578" s="11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2:27" ht="13.5" customHeight="1" x14ac:dyDescent="0.35">
      <c r="B579" s="11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2:27" ht="13.5" customHeight="1" x14ac:dyDescent="0.35">
      <c r="B580" s="11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2:27" ht="13.5" customHeight="1" x14ac:dyDescent="0.35">
      <c r="B581" s="11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2:27" ht="13.5" customHeight="1" x14ac:dyDescent="0.35">
      <c r="B582" s="11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2:27" ht="13.5" customHeight="1" x14ac:dyDescent="0.35">
      <c r="B583" s="11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2:27" ht="13.5" customHeight="1" x14ac:dyDescent="0.35">
      <c r="B584" s="11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2:27" ht="13.5" customHeight="1" x14ac:dyDescent="0.35">
      <c r="B585" s="11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2:27" ht="13.5" customHeight="1" x14ac:dyDescent="0.35">
      <c r="B586" s="11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2:27" ht="13.5" customHeight="1" x14ac:dyDescent="0.35">
      <c r="B587" s="11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2:27" ht="13.5" customHeight="1" x14ac:dyDescent="0.35">
      <c r="B588" s="11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2:27" ht="13.5" customHeight="1" x14ac:dyDescent="0.35">
      <c r="B589" s="11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2:27" ht="13.5" customHeight="1" x14ac:dyDescent="0.35">
      <c r="B590" s="11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2:27" ht="13.5" customHeight="1" x14ac:dyDescent="0.35">
      <c r="B591" s="11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2:27" ht="13.5" customHeight="1" x14ac:dyDescent="0.35">
      <c r="B592" s="11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2:27" ht="13.5" customHeight="1" x14ac:dyDescent="0.35">
      <c r="B593" s="11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2:27" ht="13.5" customHeight="1" x14ac:dyDescent="0.35">
      <c r="B594" s="11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2:27" ht="13.5" customHeight="1" x14ac:dyDescent="0.35">
      <c r="B595" s="11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2:27" ht="13.5" customHeight="1" x14ac:dyDescent="0.35">
      <c r="B596" s="11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2:27" ht="13.5" customHeight="1" x14ac:dyDescent="0.35">
      <c r="B597" s="11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2:27" ht="13.5" customHeight="1" x14ac:dyDescent="0.35">
      <c r="B598" s="11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2:27" ht="13.5" customHeight="1" x14ac:dyDescent="0.35">
      <c r="B599" s="11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2:27" ht="13.5" customHeight="1" x14ac:dyDescent="0.35">
      <c r="B600" s="11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2:27" ht="13.5" customHeight="1" x14ac:dyDescent="0.35">
      <c r="B601" s="11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2:27" ht="13.5" customHeight="1" x14ac:dyDescent="0.35">
      <c r="B602" s="11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2:27" ht="13.5" customHeight="1" x14ac:dyDescent="0.35">
      <c r="B603" s="11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2:27" ht="13.5" customHeight="1" x14ac:dyDescent="0.35">
      <c r="B604" s="11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2:27" ht="13.5" customHeight="1" x14ac:dyDescent="0.35">
      <c r="B605" s="11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2:27" ht="13.5" customHeight="1" x14ac:dyDescent="0.35">
      <c r="B606" s="11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2:27" ht="13.5" customHeight="1" x14ac:dyDescent="0.35">
      <c r="B607" s="11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2:27" ht="13.5" customHeight="1" x14ac:dyDescent="0.35">
      <c r="B608" s="11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2:27" ht="13.5" customHeight="1" x14ac:dyDescent="0.35">
      <c r="B609" s="11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2:27" ht="13.5" customHeight="1" x14ac:dyDescent="0.35">
      <c r="B610" s="11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2:27" ht="13.5" customHeight="1" x14ac:dyDescent="0.35">
      <c r="B611" s="11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2:27" ht="13.5" customHeight="1" x14ac:dyDescent="0.35">
      <c r="B612" s="11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2:27" ht="13.5" customHeight="1" x14ac:dyDescent="0.35">
      <c r="B613" s="11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2:27" ht="13.5" customHeight="1" x14ac:dyDescent="0.35">
      <c r="B614" s="11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2:27" ht="13.5" customHeight="1" x14ac:dyDescent="0.35">
      <c r="B615" s="11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2:27" ht="13.5" customHeight="1" x14ac:dyDescent="0.35">
      <c r="B616" s="11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2:27" ht="13.5" customHeight="1" x14ac:dyDescent="0.35">
      <c r="B617" s="11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2:27" ht="13.5" customHeight="1" x14ac:dyDescent="0.35">
      <c r="B618" s="11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2:27" ht="13.5" customHeight="1" x14ac:dyDescent="0.35">
      <c r="B619" s="11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2:27" ht="13.5" customHeight="1" x14ac:dyDescent="0.35">
      <c r="B620" s="11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2:27" ht="13.5" customHeight="1" x14ac:dyDescent="0.35">
      <c r="B621" s="11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2:27" ht="13.5" customHeight="1" x14ac:dyDescent="0.35">
      <c r="B622" s="11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2:27" ht="13.5" customHeight="1" x14ac:dyDescent="0.35">
      <c r="B623" s="11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2:27" ht="13.5" customHeight="1" x14ac:dyDescent="0.35">
      <c r="B624" s="11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2:27" ht="13.5" customHeight="1" x14ac:dyDescent="0.35">
      <c r="B625" s="11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2:27" ht="13.5" customHeight="1" x14ac:dyDescent="0.35">
      <c r="B626" s="11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2:27" ht="13.5" customHeight="1" x14ac:dyDescent="0.35">
      <c r="B627" s="11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2:27" ht="13.5" customHeight="1" x14ac:dyDescent="0.35">
      <c r="B628" s="11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2:27" ht="13.5" customHeight="1" x14ac:dyDescent="0.35">
      <c r="B629" s="11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2:27" ht="13.5" customHeight="1" x14ac:dyDescent="0.35">
      <c r="B630" s="11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2:27" ht="13.5" customHeight="1" x14ac:dyDescent="0.35">
      <c r="B631" s="11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2:27" ht="13.5" customHeight="1" x14ac:dyDescent="0.35">
      <c r="B632" s="11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2:27" ht="13.5" customHeight="1" x14ac:dyDescent="0.35">
      <c r="B633" s="11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2:27" ht="13.5" customHeight="1" x14ac:dyDescent="0.35">
      <c r="B634" s="11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2:27" ht="13.5" customHeight="1" x14ac:dyDescent="0.35">
      <c r="B635" s="11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2:27" ht="13.5" customHeight="1" x14ac:dyDescent="0.35">
      <c r="B636" s="11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2:27" ht="13.5" customHeight="1" x14ac:dyDescent="0.35">
      <c r="B637" s="11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2:27" ht="13.5" customHeight="1" x14ac:dyDescent="0.35">
      <c r="B638" s="11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2:27" ht="13.5" customHeight="1" x14ac:dyDescent="0.35">
      <c r="B639" s="11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2:27" ht="13.5" customHeight="1" x14ac:dyDescent="0.35">
      <c r="B640" s="11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2:27" ht="13.5" customHeight="1" x14ac:dyDescent="0.35">
      <c r="B641" s="11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2:27" ht="13.5" customHeight="1" x14ac:dyDescent="0.35">
      <c r="B642" s="11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2:27" ht="13.5" customHeight="1" x14ac:dyDescent="0.35">
      <c r="B643" s="11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2:27" ht="13.5" customHeight="1" x14ac:dyDescent="0.35">
      <c r="B644" s="11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2:27" ht="13.5" customHeight="1" x14ac:dyDescent="0.35">
      <c r="B645" s="11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2:27" ht="13.5" customHeight="1" x14ac:dyDescent="0.35">
      <c r="B646" s="11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2:27" ht="13.5" customHeight="1" x14ac:dyDescent="0.35">
      <c r="B647" s="11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2:27" ht="13.5" customHeight="1" x14ac:dyDescent="0.35">
      <c r="B648" s="11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2:27" ht="13.5" customHeight="1" x14ac:dyDescent="0.35">
      <c r="B649" s="11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2:27" ht="13.5" customHeight="1" x14ac:dyDescent="0.35">
      <c r="B650" s="11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2:27" ht="13.5" customHeight="1" x14ac:dyDescent="0.35">
      <c r="B651" s="11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2:27" ht="13.5" customHeight="1" x14ac:dyDescent="0.35">
      <c r="B652" s="11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2:27" ht="13.5" customHeight="1" x14ac:dyDescent="0.35">
      <c r="B653" s="11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2:27" ht="13.5" customHeight="1" x14ac:dyDescent="0.35">
      <c r="B654" s="11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2:27" ht="13.5" customHeight="1" x14ac:dyDescent="0.35">
      <c r="B655" s="11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2:27" ht="13.5" customHeight="1" x14ac:dyDescent="0.35">
      <c r="B656" s="11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2:27" ht="13.5" customHeight="1" x14ac:dyDescent="0.35">
      <c r="B657" s="11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2:27" ht="13.5" customHeight="1" x14ac:dyDescent="0.35">
      <c r="B658" s="11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2:27" ht="13.5" customHeight="1" x14ac:dyDescent="0.35">
      <c r="B659" s="11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2:27" ht="13.5" customHeight="1" x14ac:dyDescent="0.35">
      <c r="B660" s="11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2:27" ht="13.5" customHeight="1" x14ac:dyDescent="0.35">
      <c r="B661" s="11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2:27" ht="13.5" customHeight="1" x14ac:dyDescent="0.35">
      <c r="B662" s="11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2:27" ht="13.5" customHeight="1" x14ac:dyDescent="0.35">
      <c r="B663" s="11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2:27" ht="13.5" customHeight="1" x14ac:dyDescent="0.35">
      <c r="B664" s="11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2:27" ht="13.5" customHeight="1" x14ac:dyDescent="0.35">
      <c r="B665" s="11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2:27" ht="13.5" customHeight="1" x14ac:dyDescent="0.35">
      <c r="B666" s="11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2:27" ht="13.5" customHeight="1" x14ac:dyDescent="0.35">
      <c r="B667" s="11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2:27" ht="13.5" customHeight="1" x14ac:dyDescent="0.35">
      <c r="B668" s="11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2:27" ht="13.5" customHeight="1" x14ac:dyDescent="0.35">
      <c r="B669" s="11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2:27" ht="13.5" customHeight="1" x14ac:dyDescent="0.35">
      <c r="B670" s="11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2:27" ht="13.5" customHeight="1" x14ac:dyDescent="0.35">
      <c r="B671" s="11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2:27" ht="13.5" customHeight="1" x14ac:dyDescent="0.35">
      <c r="B672" s="11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2:27" ht="13.5" customHeight="1" x14ac:dyDescent="0.35">
      <c r="B673" s="11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2:27" ht="13.5" customHeight="1" x14ac:dyDescent="0.35">
      <c r="B674" s="11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2:27" ht="13.5" customHeight="1" x14ac:dyDescent="0.35">
      <c r="B675" s="11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2:27" ht="13.5" customHeight="1" x14ac:dyDescent="0.35">
      <c r="B676" s="11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2:27" ht="13.5" customHeight="1" x14ac:dyDescent="0.35">
      <c r="B677" s="11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2:27" ht="13.5" customHeight="1" x14ac:dyDescent="0.35">
      <c r="B678" s="11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2:27" ht="13.5" customHeight="1" x14ac:dyDescent="0.35">
      <c r="B679" s="11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2:27" ht="13.5" customHeight="1" x14ac:dyDescent="0.35">
      <c r="B680" s="11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2:27" ht="13.5" customHeight="1" x14ac:dyDescent="0.35">
      <c r="B681" s="11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2:27" ht="13.5" customHeight="1" x14ac:dyDescent="0.35">
      <c r="B682" s="11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2:27" ht="13.5" customHeight="1" x14ac:dyDescent="0.35">
      <c r="B683" s="11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2:27" ht="13.5" customHeight="1" x14ac:dyDescent="0.35">
      <c r="B684" s="11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2:27" ht="13.5" customHeight="1" x14ac:dyDescent="0.35">
      <c r="B685" s="11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2:27" ht="13.5" customHeight="1" x14ac:dyDescent="0.35">
      <c r="B686" s="11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2:27" ht="13.5" customHeight="1" x14ac:dyDescent="0.35">
      <c r="B687" s="11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2:27" ht="13.5" customHeight="1" x14ac:dyDescent="0.35">
      <c r="B688" s="11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2:27" ht="13.5" customHeight="1" x14ac:dyDescent="0.35">
      <c r="B689" s="11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2:27" ht="13.5" customHeight="1" x14ac:dyDescent="0.35">
      <c r="B690" s="11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2:27" ht="13.5" customHeight="1" x14ac:dyDescent="0.35">
      <c r="B691" s="11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2:27" ht="13.5" customHeight="1" x14ac:dyDescent="0.35">
      <c r="B692" s="11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2:27" ht="13.5" customHeight="1" x14ac:dyDescent="0.35">
      <c r="B693" s="11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2:27" ht="13.5" customHeight="1" x14ac:dyDescent="0.35">
      <c r="B694" s="11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2:27" ht="13.5" customHeight="1" x14ac:dyDescent="0.35">
      <c r="B695" s="11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2:27" ht="13.5" customHeight="1" x14ac:dyDescent="0.35">
      <c r="B696" s="11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2:27" ht="13.5" customHeight="1" x14ac:dyDescent="0.35">
      <c r="B697" s="11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2:27" ht="13.5" customHeight="1" x14ac:dyDescent="0.35">
      <c r="B698" s="11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2:27" ht="13.5" customHeight="1" x14ac:dyDescent="0.35">
      <c r="B699" s="11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2:27" ht="13.5" customHeight="1" x14ac:dyDescent="0.35">
      <c r="B700" s="11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2:27" ht="13.5" customHeight="1" x14ac:dyDescent="0.35">
      <c r="B701" s="11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2:27" ht="13.5" customHeight="1" x14ac:dyDescent="0.35">
      <c r="B702" s="11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2:27" ht="13.5" customHeight="1" x14ac:dyDescent="0.35">
      <c r="B703" s="11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2:27" ht="13.5" customHeight="1" x14ac:dyDescent="0.35">
      <c r="B704" s="11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2:27" ht="13.5" customHeight="1" x14ac:dyDescent="0.35">
      <c r="B705" s="11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2:27" ht="13.5" customHeight="1" x14ac:dyDescent="0.35">
      <c r="B706" s="11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2:27" ht="13.5" customHeight="1" x14ac:dyDescent="0.35">
      <c r="B707" s="11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2:27" ht="13.5" customHeight="1" x14ac:dyDescent="0.35">
      <c r="B708" s="11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2:27" ht="13.5" customHeight="1" x14ac:dyDescent="0.35">
      <c r="B709" s="11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2:27" ht="13.5" customHeight="1" x14ac:dyDescent="0.35">
      <c r="B710" s="11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2:27" ht="13.5" customHeight="1" x14ac:dyDescent="0.35">
      <c r="B711" s="11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2:27" ht="13.5" customHeight="1" x14ac:dyDescent="0.35">
      <c r="B712" s="11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2:27" ht="13.5" customHeight="1" x14ac:dyDescent="0.35">
      <c r="B713" s="11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2:27" ht="13.5" customHeight="1" x14ac:dyDescent="0.35">
      <c r="B714" s="11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2:27" ht="13.5" customHeight="1" x14ac:dyDescent="0.35">
      <c r="B715" s="11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2:27" ht="13.5" customHeight="1" x14ac:dyDescent="0.35">
      <c r="B716" s="11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2:27" ht="13.5" customHeight="1" x14ac:dyDescent="0.35">
      <c r="B717" s="11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2:27" ht="13.5" customHeight="1" x14ac:dyDescent="0.35">
      <c r="B718" s="11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2:27" ht="13.5" customHeight="1" x14ac:dyDescent="0.35">
      <c r="B719" s="11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2:27" ht="13.5" customHeight="1" x14ac:dyDescent="0.35">
      <c r="B720" s="11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2:27" ht="13.5" customHeight="1" x14ac:dyDescent="0.35">
      <c r="B721" s="11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2:27" ht="13.5" customHeight="1" x14ac:dyDescent="0.35">
      <c r="B722" s="11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2:27" ht="13.5" customHeight="1" x14ac:dyDescent="0.35">
      <c r="B723" s="11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2:27" ht="13.5" customHeight="1" x14ac:dyDescent="0.35">
      <c r="B724" s="11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2:27" ht="13.5" customHeight="1" x14ac:dyDescent="0.35">
      <c r="B725" s="11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2:27" ht="13.5" customHeight="1" x14ac:dyDescent="0.35">
      <c r="B726" s="11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2:27" ht="13.5" customHeight="1" x14ac:dyDescent="0.35">
      <c r="B727" s="11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2:27" ht="13.5" customHeight="1" x14ac:dyDescent="0.35">
      <c r="B728" s="11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2:27" ht="13.5" customHeight="1" x14ac:dyDescent="0.35">
      <c r="B729" s="11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2:27" ht="13.5" customHeight="1" x14ac:dyDescent="0.35">
      <c r="B730" s="11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2:27" ht="13.5" customHeight="1" x14ac:dyDescent="0.35">
      <c r="B731" s="11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2:27" ht="13.5" customHeight="1" x14ac:dyDescent="0.35">
      <c r="B732" s="11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2:27" ht="13.5" customHeight="1" x14ac:dyDescent="0.35">
      <c r="B733" s="11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2:27" ht="13.5" customHeight="1" x14ac:dyDescent="0.35">
      <c r="B734" s="11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2:27" ht="13.5" customHeight="1" x14ac:dyDescent="0.35">
      <c r="B735" s="11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2:27" ht="13.5" customHeight="1" x14ac:dyDescent="0.35">
      <c r="B736" s="11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2:27" ht="13.5" customHeight="1" x14ac:dyDescent="0.35">
      <c r="B737" s="11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2:27" ht="13.5" customHeight="1" x14ac:dyDescent="0.35">
      <c r="B738" s="11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2:27" ht="13.5" customHeight="1" x14ac:dyDescent="0.35">
      <c r="B739" s="11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2:27" ht="13.5" customHeight="1" x14ac:dyDescent="0.35">
      <c r="B740" s="11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2:27" ht="13.5" customHeight="1" x14ac:dyDescent="0.35">
      <c r="B741" s="11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2:27" ht="13.5" customHeight="1" x14ac:dyDescent="0.35">
      <c r="B742" s="11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2:27" ht="13.5" customHeight="1" x14ac:dyDescent="0.35">
      <c r="B743" s="11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2:27" ht="13.5" customHeight="1" x14ac:dyDescent="0.35">
      <c r="B744" s="11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2:27" ht="13.5" customHeight="1" x14ac:dyDescent="0.35">
      <c r="B745" s="11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2:27" ht="13.5" customHeight="1" x14ac:dyDescent="0.35">
      <c r="B746" s="11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2:27" ht="13.5" customHeight="1" x14ac:dyDescent="0.35">
      <c r="B747" s="11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2:27" ht="13.5" customHeight="1" x14ac:dyDescent="0.35">
      <c r="B748" s="11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2:27" ht="13.5" customHeight="1" x14ac:dyDescent="0.35">
      <c r="B749" s="11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2:27" ht="13.5" customHeight="1" x14ac:dyDescent="0.35">
      <c r="B750" s="11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2:27" ht="13.5" customHeight="1" x14ac:dyDescent="0.35">
      <c r="B751" s="11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2:27" ht="13.5" customHeight="1" x14ac:dyDescent="0.35">
      <c r="B752" s="11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2:27" ht="13.5" customHeight="1" x14ac:dyDescent="0.35">
      <c r="B753" s="11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2:27" ht="13.5" customHeight="1" x14ac:dyDescent="0.35">
      <c r="B754" s="11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2:27" ht="13.5" customHeight="1" x14ac:dyDescent="0.35">
      <c r="B755" s="11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2:27" ht="13.5" customHeight="1" x14ac:dyDescent="0.35">
      <c r="B756" s="11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2:27" ht="13.5" customHeight="1" x14ac:dyDescent="0.35">
      <c r="B757" s="11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2:27" ht="13.5" customHeight="1" x14ac:dyDescent="0.35">
      <c r="B758" s="11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2:27" ht="13.5" customHeight="1" x14ac:dyDescent="0.35">
      <c r="B759" s="11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2:27" ht="13.5" customHeight="1" x14ac:dyDescent="0.35">
      <c r="B760" s="11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2:27" ht="13.5" customHeight="1" x14ac:dyDescent="0.35">
      <c r="B761" s="11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2:27" ht="13.5" customHeight="1" x14ac:dyDescent="0.35">
      <c r="B762" s="11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2:27" ht="13.5" customHeight="1" x14ac:dyDescent="0.35">
      <c r="B763" s="11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2:27" ht="13.5" customHeight="1" x14ac:dyDescent="0.35">
      <c r="B764" s="11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2:27" ht="13.5" customHeight="1" x14ac:dyDescent="0.35">
      <c r="B765" s="11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2:27" ht="13.5" customHeight="1" x14ac:dyDescent="0.35">
      <c r="B766" s="11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2:27" ht="13.5" customHeight="1" x14ac:dyDescent="0.35">
      <c r="B767" s="11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2:27" ht="13.5" customHeight="1" x14ac:dyDescent="0.35">
      <c r="B768" s="11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2:27" ht="13.5" customHeight="1" x14ac:dyDescent="0.35">
      <c r="B769" s="11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2:27" ht="13.5" customHeight="1" x14ac:dyDescent="0.35">
      <c r="B770" s="11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2:27" ht="13.5" customHeight="1" x14ac:dyDescent="0.35">
      <c r="B771" s="11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2:27" ht="13.5" customHeight="1" x14ac:dyDescent="0.35">
      <c r="B772" s="11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2:27" ht="13.5" customHeight="1" x14ac:dyDescent="0.35">
      <c r="B773" s="11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2:27" ht="13.5" customHeight="1" x14ac:dyDescent="0.35">
      <c r="B774" s="11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2:27" ht="13.5" customHeight="1" x14ac:dyDescent="0.35">
      <c r="B775" s="11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2:27" ht="13.5" customHeight="1" x14ac:dyDescent="0.35">
      <c r="B776" s="11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2:27" ht="13.5" customHeight="1" x14ac:dyDescent="0.35">
      <c r="B777" s="11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2:27" ht="13.5" customHeight="1" x14ac:dyDescent="0.35">
      <c r="B778" s="11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2:27" ht="13.5" customHeight="1" x14ac:dyDescent="0.35">
      <c r="B779" s="11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2:27" ht="13.5" customHeight="1" x14ac:dyDescent="0.35">
      <c r="B780" s="11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2:27" ht="13.5" customHeight="1" x14ac:dyDescent="0.35">
      <c r="B781" s="11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2:27" ht="13.5" customHeight="1" x14ac:dyDescent="0.35">
      <c r="B782" s="11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2:27" ht="13.5" customHeight="1" x14ac:dyDescent="0.35">
      <c r="B783" s="11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2:27" ht="13.5" customHeight="1" x14ac:dyDescent="0.35">
      <c r="B784" s="11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2:27" ht="13.5" customHeight="1" x14ac:dyDescent="0.35">
      <c r="B785" s="11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2:27" ht="13.5" customHeight="1" x14ac:dyDescent="0.35">
      <c r="B786" s="11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2:27" ht="13.5" customHeight="1" x14ac:dyDescent="0.35">
      <c r="B787" s="11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2:27" ht="13.5" customHeight="1" x14ac:dyDescent="0.35">
      <c r="B788" s="11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2:27" ht="13.5" customHeight="1" x14ac:dyDescent="0.35">
      <c r="B789" s="11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2:27" ht="13.5" customHeight="1" x14ac:dyDescent="0.35">
      <c r="B790" s="11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2:27" ht="13.5" customHeight="1" x14ac:dyDescent="0.35">
      <c r="B791" s="11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2:27" ht="13.5" customHeight="1" x14ac:dyDescent="0.35">
      <c r="B792" s="11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2:27" ht="13.5" customHeight="1" x14ac:dyDescent="0.35">
      <c r="B793" s="11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2:27" ht="13.5" customHeight="1" x14ac:dyDescent="0.35">
      <c r="B794" s="11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2:27" ht="13.5" customHeight="1" x14ac:dyDescent="0.35">
      <c r="B795" s="11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2:27" ht="13.5" customHeight="1" x14ac:dyDescent="0.35">
      <c r="B796" s="11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2:27" ht="13.5" customHeight="1" x14ac:dyDescent="0.35">
      <c r="B797" s="11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2:27" ht="13.5" customHeight="1" x14ac:dyDescent="0.35">
      <c r="B798" s="11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2:27" ht="13.5" customHeight="1" x14ac:dyDescent="0.35">
      <c r="B799" s="11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2:27" ht="13.5" customHeight="1" x14ac:dyDescent="0.35">
      <c r="B800" s="11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2:27" ht="13.5" customHeight="1" x14ac:dyDescent="0.35">
      <c r="B801" s="11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2:27" ht="13.5" customHeight="1" x14ac:dyDescent="0.35">
      <c r="B802" s="11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2:27" ht="13.5" customHeight="1" x14ac:dyDescent="0.35">
      <c r="B803" s="11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2:27" ht="13.5" customHeight="1" x14ac:dyDescent="0.35">
      <c r="B804" s="11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2:27" ht="13.5" customHeight="1" x14ac:dyDescent="0.35">
      <c r="B805" s="11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2:27" ht="13.5" customHeight="1" x14ac:dyDescent="0.35">
      <c r="B806" s="11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2:27" ht="13.5" customHeight="1" x14ac:dyDescent="0.35">
      <c r="B807" s="11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2:27" ht="13.5" customHeight="1" x14ac:dyDescent="0.35">
      <c r="B808" s="11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2:27" ht="13.5" customHeight="1" x14ac:dyDescent="0.35">
      <c r="B809" s="11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2:27" ht="13.5" customHeight="1" x14ac:dyDescent="0.35">
      <c r="B810" s="11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2:27" ht="13.5" customHeight="1" x14ac:dyDescent="0.35">
      <c r="B811" s="11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2:27" ht="13.5" customHeight="1" x14ac:dyDescent="0.35">
      <c r="B812" s="11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2:27" ht="13.5" customHeight="1" x14ac:dyDescent="0.35">
      <c r="B813" s="11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2:27" ht="13.5" customHeight="1" x14ac:dyDescent="0.35">
      <c r="B814" s="11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2:27" ht="13.5" customHeight="1" x14ac:dyDescent="0.35">
      <c r="B815" s="11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2:27" ht="13.5" customHeight="1" x14ac:dyDescent="0.35">
      <c r="B816" s="11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2:27" ht="13.5" customHeight="1" x14ac:dyDescent="0.35">
      <c r="B817" s="11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2:27" ht="13.5" customHeight="1" x14ac:dyDescent="0.35">
      <c r="B818" s="11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2:27" ht="13.5" customHeight="1" x14ac:dyDescent="0.35">
      <c r="B819" s="11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2:27" ht="13.5" customHeight="1" x14ac:dyDescent="0.35">
      <c r="B820" s="11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2:27" ht="13.5" customHeight="1" x14ac:dyDescent="0.35">
      <c r="B821" s="11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2:27" ht="13.5" customHeight="1" x14ac:dyDescent="0.35">
      <c r="B822" s="11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2:27" ht="13.5" customHeight="1" x14ac:dyDescent="0.35">
      <c r="B823" s="11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2:27" ht="13.5" customHeight="1" x14ac:dyDescent="0.35">
      <c r="B824" s="11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2:27" ht="13.5" customHeight="1" x14ac:dyDescent="0.35">
      <c r="B825" s="11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2:27" ht="13.5" customHeight="1" x14ac:dyDescent="0.35">
      <c r="B826" s="11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2:27" ht="13.5" customHeight="1" x14ac:dyDescent="0.35">
      <c r="B827" s="11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2:27" ht="13.5" customHeight="1" x14ac:dyDescent="0.35">
      <c r="B828" s="11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2:27" ht="13.5" customHeight="1" x14ac:dyDescent="0.35">
      <c r="B829" s="11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2:27" ht="13.5" customHeight="1" x14ac:dyDescent="0.35">
      <c r="B830" s="11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2:27" ht="13.5" customHeight="1" x14ac:dyDescent="0.35">
      <c r="B831" s="11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2:27" ht="13.5" customHeight="1" x14ac:dyDescent="0.35">
      <c r="B832" s="11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2:27" ht="13.5" customHeight="1" x14ac:dyDescent="0.35">
      <c r="B833" s="11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2:27" ht="13.5" customHeight="1" x14ac:dyDescent="0.35">
      <c r="B834" s="11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2:27" ht="13.5" customHeight="1" x14ac:dyDescent="0.35">
      <c r="B835" s="11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2:27" ht="13.5" customHeight="1" x14ac:dyDescent="0.35">
      <c r="B836" s="11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2:27" ht="13.5" customHeight="1" x14ac:dyDescent="0.35">
      <c r="B837" s="11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2:27" ht="13.5" customHeight="1" x14ac:dyDescent="0.35">
      <c r="B838" s="11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2:27" ht="13.5" customHeight="1" x14ac:dyDescent="0.35">
      <c r="B839" s="11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2:27" ht="13.5" customHeight="1" x14ac:dyDescent="0.35">
      <c r="B840" s="11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2:27" ht="13.5" customHeight="1" x14ac:dyDescent="0.35">
      <c r="B841" s="11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2:27" ht="13.5" customHeight="1" x14ac:dyDescent="0.35">
      <c r="B842" s="11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2:27" ht="13.5" customHeight="1" x14ac:dyDescent="0.35">
      <c r="B843" s="11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2:27" ht="13.5" customHeight="1" x14ac:dyDescent="0.35">
      <c r="B844" s="11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2:27" ht="13.5" customHeight="1" x14ac:dyDescent="0.35">
      <c r="B845" s="11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2:27" ht="13.5" customHeight="1" x14ac:dyDescent="0.35">
      <c r="B846" s="11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2:27" ht="13.5" customHeight="1" x14ac:dyDescent="0.35">
      <c r="B847" s="11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2:27" ht="13.5" customHeight="1" x14ac:dyDescent="0.35">
      <c r="B848" s="11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2:27" ht="13.5" customHeight="1" x14ac:dyDescent="0.35">
      <c r="B849" s="11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2:27" ht="13.5" customHeight="1" x14ac:dyDescent="0.35">
      <c r="B850" s="11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2:27" ht="13.5" customHeight="1" x14ac:dyDescent="0.35">
      <c r="B851" s="11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2:27" ht="13.5" customHeight="1" x14ac:dyDescent="0.35">
      <c r="B852" s="11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2:27" ht="13.5" customHeight="1" x14ac:dyDescent="0.35">
      <c r="B853" s="11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2:27" ht="13.5" customHeight="1" x14ac:dyDescent="0.35">
      <c r="B854" s="11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2:27" ht="13.5" customHeight="1" x14ac:dyDescent="0.35">
      <c r="B855" s="11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2:27" ht="13.5" customHeight="1" x14ac:dyDescent="0.35">
      <c r="B856" s="11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2:27" ht="13.5" customHeight="1" x14ac:dyDescent="0.35">
      <c r="B857" s="11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2:27" ht="13.5" customHeight="1" x14ac:dyDescent="0.35">
      <c r="B858" s="11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2:27" ht="13.5" customHeight="1" x14ac:dyDescent="0.35">
      <c r="B859" s="11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2:27" ht="13.5" customHeight="1" x14ac:dyDescent="0.35">
      <c r="B860" s="11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2:27" ht="13.5" customHeight="1" x14ac:dyDescent="0.35">
      <c r="B861" s="11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2:27" ht="13.5" customHeight="1" x14ac:dyDescent="0.35">
      <c r="B862" s="11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2:27" ht="13.5" customHeight="1" x14ac:dyDescent="0.35">
      <c r="B863" s="11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2:27" ht="13.5" customHeight="1" x14ac:dyDescent="0.35">
      <c r="B864" s="11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2:27" ht="13.5" customHeight="1" x14ac:dyDescent="0.35">
      <c r="B865" s="11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2:27" ht="13.5" customHeight="1" x14ac:dyDescent="0.35">
      <c r="B866" s="11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2:27" ht="13.5" customHeight="1" x14ac:dyDescent="0.35">
      <c r="B867" s="11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2:27" ht="13.5" customHeight="1" x14ac:dyDescent="0.35">
      <c r="B868" s="11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2:27" ht="13.5" customHeight="1" x14ac:dyDescent="0.35">
      <c r="B869" s="11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2:27" ht="13.5" customHeight="1" x14ac:dyDescent="0.35">
      <c r="B870" s="11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2:27" ht="13.5" customHeight="1" x14ac:dyDescent="0.35">
      <c r="B871" s="11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2:27" ht="13.5" customHeight="1" x14ac:dyDescent="0.35">
      <c r="B872" s="11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2:27" ht="13.5" customHeight="1" x14ac:dyDescent="0.35">
      <c r="B873" s="11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2:27" ht="13.5" customHeight="1" x14ac:dyDescent="0.35">
      <c r="B874" s="11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2:27" ht="13.5" customHeight="1" x14ac:dyDescent="0.35">
      <c r="B875" s="11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2:27" ht="13.5" customHeight="1" x14ac:dyDescent="0.35">
      <c r="B876" s="11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2:27" ht="13.5" customHeight="1" x14ac:dyDescent="0.35">
      <c r="B877" s="11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2:27" ht="13.5" customHeight="1" x14ac:dyDescent="0.35">
      <c r="B878" s="11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2:27" ht="13.5" customHeight="1" x14ac:dyDescent="0.35">
      <c r="B879" s="11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2:27" ht="13.5" customHeight="1" x14ac:dyDescent="0.35">
      <c r="B880" s="11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2:27" ht="13.5" customHeight="1" x14ac:dyDescent="0.35">
      <c r="B881" s="11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2:27" ht="13.5" customHeight="1" x14ac:dyDescent="0.35">
      <c r="B882" s="11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2:27" ht="13.5" customHeight="1" x14ac:dyDescent="0.35">
      <c r="B883" s="11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2:27" ht="13.5" customHeight="1" x14ac:dyDescent="0.35">
      <c r="B884" s="11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2:27" ht="13.5" customHeight="1" x14ac:dyDescent="0.35">
      <c r="B885" s="11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2:27" ht="13.5" customHeight="1" x14ac:dyDescent="0.35">
      <c r="B886" s="11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2:27" ht="13.5" customHeight="1" x14ac:dyDescent="0.35">
      <c r="B887" s="11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2:27" ht="13.5" customHeight="1" x14ac:dyDescent="0.35">
      <c r="B888" s="11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2:27" ht="13.5" customHeight="1" x14ac:dyDescent="0.35">
      <c r="B889" s="11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2:27" ht="13.5" customHeight="1" x14ac:dyDescent="0.35">
      <c r="B890" s="11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2:27" ht="13.5" customHeight="1" x14ac:dyDescent="0.35">
      <c r="B891" s="11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2:27" ht="13.5" customHeight="1" x14ac:dyDescent="0.35">
      <c r="B892" s="11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2:27" ht="13.5" customHeight="1" x14ac:dyDescent="0.35">
      <c r="B893" s="11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2:27" ht="13.5" customHeight="1" x14ac:dyDescent="0.35">
      <c r="B894" s="11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2:27" ht="13.5" customHeight="1" x14ac:dyDescent="0.35">
      <c r="B895" s="11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2:27" ht="13.5" customHeight="1" x14ac:dyDescent="0.35">
      <c r="B896" s="11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2:27" ht="13.5" customHeight="1" x14ac:dyDescent="0.35">
      <c r="B897" s="11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2:27" ht="13.5" customHeight="1" x14ac:dyDescent="0.35">
      <c r="B898" s="11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2:27" ht="13.5" customHeight="1" x14ac:dyDescent="0.35">
      <c r="B899" s="11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2:27" ht="13.5" customHeight="1" x14ac:dyDescent="0.35">
      <c r="B900" s="11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2:27" ht="13.5" customHeight="1" x14ac:dyDescent="0.35">
      <c r="B901" s="11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2:27" ht="13.5" customHeight="1" x14ac:dyDescent="0.35">
      <c r="B902" s="11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2:27" ht="13.5" customHeight="1" x14ac:dyDescent="0.35">
      <c r="B903" s="11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2:27" ht="13.5" customHeight="1" x14ac:dyDescent="0.35">
      <c r="B904" s="11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2:27" ht="13.5" customHeight="1" x14ac:dyDescent="0.35">
      <c r="B905" s="11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2:27" ht="13.5" customHeight="1" x14ac:dyDescent="0.35">
      <c r="B906" s="11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2:27" ht="13.5" customHeight="1" x14ac:dyDescent="0.35">
      <c r="B907" s="11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2:27" ht="13.5" customHeight="1" x14ac:dyDescent="0.35">
      <c r="B908" s="11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2:27" ht="13.5" customHeight="1" x14ac:dyDescent="0.35">
      <c r="B909" s="11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2:27" ht="13.5" customHeight="1" x14ac:dyDescent="0.35">
      <c r="B910" s="11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2:27" ht="13.5" customHeight="1" x14ac:dyDescent="0.35">
      <c r="B911" s="11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2:27" ht="13.5" customHeight="1" x14ac:dyDescent="0.35">
      <c r="B912" s="11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2:27" ht="13.5" customHeight="1" x14ac:dyDescent="0.35">
      <c r="B913" s="11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2:27" ht="13.5" customHeight="1" x14ac:dyDescent="0.35">
      <c r="B914" s="11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2:27" ht="13.5" customHeight="1" x14ac:dyDescent="0.35">
      <c r="B915" s="11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2:27" ht="13.5" customHeight="1" x14ac:dyDescent="0.35">
      <c r="B916" s="11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2:27" ht="13.5" customHeight="1" x14ac:dyDescent="0.35">
      <c r="B917" s="11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2:27" ht="13.5" customHeight="1" x14ac:dyDescent="0.35">
      <c r="B918" s="11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2:27" ht="13.5" customHeight="1" x14ac:dyDescent="0.35">
      <c r="B919" s="11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2:27" ht="13.5" customHeight="1" x14ac:dyDescent="0.35">
      <c r="B920" s="11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2:27" ht="13.5" customHeight="1" x14ac:dyDescent="0.35">
      <c r="B921" s="11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2:27" ht="13.5" customHeight="1" x14ac:dyDescent="0.35">
      <c r="B922" s="11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2:27" ht="13.5" customHeight="1" x14ac:dyDescent="0.35">
      <c r="B923" s="11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2:27" ht="13.5" customHeight="1" x14ac:dyDescent="0.35">
      <c r="B924" s="11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2:27" ht="13.5" customHeight="1" x14ac:dyDescent="0.35">
      <c r="B925" s="11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2:27" ht="13.5" customHeight="1" x14ac:dyDescent="0.35">
      <c r="B926" s="11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2:27" ht="13.5" customHeight="1" x14ac:dyDescent="0.35">
      <c r="B927" s="11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2:27" ht="13.5" customHeight="1" x14ac:dyDescent="0.35">
      <c r="B928" s="11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2:27" ht="13.5" customHeight="1" x14ac:dyDescent="0.35">
      <c r="B929" s="11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2:27" ht="13.5" customHeight="1" x14ac:dyDescent="0.35">
      <c r="B930" s="11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2:27" ht="13.5" customHeight="1" x14ac:dyDescent="0.35">
      <c r="B931" s="11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2:27" ht="13.5" customHeight="1" x14ac:dyDescent="0.35">
      <c r="B932" s="11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2:27" ht="13.5" customHeight="1" x14ac:dyDescent="0.35">
      <c r="B933" s="11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2:27" ht="13.5" customHeight="1" x14ac:dyDescent="0.35">
      <c r="B934" s="11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2:27" ht="13.5" customHeight="1" x14ac:dyDescent="0.35">
      <c r="B935" s="11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2:27" ht="13.5" customHeight="1" x14ac:dyDescent="0.35">
      <c r="B936" s="11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2:27" ht="13.5" customHeight="1" x14ac:dyDescent="0.35">
      <c r="B937" s="11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2:27" ht="13.5" customHeight="1" x14ac:dyDescent="0.35">
      <c r="B938" s="11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2:27" ht="13.5" customHeight="1" x14ac:dyDescent="0.35">
      <c r="B939" s="11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2:27" ht="13.5" customHeight="1" x14ac:dyDescent="0.35">
      <c r="B940" s="11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2:27" ht="13.5" customHeight="1" x14ac:dyDescent="0.35">
      <c r="B941" s="11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2:27" ht="13.5" customHeight="1" x14ac:dyDescent="0.35">
      <c r="B942" s="11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2:27" ht="13.5" customHeight="1" x14ac:dyDescent="0.35">
      <c r="B943" s="11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2:27" ht="13.5" customHeight="1" x14ac:dyDescent="0.35">
      <c r="B944" s="11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2:27" ht="13.5" customHeight="1" x14ac:dyDescent="0.35">
      <c r="B945" s="11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2:27" ht="13.5" customHeight="1" x14ac:dyDescent="0.35">
      <c r="B946" s="11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2:27" ht="13.5" customHeight="1" x14ac:dyDescent="0.35">
      <c r="B947" s="11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2:27" ht="13.5" customHeight="1" x14ac:dyDescent="0.35">
      <c r="B948" s="11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2:27" ht="13.5" customHeight="1" x14ac:dyDescent="0.35">
      <c r="B949" s="11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2:27" ht="13.5" customHeight="1" x14ac:dyDescent="0.35">
      <c r="B950" s="11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2:27" ht="13.5" customHeight="1" x14ac:dyDescent="0.35">
      <c r="B951" s="11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2:27" ht="13.5" customHeight="1" x14ac:dyDescent="0.35">
      <c r="B952" s="11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2:27" ht="13.5" customHeight="1" x14ac:dyDescent="0.35">
      <c r="B953" s="11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2:27" ht="13.5" customHeight="1" x14ac:dyDescent="0.35">
      <c r="B954" s="11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2:27" ht="13.5" customHeight="1" x14ac:dyDescent="0.35">
      <c r="B955" s="11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2:27" ht="13.5" customHeight="1" x14ac:dyDescent="0.35">
      <c r="B956" s="11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2:27" ht="13.5" customHeight="1" x14ac:dyDescent="0.35">
      <c r="B957" s="11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2:27" ht="13.5" customHeight="1" x14ac:dyDescent="0.35">
      <c r="B958" s="11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2:27" ht="13.5" customHeight="1" x14ac:dyDescent="0.35">
      <c r="B959" s="11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2:27" ht="13.5" customHeight="1" x14ac:dyDescent="0.35">
      <c r="B960" s="11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2:27" ht="13.5" customHeight="1" x14ac:dyDescent="0.35">
      <c r="B961" s="11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2:27" ht="13.5" customHeight="1" x14ac:dyDescent="0.35">
      <c r="B962" s="11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2:27" ht="13.5" customHeight="1" x14ac:dyDescent="0.35">
      <c r="B963" s="11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2:27" ht="13.5" customHeight="1" x14ac:dyDescent="0.35">
      <c r="B964" s="11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2:27" ht="13.5" customHeight="1" x14ac:dyDescent="0.35">
      <c r="B965" s="11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2:27" ht="13.5" customHeight="1" x14ac:dyDescent="0.35">
      <c r="B966" s="11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2:27" ht="13.5" customHeight="1" x14ac:dyDescent="0.35">
      <c r="B967" s="11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2:27" ht="13.5" customHeight="1" x14ac:dyDescent="0.35">
      <c r="B968" s="11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2:27" ht="13.5" customHeight="1" x14ac:dyDescent="0.35">
      <c r="B969" s="11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2:27" ht="13.5" customHeight="1" x14ac:dyDescent="0.35">
      <c r="B970" s="11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2:27" ht="13.5" customHeight="1" x14ac:dyDescent="0.35">
      <c r="B971" s="11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2:27" ht="13.5" customHeight="1" x14ac:dyDescent="0.35">
      <c r="B972" s="11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2:27" ht="13.5" customHeight="1" x14ac:dyDescent="0.35">
      <c r="B973" s="11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2:27" ht="13.5" customHeight="1" x14ac:dyDescent="0.35">
      <c r="B974" s="11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2:27" ht="13.5" customHeight="1" x14ac:dyDescent="0.35">
      <c r="B975" s="11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2:27" ht="13.5" customHeight="1" x14ac:dyDescent="0.35">
      <c r="B976" s="11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2:27" ht="13.5" customHeight="1" x14ac:dyDescent="0.35">
      <c r="B977" s="11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2:27" ht="13.5" customHeight="1" x14ac:dyDescent="0.35">
      <c r="B978" s="11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2:27" ht="13.5" customHeight="1" x14ac:dyDescent="0.35">
      <c r="B979" s="11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2:27" ht="13.5" customHeight="1" x14ac:dyDescent="0.35">
      <c r="B980" s="11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2:27" ht="13.5" customHeight="1" x14ac:dyDescent="0.35">
      <c r="B981" s="11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2:27" ht="13.5" customHeight="1" x14ac:dyDescent="0.35">
      <c r="B982" s="11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2:27" ht="13.5" customHeight="1" x14ac:dyDescent="0.35">
      <c r="B983" s="11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2:27" ht="13.5" customHeight="1" x14ac:dyDescent="0.35">
      <c r="B984" s="11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2:27" ht="13.5" customHeight="1" x14ac:dyDescent="0.35">
      <c r="B985" s="11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2:27" ht="13.5" customHeight="1" x14ac:dyDescent="0.35">
      <c r="B986" s="11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2:27" ht="13.5" customHeight="1" x14ac:dyDescent="0.35">
      <c r="B987" s="11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2:27" ht="13.5" customHeight="1" x14ac:dyDescent="0.35">
      <c r="B988" s="11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2:27" ht="13.5" customHeight="1" x14ac:dyDescent="0.35">
      <c r="B989" s="11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2:27" ht="13.5" customHeight="1" x14ac:dyDescent="0.35">
      <c r="B990" s="11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2:27" ht="13.5" customHeight="1" x14ac:dyDescent="0.35">
      <c r="B991" s="11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2:27" ht="13.5" customHeight="1" x14ac:dyDescent="0.35">
      <c r="B992" s="11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2:27" ht="13.5" customHeight="1" x14ac:dyDescent="0.35">
      <c r="B993" s="11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2:27" ht="13.5" customHeight="1" x14ac:dyDescent="0.35">
      <c r="B994" s="11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2:27" ht="13.5" customHeight="1" x14ac:dyDescent="0.35">
      <c r="B995" s="11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2:27" ht="13.5" customHeight="1" x14ac:dyDescent="0.35">
      <c r="B996" s="11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2:27" ht="13.5" customHeight="1" x14ac:dyDescent="0.35">
      <c r="B997" s="11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2:27" ht="13.5" customHeight="1" x14ac:dyDescent="0.35">
      <c r="B998" s="11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2:27" ht="13.5" customHeight="1" x14ac:dyDescent="0.35">
      <c r="B999" s="11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2:27" ht="13.5" customHeight="1" x14ac:dyDescent="0.35">
      <c r="B1000" s="11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 spans="2:27" ht="13.5" customHeight="1" x14ac:dyDescent="0.35">
      <c r="B1001" s="11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 spans="2:27" ht="13.5" customHeight="1" x14ac:dyDescent="0.35">
      <c r="B1002" s="11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</sheetData>
  <mergeCells count="35">
    <mergeCell ref="I9:I11"/>
    <mergeCell ref="J9:J11"/>
    <mergeCell ref="K9:K11"/>
    <mergeCell ref="B17:H17"/>
    <mergeCell ref="E9:E11"/>
    <mergeCell ref="F9:F11"/>
    <mergeCell ref="G9:G11"/>
    <mergeCell ref="H9:H11"/>
    <mergeCell ref="B2:C2"/>
    <mergeCell ref="D2:H2"/>
    <mergeCell ref="J2:L2"/>
    <mergeCell ref="B4:C4"/>
    <mergeCell ref="D4:H4"/>
    <mergeCell ref="B48:C48"/>
    <mergeCell ref="D48:H48"/>
    <mergeCell ref="B18:C18"/>
    <mergeCell ref="D18:L18"/>
    <mergeCell ref="B19:C19"/>
    <mergeCell ref="D19:H19"/>
    <mergeCell ref="B32:H32"/>
    <mergeCell ref="B33:C33"/>
    <mergeCell ref="D33:L33"/>
    <mergeCell ref="B34:C34"/>
    <mergeCell ref="D34:H34"/>
    <mergeCell ref="B46:H46"/>
    <mergeCell ref="B47:C47"/>
    <mergeCell ref="D47:L47"/>
    <mergeCell ref="B71:C71"/>
    <mergeCell ref="D71:L71"/>
    <mergeCell ref="B62:H62"/>
    <mergeCell ref="B63:C63"/>
    <mergeCell ref="D63:L63"/>
    <mergeCell ref="B64:C64"/>
    <mergeCell ref="D64:H64"/>
    <mergeCell ref="B70:H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8" sqref="B8"/>
    </sheetView>
  </sheetViews>
  <sheetFormatPr defaultColWidth="14.453125" defaultRowHeight="15" customHeight="1" x14ac:dyDescent="0.35"/>
  <cols>
    <col min="1" max="1" width="4.54296875" customWidth="1"/>
    <col min="2" max="2" width="42.54296875" customWidth="1"/>
    <col min="3" max="3" width="18.08984375" customWidth="1"/>
    <col min="4" max="7" width="11.81640625" customWidth="1"/>
    <col min="8" max="8" width="8.90625" bestFit="1" customWidth="1"/>
    <col min="9" max="9" width="9" customWidth="1"/>
    <col min="10" max="10" width="9.54296875" customWidth="1"/>
    <col min="11" max="11" width="10.453125" customWidth="1"/>
    <col min="12" max="26" width="8.7265625" customWidth="1"/>
  </cols>
  <sheetData>
    <row r="1" spans="1:26" ht="13.5" customHeight="1" x14ac:dyDescent="0.35">
      <c r="A1" s="40" t="s">
        <v>0</v>
      </c>
      <c r="B1" s="38"/>
      <c r="C1" s="44" t="s">
        <v>4</v>
      </c>
      <c r="D1" s="42"/>
      <c r="E1" s="42"/>
      <c r="F1" s="42"/>
      <c r="G1" s="38"/>
      <c r="H1" s="6" t="s">
        <v>2</v>
      </c>
      <c r="I1" s="45" t="s">
        <v>8</v>
      </c>
      <c r="J1" s="42"/>
      <c r="K1" s="3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3.5" customHeight="1" x14ac:dyDescent="0.35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3.5" customHeight="1" x14ac:dyDescent="0.35">
      <c r="A3" s="43" t="s">
        <v>0</v>
      </c>
      <c r="B3" s="38"/>
      <c r="C3" s="44" t="s">
        <v>14</v>
      </c>
      <c r="D3" s="42"/>
      <c r="E3" s="42"/>
      <c r="F3" s="42"/>
      <c r="G3" s="38"/>
      <c r="H3" s="14"/>
      <c r="I3" s="15" t="s">
        <v>16</v>
      </c>
      <c r="J3" s="15"/>
      <c r="K3" s="17">
        <v>1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3.5" customHeight="1" x14ac:dyDescent="0.35">
      <c r="A4" s="19" t="s">
        <v>18</v>
      </c>
      <c r="B4" s="19" t="s">
        <v>20</v>
      </c>
      <c r="C4" s="19" t="s">
        <v>21</v>
      </c>
      <c r="D4" s="21" t="s">
        <v>22</v>
      </c>
      <c r="E4" s="21" t="s">
        <v>24</v>
      </c>
      <c r="F4" s="21" t="s">
        <v>25</v>
      </c>
      <c r="G4" s="21" t="s">
        <v>26</v>
      </c>
      <c r="H4" s="21" t="s">
        <v>27</v>
      </c>
      <c r="I4" s="21" t="s">
        <v>28</v>
      </c>
      <c r="J4" s="21" t="s">
        <v>29</v>
      </c>
      <c r="K4" s="21" t="s">
        <v>30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3.5" customHeight="1" x14ac:dyDescent="0.35">
      <c r="A5" s="17">
        <v>1</v>
      </c>
      <c r="B5" s="23" t="s">
        <v>32</v>
      </c>
      <c r="C5" s="23" t="s">
        <v>35</v>
      </c>
      <c r="D5" s="26">
        <v>43340</v>
      </c>
      <c r="E5" s="26">
        <v>43340</v>
      </c>
      <c r="F5" s="26">
        <v>43340</v>
      </c>
      <c r="G5" s="26">
        <v>43340</v>
      </c>
      <c r="H5" s="29">
        <f>_xlfn.DAYS(E5+1,D5)</f>
        <v>1</v>
      </c>
      <c r="I5" s="29">
        <f>_xlfn.DAYS(G5+1,F5)</f>
        <v>1</v>
      </c>
      <c r="J5" s="30">
        <f t="shared" ref="J5:J14" si="0">H5/I5</f>
        <v>1</v>
      </c>
      <c r="K5" s="23" t="s">
        <v>44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3.5" customHeight="1" x14ac:dyDescent="0.35">
      <c r="A6" s="17">
        <v>2</v>
      </c>
      <c r="B6" s="23" t="s">
        <v>45</v>
      </c>
      <c r="C6" s="23" t="s">
        <v>35</v>
      </c>
      <c r="D6" s="26">
        <v>43341</v>
      </c>
      <c r="E6" s="26">
        <v>43343</v>
      </c>
      <c r="F6" s="26">
        <v>43341</v>
      </c>
      <c r="G6" s="26">
        <v>43343</v>
      </c>
      <c r="H6" s="29">
        <f>_xlfn.DAYS(E6+1,D6)</f>
        <v>3</v>
      </c>
      <c r="I6" s="29">
        <f t="shared" ref="I6:I14" si="1">_xlfn.DAYS(G6+1,F6)</f>
        <v>3</v>
      </c>
      <c r="J6" s="30">
        <f t="shared" si="0"/>
        <v>1</v>
      </c>
      <c r="K6" s="23" t="s">
        <v>44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3.5" customHeight="1" x14ac:dyDescent="0.35">
      <c r="A7" s="35">
        <v>3</v>
      </c>
      <c r="B7" s="23" t="s">
        <v>51</v>
      </c>
      <c r="C7" s="23" t="s">
        <v>35</v>
      </c>
      <c r="D7" s="26">
        <v>43344</v>
      </c>
      <c r="E7" s="26">
        <v>43346</v>
      </c>
      <c r="F7" s="26">
        <v>43344</v>
      </c>
      <c r="G7" s="26">
        <v>43347</v>
      </c>
      <c r="H7" s="29">
        <f t="shared" ref="H7:H14" si="2">_xlfn.DAYS(E7+1,D7)</f>
        <v>3</v>
      </c>
      <c r="I7" s="29">
        <f t="shared" si="1"/>
        <v>4</v>
      </c>
      <c r="J7" s="30">
        <f t="shared" si="0"/>
        <v>0.75</v>
      </c>
      <c r="K7" s="23" t="s">
        <v>44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3.5" customHeight="1" x14ac:dyDescent="0.35">
      <c r="A8" s="35">
        <v>4</v>
      </c>
      <c r="B8" s="23" t="s">
        <v>55</v>
      </c>
      <c r="C8" s="23" t="s">
        <v>56</v>
      </c>
      <c r="D8" s="26">
        <v>43347</v>
      </c>
      <c r="E8" s="26">
        <v>43348</v>
      </c>
      <c r="F8" s="26"/>
      <c r="G8" s="26"/>
      <c r="H8" s="29">
        <f t="shared" si="2"/>
        <v>2</v>
      </c>
      <c r="I8" s="29">
        <f t="shared" si="1"/>
        <v>1</v>
      </c>
      <c r="J8" s="30">
        <f t="shared" si="0"/>
        <v>2</v>
      </c>
      <c r="K8" s="23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3.5" customHeight="1" x14ac:dyDescent="0.35">
      <c r="A9" s="35">
        <v>5</v>
      </c>
      <c r="B9" s="23" t="s">
        <v>58</v>
      </c>
      <c r="C9" s="23" t="s">
        <v>59</v>
      </c>
      <c r="D9" s="26">
        <v>43347</v>
      </c>
      <c r="E9" s="26">
        <v>43348</v>
      </c>
      <c r="F9" s="26"/>
      <c r="G9" s="26"/>
      <c r="H9" s="29">
        <f t="shared" si="2"/>
        <v>2</v>
      </c>
      <c r="I9" s="29">
        <f t="shared" si="1"/>
        <v>1</v>
      </c>
      <c r="J9" s="30">
        <f t="shared" si="0"/>
        <v>2</v>
      </c>
      <c r="K9" s="23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3.5" customHeight="1" x14ac:dyDescent="0.35">
      <c r="A10" s="35">
        <v>6</v>
      </c>
      <c r="B10" s="23" t="s">
        <v>63</v>
      </c>
      <c r="C10" s="23" t="s">
        <v>59</v>
      </c>
      <c r="D10" s="26">
        <v>43349</v>
      </c>
      <c r="E10" s="26">
        <v>43350</v>
      </c>
      <c r="F10" s="26"/>
      <c r="G10" s="26"/>
      <c r="H10" s="29">
        <f t="shared" si="2"/>
        <v>2</v>
      </c>
      <c r="I10" s="29">
        <f t="shared" si="1"/>
        <v>1</v>
      </c>
      <c r="J10" s="30">
        <f t="shared" si="0"/>
        <v>2</v>
      </c>
      <c r="K10" s="23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3.5" customHeight="1" x14ac:dyDescent="0.35">
      <c r="A11" s="35">
        <v>7</v>
      </c>
      <c r="B11" s="23" t="s">
        <v>68</v>
      </c>
      <c r="C11" s="23" t="s">
        <v>56</v>
      </c>
      <c r="D11" s="26">
        <v>43351</v>
      </c>
      <c r="E11" s="26">
        <v>43351</v>
      </c>
      <c r="F11" s="26"/>
      <c r="G11" s="26"/>
      <c r="H11" s="29">
        <f t="shared" si="2"/>
        <v>1</v>
      </c>
      <c r="I11" s="29">
        <f t="shared" si="1"/>
        <v>1</v>
      </c>
      <c r="J11" s="30">
        <f t="shared" si="0"/>
        <v>1</v>
      </c>
      <c r="K11" s="23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3.5" customHeight="1" x14ac:dyDescent="0.35">
      <c r="A12" s="35">
        <v>8</v>
      </c>
      <c r="B12" s="23" t="s">
        <v>69</v>
      </c>
      <c r="C12" s="23" t="s">
        <v>70</v>
      </c>
      <c r="D12" s="26">
        <v>43352</v>
      </c>
      <c r="E12" s="26">
        <v>43353</v>
      </c>
      <c r="F12" s="26"/>
      <c r="G12" s="26"/>
      <c r="H12" s="29">
        <f t="shared" si="2"/>
        <v>2</v>
      </c>
      <c r="I12" s="29">
        <f t="shared" si="1"/>
        <v>1</v>
      </c>
      <c r="J12" s="30">
        <f t="shared" si="0"/>
        <v>2</v>
      </c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3.5" customHeight="1" x14ac:dyDescent="0.35">
      <c r="A13" s="35">
        <v>9</v>
      </c>
      <c r="B13" s="23" t="s">
        <v>71</v>
      </c>
      <c r="C13" s="23" t="s">
        <v>35</v>
      </c>
      <c r="D13" s="26">
        <v>43354</v>
      </c>
      <c r="E13" s="26">
        <v>43356</v>
      </c>
      <c r="F13" s="26"/>
      <c r="G13" s="26"/>
      <c r="H13" s="29">
        <f t="shared" si="2"/>
        <v>3</v>
      </c>
      <c r="I13" s="29">
        <f t="shared" si="1"/>
        <v>1</v>
      </c>
      <c r="J13" s="30">
        <f t="shared" si="0"/>
        <v>3</v>
      </c>
      <c r="K13" s="23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3.5" customHeight="1" x14ac:dyDescent="0.35">
      <c r="A14" s="35">
        <v>10</v>
      </c>
      <c r="B14" s="23" t="s">
        <v>72</v>
      </c>
      <c r="C14" s="23" t="s">
        <v>43</v>
      </c>
      <c r="D14" s="26">
        <v>43357</v>
      </c>
      <c r="E14" s="26">
        <v>43357</v>
      </c>
      <c r="F14" s="26"/>
      <c r="G14" s="26"/>
      <c r="H14" s="29">
        <f t="shared" si="2"/>
        <v>1</v>
      </c>
      <c r="I14" s="29">
        <f t="shared" si="1"/>
        <v>1</v>
      </c>
      <c r="J14" s="30">
        <f t="shared" si="0"/>
        <v>1</v>
      </c>
      <c r="K14" s="23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3.5" customHeight="1" x14ac:dyDescent="0.35">
      <c r="A15" s="40" t="s">
        <v>73</v>
      </c>
      <c r="B15" s="42"/>
      <c r="C15" s="42"/>
      <c r="D15" s="42"/>
      <c r="E15" s="42"/>
      <c r="F15" s="42"/>
      <c r="G15" s="38"/>
      <c r="H15" s="29">
        <f t="shared" ref="H15:J15" si="3">SUM(H5:H14)</f>
        <v>20</v>
      </c>
      <c r="I15" s="29">
        <f t="shared" si="3"/>
        <v>15</v>
      </c>
      <c r="J15" s="30">
        <f t="shared" si="3"/>
        <v>15.75</v>
      </c>
      <c r="K15" s="23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3.5" customHeight="1" x14ac:dyDescent="0.35">
      <c r="A16" s="40" t="s">
        <v>74</v>
      </c>
      <c r="B16" s="38"/>
      <c r="C16" s="41"/>
      <c r="D16" s="42"/>
      <c r="E16" s="42"/>
      <c r="F16" s="42"/>
      <c r="G16" s="42"/>
      <c r="H16" s="42"/>
      <c r="I16" s="42"/>
      <c r="J16" s="42"/>
      <c r="K16" s="38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3.5" customHeight="1" x14ac:dyDescent="0.35">
      <c r="A17" s="43" t="s">
        <v>0</v>
      </c>
      <c r="B17" s="38"/>
      <c r="C17" s="44" t="s">
        <v>75</v>
      </c>
      <c r="D17" s="42"/>
      <c r="E17" s="42"/>
      <c r="F17" s="42"/>
      <c r="G17" s="38"/>
      <c r="H17" s="14"/>
      <c r="I17" s="15" t="s">
        <v>16</v>
      </c>
      <c r="J17" s="15"/>
      <c r="K17" s="17">
        <v>2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41.25" customHeight="1" x14ac:dyDescent="0.35">
      <c r="A18" s="19" t="s">
        <v>18</v>
      </c>
      <c r="B18" s="19" t="s">
        <v>20</v>
      </c>
      <c r="C18" s="19" t="s">
        <v>21</v>
      </c>
      <c r="D18" s="21" t="s">
        <v>22</v>
      </c>
      <c r="E18" s="21" t="s">
        <v>24</v>
      </c>
      <c r="F18" s="21" t="s">
        <v>25</v>
      </c>
      <c r="G18" s="21" t="s">
        <v>26</v>
      </c>
      <c r="H18" s="21" t="s">
        <v>27</v>
      </c>
      <c r="I18" s="21" t="s">
        <v>28</v>
      </c>
      <c r="J18" s="21" t="s">
        <v>29</v>
      </c>
      <c r="K18" s="21" t="s">
        <v>30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3.5" customHeight="1" x14ac:dyDescent="0.35">
      <c r="A19" s="17">
        <v>1</v>
      </c>
      <c r="B19" s="23" t="s">
        <v>76</v>
      </c>
      <c r="C19" s="23" t="s">
        <v>35</v>
      </c>
      <c r="D19" s="26">
        <v>43358</v>
      </c>
      <c r="E19" s="26">
        <v>43358</v>
      </c>
      <c r="F19" s="26"/>
      <c r="G19" s="26"/>
      <c r="H19" s="29">
        <f>_xlfn.DAYS(E19+1,D19)</f>
        <v>1</v>
      </c>
      <c r="I19" s="29">
        <f>_xlfn.DAYS(G19+1,F19)</f>
        <v>1</v>
      </c>
      <c r="J19" s="30">
        <f t="shared" ref="J19:J29" si="4">H19/I19</f>
        <v>1</v>
      </c>
      <c r="K19" s="23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3.5" customHeight="1" x14ac:dyDescent="0.35">
      <c r="A20" s="17">
        <v>2</v>
      </c>
      <c r="B20" s="23" t="s">
        <v>77</v>
      </c>
      <c r="C20" s="23" t="s">
        <v>70</v>
      </c>
      <c r="D20" s="26">
        <v>43359</v>
      </c>
      <c r="E20" s="26">
        <v>43361</v>
      </c>
      <c r="F20" s="26"/>
      <c r="G20" s="26"/>
      <c r="H20" s="29">
        <f t="shared" ref="H20:H29" si="5">_xlfn.DAYS(E20+1,D20)</f>
        <v>3</v>
      </c>
      <c r="I20" s="29">
        <f t="shared" ref="I20:I29" si="6">_xlfn.DAYS(G20+1,F20)</f>
        <v>1</v>
      </c>
      <c r="J20" s="30">
        <f t="shared" si="4"/>
        <v>3</v>
      </c>
      <c r="K20" s="23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3.5" customHeight="1" x14ac:dyDescent="0.35">
      <c r="A21" s="17">
        <v>3</v>
      </c>
      <c r="B21" s="23" t="s">
        <v>78</v>
      </c>
      <c r="C21" s="23" t="s">
        <v>70</v>
      </c>
      <c r="D21" s="26">
        <v>43359</v>
      </c>
      <c r="E21" s="26">
        <v>43361</v>
      </c>
      <c r="F21" s="26"/>
      <c r="G21" s="26"/>
      <c r="H21" s="29">
        <f t="shared" si="5"/>
        <v>3</v>
      </c>
      <c r="I21" s="29">
        <f t="shared" si="6"/>
        <v>1</v>
      </c>
      <c r="J21" s="30">
        <f t="shared" si="4"/>
        <v>3</v>
      </c>
      <c r="K21" s="23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3.5" customHeight="1" x14ac:dyDescent="0.35">
      <c r="A22" s="17">
        <v>4</v>
      </c>
      <c r="B22" s="23" t="s">
        <v>79</v>
      </c>
      <c r="C22" s="23" t="s">
        <v>80</v>
      </c>
      <c r="D22" s="26">
        <v>43362</v>
      </c>
      <c r="E22" s="26">
        <v>43363</v>
      </c>
      <c r="F22" s="26"/>
      <c r="G22" s="26"/>
      <c r="H22" s="29">
        <f t="shared" si="5"/>
        <v>2</v>
      </c>
      <c r="I22" s="29">
        <f t="shared" si="6"/>
        <v>1</v>
      </c>
      <c r="J22" s="30">
        <f t="shared" si="4"/>
        <v>2</v>
      </c>
      <c r="K22" s="23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3.5" customHeight="1" x14ac:dyDescent="0.35">
      <c r="A23" s="17">
        <v>5</v>
      </c>
      <c r="B23" s="23" t="s">
        <v>81</v>
      </c>
      <c r="C23" s="23" t="s">
        <v>82</v>
      </c>
      <c r="D23" s="26">
        <v>43362</v>
      </c>
      <c r="E23" s="26">
        <v>43364</v>
      </c>
      <c r="F23" s="26"/>
      <c r="G23" s="26"/>
      <c r="H23" s="29">
        <f t="shared" si="5"/>
        <v>3</v>
      </c>
      <c r="I23" s="29">
        <f t="shared" si="6"/>
        <v>1</v>
      </c>
      <c r="J23" s="30">
        <f t="shared" si="4"/>
        <v>3</v>
      </c>
      <c r="K23" s="23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3.5" customHeight="1" x14ac:dyDescent="0.35">
      <c r="A24" s="17">
        <v>6</v>
      </c>
      <c r="B24" s="23" t="s">
        <v>83</v>
      </c>
      <c r="C24" s="23" t="s">
        <v>62</v>
      </c>
      <c r="D24" s="26">
        <v>43365</v>
      </c>
      <c r="E24" s="26">
        <v>43366</v>
      </c>
      <c r="F24" s="26"/>
      <c r="G24" s="26"/>
      <c r="H24" s="29">
        <f t="shared" si="5"/>
        <v>2</v>
      </c>
      <c r="I24" s="29">
        <f t="shared" si="6"/>
        <v>1</v>
      </c>
      <c r="J24" s="30">
        <f t="shared" si="4"/>
        <v>2</v>
      </c>
      <c r="K24" s="23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3.5" customHeight="1" x14ac:dyDescent="0.35">
      <c r="A25" s="17">
        <v>7</v>
      </c>
      <c r="B25" s="23" t="s">
        <v>84</v>
      </c>
      <c r="C25" s="23" t="s">
        <v>59</v>
      </c>
      <c r="D25" s="26">
        <v>43367</v>
      </c>
      <c r="E25" s="26">
        <v>43367</v>
      </c>
      <c r="F25" s="26"/>
      <c r="G25" s="26"/>
      <c r="H25" s="29">
        <f t="shared" si="5"/>
        <v>1</v>
      </c>
      <c r="I25" s="29">
        <f t="shared" si="6"/>
        <v>1</v>
      </c>
      <c r="J25" s="30">
        <f t="shared" si="4"/>
        <v>1</v>
      </c>
      <c r="K25" s="23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3.5" customHeight="1" x14ac:dyDescent="0.35">
      <c r="A26" s="17">
        <v>8</v>
      </c>
      <c r="B26" s="23" t="s">
        <v>85</v>
      </c>
      <c r="C26" s="23" t="s">
        <v>56</v>
      </c>
      <c r="D26" s="26">
        <v>43368</v>
      </c>
      <c r="E26" s="26">
        <v>43368</v>
      </c>
      <c r="F26" s="26"/>
      <c r="G26" s="26"/>
      <c r="H26" s="29">
        <f t="shared" si="5"/>
        <v>1</v>
      </c>
      <c r="I26" s="29">
        <f t="shared" si="6"/>
        <v>1</v>
      </c>
      <c r="J26" s="30">
        <f t="shared" si="4"/>
        <v>1</v>
      </c>
      <c r="K26" s="23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3.5" customHeight="1" x14ac:dyDescent="0.35">
      <c r="A27" s="17">
        <v>9</v>
      </c>
      <c r="B27" s="23" t="s">
        <v>86</v>
      </c>
      <c r="C27" s="23" t="s">
        <v>52</v>
      </c>
      <c r="D27" s="26">
        <v>43369</v>
      </c>
      <c r="E27" s="26">
        <v>43369</v>
      </c>
      <c r="F27" s="26"/>
      <c r="G27" s="26"/>
      <c r="H27" s="29">
        <f t="shared" si="5"/>
        <v>1</v>
      </c>
      <c r="I27" s="29">
        <f t="shared" si="6"/>
        <v>1</v>
      </c>
      <c r="J27" s="30">
        <f t="shared" si="4"/>
        <v>1</v>
      </c>
      <c r="K27" s="23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3.5" customHeight="1" x14ac:dyDescent="0.35">
      <c r="A28" s="17">
        <v>10</v>
      </c>
      <c r="B28" s="23" t="s">
        <v>87</v>
      </c>
      <c r="C28" s="23" t="s">
        <v>88</v>
      </c>
      <c r="D28" s="26">
        <v>43370</v>
      </c>
      <c r="E28" s="26">
        <v>43371</v>
      </c>
      <c r="F28" s="26"/>
      <c r="G28" s="26"/>
      <c r="H28" s="29">
        <f t="shared" si="5"/>
        <v>2</v>
      </c>
      <c r="I28" s="29">
        <f t="shared" si="6"/>
        <v>1</v>
      </c>
      <c r="J28" s="30">
        <f t="shared" si="4"/>
        <v>2</v>
      </c>
      <c r="K28" s="23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3.5" customHeight="1" x14ac:dyDescent="0.35">
      <c r="A29" s="17">
        <v>11</v>
      </c>
      <c r="B29" s="23" t="s">
        <v>72</v>
      </c>
      <c r="C29" s="23" t="s">
        <v>43</v>
      </c>
      <c r="D29" s="26">
        <v>43372</v>
      </c>
      <c r="E29" s="26">
        <v>43372</v>
      </c>
      <c r="F29" s="26"/>
      <c r="G29" s="26"/>
      <c r="H29" s="29">
        <f t="shared" si="5"/>
        <v>1</v>
      </c>
      <c r="I29" s="29">
        <f t="shared" si="6"/>
        <v>1</v>
      </c>
      <c r="J29" s="30">
        <f t="shared" si="4"/>
        <v>1</v>
      </c>
      <c r="K29" s="23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3.5" customHeight="1" x14ac:dyDescent="0.35">
      <c r="A30" s="40" t="s">
        <v>73</v>
      </c>
      <c r="B30" s="42"/>
      <c r="C30" s="42"/>
      <c r="D30" s="42"/>
      <c r="E30" s="42"/>
      <c r="F30" s="42"/>
      <c r="G30" s="38"/>
      <c r="H30" s="29">
        <f t="shared" ref="H30:J30" si="7">SUM(H19:H29)</f>
        <v>20</v>
      </c>
      <c r="I30" s="29">
        <f t="shared" si="7"/>
        <v>11</v>
      </c>
      <c r="J30" s="30">
        <f t="shared" si="7"/>
        <v>20</v>
      </c>
      <c r="K30" s="23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3.5" customHeight="1" x14ac:dyDescent="0.35">
      <c r="A31" s="40" t="s">
        <v>74</v>
      </c>
      <c r="B31" s="38"/>
      <c r="C31" s="41"/>
      <c r="D31" s="42"/>
      <c r="E31" s="42"/>
      <c r="F31" s="42"/>
      <c r="G31" s="42"/>
      <c r="H31" s="42"/>
      <c r="I31" s="42"/>
      <c r="J31" s="42"/>
      <c r="K31" s="38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3.5" customHeight="1" x14ac:dyDescent="0.35">
      <c r="A32" s="43" t="s">
        <v>0</v>
      </c>
      <c r="B32" s="38"/>
      <c r="C32" s="44" t="s">
        <v>89</v>
      </c>
      <c r="D32" s="42"/>
      <c r="E32" s="42"/>
      <c r="F32" s="42"/>
      <c r="G32" s="38"/>
      <c r="H32" s="14"/>
      <c r="I32" s="15" t="s">
        <v>16</v>
      </c>
      <c r="J32" s="15"/>
      <c r="K32" s="17">
        <v>3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3.5" customHeight="1" x14ac:dyDescent="0.35">
      <c r="A33" s="19" t="s">
        <v>18</v>
      </c>
      <c r="B33" s="19" t="s">
        <v>20</v>
      </c>
      <c r="C33" s="19" t="s">
        <v>21</v>
      </c>
      <c r="D33" s="21" t="s">
        <v>22</v>
      </c>
      <c r="E33" s="21" t="s">
        <v>24</v>
      </c>
      <c r="F33" s="21" t="s">
        <v>25</v>
      </c>
      <c r="G33" s="21" t="s">
        <v>26</v>
      </c>
      <c r="H33" s="21" t="s">
        <v>27</v>
      </c>
      <c r="I33" s="21" t="s">
        <v>28</v>
      </c>
      <c r="J33" s="21" t="s">
        <v>29</v>
      </c>
      <c r="K33" s="21" t="s">
        <v>30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3.5" customHeight="1" x14ac:dyDescent="0.35">
      <c r="A34" s="17">
        <v>1</v>
      </c>
      <c r="B34" s="23" t="s">
        <v>90</v>
      </c>
      <c r="C34" s="23" t="s">
        <v>70</v>
      </c>
      <c r="D34" s="26">
        <v>43373</v>
      </c>
      <c r="E34" s="26">
        <v>43375</v>
      </c>
      <c r="F34" s="26"/>
      <c r="G34" s="26"/>
      <c r="H34" s="29">
        <f>_xlfn.DAYS(E34+1,D34)</f>
        <v>3</v>
      </c>
      <c r="I34" s="29">
        <f>_xlfn.DAYS(G34+1,F34)</f>
        <v>1</v>
      </c>
      <c r="J34" s="30">
        <f t="shared" ref="J34:J43" si="8">H34/I34</f>
        <v>3</v>
      </c>
      <c r="K34" s="23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3.5" customHeight="1" x14ac:dyDescent="0.35">
      <c r="A35" s="17">
        <v>2</v>
      </c>
      <c r="B35" s="23" t="s">
        <v>91</v>
      </c>
      <c r="C35" s="23" t="s">
        <v>70</v>
      </c>
      <c r="D35" s="26">
        <v>43373</v>
      </c>
      <c r="E35" s="26">
        <v>43375</v>
      </c>
      <c r="F35" s="26"/>
      <c r="G35" s="26"/>
      <c r="H35" s="29">
        <f t="shared" ref="H35:H43" si="9">_xlfn.DAYS(E35+1,D35)</f>
        <v>3</v>
      </c>
      <c r="I35" s="29">
        <f t="shared" ref="I35:I43" si="10">_xlfn.DAYS(G35+1,F35)</f>
        <v>1</v>
      </c>
      <c r="J35" s="30">
        <f t="shared" si="8"/>
        <v>3</v>
      </c>
      <c r="K35" s="23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3.5" customHeight="1" x14ac:dyDescent="0.35">
      <c r="A36" s="17">
        <v>3</v>
      </c>
      <c r="B36" s="23" t="s">
        <v>92</v>
      </c>
      <c r="C36" s="23" t="s">
        <v>80</v>
      </c>
      <c r="D36" s="26">
        <v>43375</v>
      </c>
      <c r="E36" s="26">
        <v>43377</v>
      </c>
      <c r="F36" s="26"/>
      <c r="G36" s="26"/>
      <c r="H36" s="29">
        <f t="shared" si="9"/>
        <v>3</v>
      </c>
      <c r="I36" s="29">
        <f t="shared" si="10"/>
        <v>1</v>
      </c>
      <c r="J36" s="30">
        <f t="shared" si="8"/>
        <v>3</v>
      </c>
      <c r="K36" s="23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3.5" customHeight="1" x14ac:dyDescent="0.35">
      <c r="A37" s="17">
        <v>4</v>
      </c>
      <c r="B37" s="23" t="s">
        <v>93</v>
      </c>
      <c r="C37" s="23" t="s">
        <v>82</v>
      </c>
      <c r="D37" s="26">
        <v>43375</v>
      </c>
      <c r="E37" s="26">
        <v>43377</v>
      </c>
      <c r="F37" s="26"/>
      <c r="G37" s="26"/>
      <c r="H37" s="29">
        <f t="shared" si="9"/>
        <v>3</v>
      </c>
      <c r="I37" s="29">
        <f t="shared" si="10"/>
        <v>1</v>
      </c>
      <c r="J37" s="30">
        <f t="shared" si="8"/>
        <v>3</v>
      </c>
      <c r="K37" s="23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3.5" customHeight="1" x14ac:dyDescent="0.35">
      <c r="A38" s="17">
        <v>5</v>
      </c>
      <c r="B38" s="23" t="s">
        <v>83</v>
      </c>
      <c r="C38" s="23" t="s">
        <v>62</v>
      </c>
      <c r="D38" s="26">
        <v>43377</v>
      </c>
      <c r="E38" s="26">
        <v>43378</v>
      </c>
      <c r="F38" s="26"/>
      <c r="G38" s="26"/>
      <c r="H38" s="29">
        <f t="shared" si="9"/>
        <v>2</v>
      </c>
      <c r="I38" s="29">
        <f t="shared" si="10"/>
        <v>1</v>
      </c>
      <c r="J38" s="30">
        <f t="shared" si="8"/>
        <v>2</v>
      </c>
      <c r="K38" s="23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3.5" customHeight="1" x14ac:dyDescent="0.35">
      <c r="A39" s="17">
        <v>6</v>
      </c>
      <c r="B39" s="23" t="s">
        <v>84</v>
      </c>
      <c r="C39" s="23" t="s">
        <v>59</v>
      </c>
      <c r="D39" s="26">
        <v>43379</v>
      </c>
      <c r="E39" s="26">
        <v>43379</v>
      </c>
      <c r="F39" s="26"/>
      <c r="G39" s="26"/>
      <c r="H39" s="29">
        <f t="shared" si="9"/>
        <v>1</v>
      </c>
      <c r="I39" s="29">
        <f t="shared" si="10"/>
        <v>1</v>
      </c>
      <c r="J39" s="30">
        <f t="shared" si="8"/>
        <v>1</v>
      </c>
      <c r="K39" s="23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3.5" customHeight="1" x14ac:dyDescent="0.35">
      <c r="A40" s="17">
        <v>7</v>
      </c>
      <c r="B40" s="23" t="s">
        <v>85</v>
      </c>
      <c r="C40" s="23" t="s">
        <v>56</v>
      </c>
      <c r="D40" s="26">
        <v>43380</v>
      </c>
      <c r="E40" s="26">
        <v>43380</v>
      </c>
      <c r="F40" s="26"/>
      <c r="G40" s="26"/>
      <c r="H40" s="29">
        <f t="shared" si="9"/>
        <v>1</v>
      </c>
      <c r="I40" s="29">
        <f t="shared" si="10"/>
        <v>1</v>
      </c>
      <c r="J40" s="30">
        <f t="shared" si="8"/>
        <v>1</v>
      </c>
      <c r="K40" s="23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3.5" customHeight="1" x14ac:dyDescent="0.35">
      <c r="A41" s="17">
        <v>8</v>
      </c>
      <c r="B41" s="23" t="s">
        <v>86</v>
      </c>
      <c r="C41" s="23" t="s">
        <v>52</v>
      </c>
      <c r="D41" s="26">
        <v>43381</v>
      </c>
      <c r="E41" s="26">
        <v>43381</v>
      </c>
      <c r="F41" s="26"/>
      <c r="G41" s="26"/>
      <c r="H41" s="29">
        <f t="shared" si="9"/>
        <v>1</v>
      </c>
      <c r="I41" s="29">
        <f t="shared" si="10"/>
        <v>1</v>
      </c>
      <c r="J41" s="30">
        <f t="shared" si="8"/>
        <v>1</v>
      </c>
      <c r="K41" s="23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3.5" customHeight="1" x14ac:dyDescent="0.35">
      <c r="A42" s="17">
        <v>9</v>
      </c>
      <c r="B42" s="23" t="s">
        <v>87</v>
      </c>
      <c r="C42" s="23" t="s">
        <v>88</v>
      </c>
      <c r="D42" s="26">
        <v>43382</v>
      </c>
      <c r="E42" s="26">
        <v>43383</v>
      </c>
      <c r="F42" s="26"/>
      <c r="G42" s="26"/>
      <c r="H42" s="29">
        <f t="shared" si="9"/>
        <v>2</v>
      </c>
      <c r="I42" s="29">
        <f t="shared" si="10"/>
        <v>1</v>
      </c>
      <c r="J42" s="30">
        <f t="shared" si="8"/>
        <v>2</v>
      </c>
      <c r="K42" s="23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3.5" customHeight="1" x14ac:dyDescent="0.35">
      <c r="A43" s="17">
        <v>10</v>
      </c>
      <c r="B43" s="23" t="s">
        <v>72</v>
      </c>
      <c r="C43" s="23" t="s">
        <v>43</v>
      </c>
      <c r="D43" s="26">
        <v>43384</v>
      </c>
      <c r="E43" s="26">
        <v>43384</v>
      </c>
      <c r="F43" s="26"/>
      <c r="G43" s="26"/>
      <c r="H43" s="29">
        <f t="shared" si="9"/>
        <v>1</v>
      </c>
      <c r="I43" s="29">
        <f t="shared" si="10"/>
        <v>1</v>
      </c>
      <c r="J43" s="30">
        <f t="shared" si="8"/>
        <v>1</v>
      </c>
      <c r="K43" s="23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3.5" customHeight="1" x14ac:dyDescent="0.35">
      <c r="A44" s="40" t="s">
        <v>73</v>
      </c>
      <c r="B44" s="42"/>
      <c r="C44" s="42"/>
      <c r="D44" s="42"/>
      <c r="E44" s="42"/>
      <c r="F44" s="42"/>
      <c r="G44" s="38"/>
      <c r="H44" s="29">
        <f t="shared" ref="H44:J44" si="11">SUM(H34:H43)</f>
        <v>20</v>
      </c>
      <c r="I44" s="29">
        <f t="shared" si="11"/>
        <v>10</v>
      </c>
      <c r="J44" s="30">
        <f t="shared" si="11"/>
        <v>20</v>
      </c>
      <c r="K44" s="23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3.5" customHeight="1" x14ac:dyDescent="0.35">
      <c r="A45" s="40" t="s">
        <v>74</v>
      </c>
      <c r="B45" s="38"/>
      <c r="C45" s="41"/>
      <c r="D45" s="42"/>
      <c r="E45" s="42"/>
      <c r="F45" s="42"/>
      <c r="G45" s="42"/>
      <c r="H45" s="42"/>
      <c r="I45" s="42"/>
      <c r="J45" s="42"/>
      <c r="K45" s="38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3.5" customHeight="1" x14ac:dyDescent="0.35">
      <c r="A46" s="43" t="s">
        <v>0</v>
      </c>
      <c r="B46" s="38"/>
      <c r="C46" s="44" t="s">
        <v>94</v>
      </c>
      <c r="D46" s="42"/>
      <c r="E46" s="42"/>
      <c r="F46" s="42"/>
      <c r="G46" s="38"/>
      <c r="H46" s="14"/>
      <c r="I46" s="15" t="s">
        <v>16</v>
      </c>
      <c r="J46" s="15"/>
      <c r="K46" s="17">
        <v>4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3.5" customHeight="1" x14ac:dyDescent="0.35">
      <c r="A47" s="19" t="s">
        <v>18</v>
      </c>
      <c r="B47" s="19" t="s">
        <v>20</v>
      </c>
      <c r="C47" s="19" t="s">
        <v>21</v>
      </c>
      <c r="D47" s="21" t="s">
        <v>22</v>
      </c>
      <c r="E47" s="21" t="s">
        <v>24</v>
      </c>
      <c r="F47" s="21" t="s">
        <v>25</v>
      </c>
      <c r="G47" s="21" t="s">
        <v>26</v>
      </c>
      <c r="H47" s="21" t="s">
        <v>27</v>
      </c>
      <c r="I47" s="21" t="s">
        <v>28</v>
      </c>
      <c r="J47" s="21" t="s">
        <v>29</v>
      </c>
      <c r="K47" s="21" t="s">
        <v>30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3.5" customHeight="1" x14ac:dyDescent="0.35">
      <c r="A48" s="17">
        <v>1</v>
      </c>
      <c r="B48" s="23" t="s">
        <v>95</v>
      </c>
      <c r="C48" s="23" t="s">
        <v>35</v>
      </c>
      <c r="D48" s="26">
        <v>43387</v>
      </c>
      <c r="E48" s="26">
        <v>43387</v>
      </c>
      <c r="F48" s="26"/>
      <c r="G48" s="26"/>
      <c r="H48" s="29">
        <f>_xlfn.DAYS(E48+1,D48)</f>
        <v>1</v>
      </c>
      <c r="I48" s="29">
        <f>_xlfn.DAYS(G48+1,F48)</f>
        <v>1</v>
      </c>
      <c r="J48" s="30">
        <f t="shared" ref="J48:J52" si="12">H48/I48</f>
        <v>1</v>
      </c>
      <c r="K48" s="23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3.5" customHeight="1" x14ac:dyDescent="0.35">
      <c r="A49" s="17">
        <v>2</v>
      </c>
      <c r="B49" s="23" t="s">
        <v>96</v>
      </c>
      <c r="C49" s="23" t="s">
        <v>97</v>
      </c>
      <c r="D49" s="26">
        <v>43388</v>
      </c>
      <c r="E49" s="26">
        <v>43389</v>
      </c>
      <c r="F49" s="26"/>
      <c r="G49" s="26"/>
      <c r="H49" s="29">
        <f t="shared" ref="H49:H52" si="13">_xlfn.DAYS(E49+1,D49)</f>
        <v>2</v>
      </c>
      <c r="I49" s="29">
        <f t="shared" ref="I49:I52" si="14">_xlfn.DAYS(G49+1,F49)</f>
        <v>1</v>
      </c>
      <c r="J49" s="30">
        <f t="shared" si="12"/>
        <v>2</v>
      </c>
      <c r="K49" s="23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3.5" customHeight="1" x14ac:dyDescent="0.35">
      <c r="A50" s="17">
        <v>3</v>
      </c>
      <c r="B50" s="23" t="s">
        <v>98</v>
      </c>
      <c r="C50" s="23" t="s">
        <v>70</v>
      </c>
      <c r="D50" s="26">
        <v>43390</v>
      </c>
      <c r="E50" s="26">
        <v>43392</v>
      </c>
      <c r="F50" s="26"/>
      <c r="G50" s="26"/>
      <c r="H50" s="29">
        <f t="shared" si="13"/>
        <v>3</v>
      </c>
      <c r="I50" s="29">
        <f t="shared" si="14"/>
        <v>1</v>
      </c>
      <c r="J50" s="30">
        <f t="shared" si="12"/>
        <v>3</v>
      </c>
      <c r="K50" s="23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3.5" customHeight="1" x14ac:dyDescent="0.35">
      <c r="A51" s="17">
        <v>4</v>
      </c>
      <c r="B51" s="23" t="s">
        <v>99</v>
      </c>
      <c r="C51" s="23" t="s">
        <v>97</v>
      </c>
      <c r="D51" s="26">
        <v>43392</v>
      </c>
      <c r="E51" s="26">
        <v>43393</v>
      </c>
      <c r="F51" s="26"/>
      <c r="G51" s="26"/>
      <c r="H51" s="29">
        <f t="shared" si="13"/>
        <v>2</v>
      </c>
      <c r="I51" s="29">
        <f t="shared" si="14"/>
        <v>1</v>
      </c>
      <c r="J51" s="30">
        <f t="shared" si="12"/>
        <v>2</v>
      </c>
      <c r="K51" s="23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3.5" customHeight="1" x14ac:dyDescent="0.35">
      <c r="A52" s="17">
        <v>5</v>
      </c>
      <c r="B52" s="23" t="s">
        <v>100</v>
      </c>
      <c r="C52" s="23" t="s">
        <v>70</v>
      </c>
      <c r="D52" s="26">
        <v>43393</v>
      </c>
      <c r="E52" s="26">
        <v>43395</v>
      </c>
      <c r="F52" s="26"/>
      <c r="G52" s="26"/>
      <c r="H52" s="29">
        <f t="shared" si="13"/>
        <v>3</v>
      </c>
      <c r="I52" s="29">
        <f t="shared" si="14"/>
        <v>1</v>
      </c>
      <c r="J52" s="30">
        <f t="shared" si="12"/>
        <v>3</v>
      </c>
      <c r="K52" s="23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3.5" customHeight="1" x14ac:dyDescent="0.35">
      <c r="A53" s="17">
        <v>6</v>
      </c>
      <c r="B53" s="23" t="s">
        <v>101</v>
      </c>
      <c r="C53" s="23" t="s">
        <v>35</v>
      </c>
      <c r="D53" s="26">
        <v>43396</v>
      </c>
      <c r="E53" s="26">
        <v>43396</v>
      </c>
      <c r="F53" s="26">
        <v>43396</v>
      </c>
      <c r="G53" s="26">
        <v>43396</v>
      </c>
      <c r="H53" s="33"/>
      <c r="I53" s="33"/>
      <c r="J53" s="34"/>
      <c r="K53" s="23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3.5" customHeight="1" x14ac:dyDescent="0.35">
      <c r="A54" s="17">
        <v>7</v>
      </c>
      <c r="B54" s="23" t="s">
        <v>102</v>
      </c>
      <c r="C54" s="23" t="s">
        <v>103</v>
      </c>
      <c r="D54" s="26">
        <v>43397</v>
      </c>
      <c r="E54" s="26">
        <v>43399</v>
      </c>
      <c r="F54" s="26"/>
      <c r="G54" s="26"/>
      <c r="H54" s="29">
        <f>_xlfn.DAYS(E54+1,D54)</f>
        <v>3</v>
      </c>
      <c r="I54" s="29">
        <f>_xlfn.DAYS(G54+1,F54)</f>
        <v>1</v>
      </c>
      <c r="J54" s="30">
        <f t="shared" ref="J54:J59" si="15">H54/I54</f>
        <v>3</v>
      </c>
      <c r="K54" s="23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3.5" customHeight="1" x14ac:dyDescent="0.35">
      <c r="A55" s="17">
        <v>8</v>
      </c>
      <c r="B55" s="23" t="s">
        <v>84</v>
      </c>
      <c r="C55" s="23" t="s">
        <v>59</v>
      </c>
      <c r="D55" s="26">
        <v>43400</v>
      </c>
      <c r="E55" s="26">
        <v>43400</v>
      </c>
      <c r="F55" s="26"/>
      <c r="G55" s="26"/>
      <c r="H55" s="29">
        <f t="shared" ref="H55:H59" si="16">_xlfn.DAYS(E55+1,D55)</f>
        <v>1</v>
      </c>
      <c r="I55" s="29">
        <f t="shared" ref="I55:I59" si="17">_xlfn.DAYS(G55+1,F55)</f>
        <v>1</v>
      </c>
      <c r="J55" s="30">
        <f t="shared" si="15"/>
        <v>1</v>
      </c>
      <c r="K55" s="23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3.5" customHeight="1" x14ac:dyDescent="0.35">
      <c r="A56" s="17">
        <v>9</v>
      </c>
      <c r="B56" s="23" t="s">
        <v>85</v>
      </c>
      <c r="C56" s="23" t="s">
        <v>56</v>
      </c>
      <c r="D56" s="26">
        <v>43401</v>
      </c>
      <c r="E56" s="26">
        <v>43401</v>
      </c>
      <c r="F56" s="26"/>
      <c r="G56" s="26"/>
      <c r="H56" s="29">
        <f t="shared" si="16"/>
        <v>1</v>
      </c>
      <c r="I56" s="29">
        <f t="shared" si="17"/>
        <v>1</v>
      </c>
      <c r="J56" s="30">
        <f t="shared" si="15"/>
        <v>1</v>
      </c>
      <c r="K56" s="23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3.5" customHeight="1" x14ac:dyDescent="0.35">
      <c r="A57" s="17">
        <v>10</v>
      </c>
      <c r="B57" s="23" t="s">
        <v>86</v>
      </c>
      <c r="C57" s="23" t="s">
        <v>52</v>
      </c>
      <c r="D57" s="26">
        <v>43402</v>
      </c>
      <c r="E57" s="26">
        <v>43402</v>
      </c>
      <c r="F57" s="26"/>
      <c r="G57" s="26"/>
      <c r="H57" s="29">
        <f t="shared" si="16"/>
        <v>1</v>
      </c>
      <c r="I57" s="29">
        <f t="shared" si="17"/>
        <v>1</v>
      </c>
      <c r="J57" s="30">
        <f t="shared" si="15"/>
        <v>1</v>
      </c>
      <c r="K57" s="23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3.5" customHeight="1" x14ac:dyDescent="0.35">
      <c r="A58" s="17">
        <v>11</v>
      </c>
      <c r="B58" s="23" t="s">
        <v>87</v>
      </c>
      <c r="C58" s="23" t="s">
        <v>88</v>
      </c>
      <c r="D58" s="26">
        <v>43402</v>
      </c>
      <c r="E58" s="26">
        <v>43403</v>
      </c>
      <c r="F58" s="26"/>
      <c r="G58" s="26"/>
      <c r="H58" s="29">
        <f t="shared" si="16"/>
        <v>2</v>
      </c>
      <c r="I58" s="29">
        <f t="shared" si="17"/>
        <v>1</v>
      </c>
      <c r="J58" s="30">
        <f t="shared" si="15"/>
        <v>2</v>
      </c>
      <c r="K58" s="23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3.5" customHeight="1" x14ac:dyDescent="0.35">
      <c r="A59" s="17">
        <v>12</v>
      </c>
      <c r="B59" s="23" t="s">
        <v>72</v>
      </c>
      <c r="C59" s="23" t="s">
        <v>43</v>
      </c>
      <c r="D59" s="26">
        <v>43404</v>
      </c>
      <c r="E59" s="26">
        <v>43404</v>
      </c>
      <c r="F59" s="26"/>
      <c r="G59" s="26"/>
      <c r="H59" s="29">
        <f t="shared" si="16"/>
        <v>1</v>
      </c>
      <c r="I59" s="29">
        <f t="shared" si="17"/>
        <v>1</v>
      </c>
      <c r="J59" s="30">
        <f t="shared" si="15"/>
        <v>1</v>
      </c>
      <c r="K59" s="23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3.5" customHeight="1" x14ac:dyDescent="0.35">
      <c r="A60" s="40" t="s">
        <v>73</v>
      </c>
      <c r="B60" s="42"/>
      <c r="C60" s="42"/>
      <c r="D60" s="42"/>
      <c r="E60" s="42"/>
      <c r="F60" s="42"/>
      <c r="G60" s="38"/>
      <c r="H60" s="29">
        <f>SUM(H48:H59)</f>
        <v>20</v>
      </c>
      <c r="I60" s="29">
        <f t="shared" ref="I60:J60" si="18">SUM(I50:I59)</f>
        <v>9</v>
      </c>
      <c r="J60" s="30">
        <f t="shared" si="18"/>
        <v>17</v>
      </c>
      <c r="K60" s="23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3.5" customHeight="1" x14ac:dyDescent="0.35">
      <c r="A61" s="40" t="s">
        <v>74</v>
      </c>
      <c r="B61" s="38"/>
      <c r="C61" s="41"/>
      <c r="D61" s="42"/>
      <c r="E61" s="42"/>
      <c r="F61" s="42"/>
      <c r="G61" s="42"/>
      <c r="H61" s="42"/>
      <c r="I61" s="42"/>
      <c r="J61" s="42"/>
      <c r="K61" s="38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3.5" customHeight="1" x14ac:dyDescent="0.35">
      <c r="A62" s="43" t="s">
        <v>0</v>
      </c>
      <c r="B62" s="38"/>
      <c r="C62" s="44" t="s">
        <v>104</v>
      </c>
      <c r="D62" s="42"/>
      <c r="E62" s="42"/>
      <c r="F62" s="42"/>
      <c r="G62" s="38"/>
      <c r="H62" s="14"/>
      <c r="I62" s="15" t="s">
        <v>16</v>
      </c>
      <c r="J62" s="15"/>
      <c r="K62" s="17">
        <v>4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3.5" customHeight="1" x14ac:dyDescent="0.35">
      <c r="A63" s="19" t="s">
        <v>18</v>
      </c>
      <c r="B63" s="19" t="s">
        <v>20</v>
      </c>
      <c r="C63" s="19" t="s">
        <v>21</v>
      </c>
      <c r="D63" s="21" t="s">
        <v>22</v>
      </c>
      <c r="E63" s="21" t="s">
        <v>24</v>
      </c>
      <c r="F63" s="21" t="s">
        <v>25</v>
      </c>
      <c r="G63" s="21" t="s">
        <v>26</v>
      </c>
      <c r="H63" s="21" t="s">
        <v>27</v>
      </c>
      <c r="I63" s="21" t="s">
        <v>28</v>
      </c>
      <c r="J63" s="21" t="s">
        <v>29</v>
      </c>
      <c r="K63" s="21" t="s">
        <v>30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3.5" customHeight="1" x14ac:dyDescent="0.35">
      <c r="A64" s="35">
        <v>1</v>
      </c>
      <c r="B64" s="23" t="s">
        <v>105</v>
      </c>
      <c r="C64" s="23" t="s">
        <v>35</v>
      </c>
      <c r="D64" s="26">
        <v>43405</v>
      </c>
      <c r="E64" s="26">
        <v>43405</v>
      </c>
      <c r="F64" s="26"/>
      <c r="G64" s="26"/>
      <c r="H64" s="29">
        <f>_xlfn.DAYS(E64+1,D64)</f>
        <v>1</v>
      </c>
      <c r="I64" s="29">
        <f>_xlfn.DAYS(G64+1,F64)</f>
        <v>1</v>
      </c>
      <c r="J64" s="30">
        <f t="shared" ref="J64:J67" si="19">H64/I64</f>
        <v>1</v>
      </c>
      <c r="K64" s="23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3.5" customHeight="1" x14ac:dyDescent="0.35">
      <c r="A65" s="35">
        <v>2</v>
      </c>
      <c r="B65" s="23" t="s">
        <v>106</v>
      </c>
      <c r="C65" s="23" t="s">
        <v>35</v>
      </c>
      <c r="D65" s="26">
        <v>43406</v>
      </c>
      <c r="E65" s="36">
        <v>43409</v>
      </c>
      <c r="F65" s="26"/>
      <c r="G65" s="26"/>
      <c r="H65" s="29">
        <f t="shared" ref="H65:H67" si="20">_xlfn.DAYS(E65+1,D65)</f>
        <v>4</v>
      </c>
      <c r="I65" s="29">
        <f t="shared" ref="I65:I67" si="21">_xlfn.DAYS(G65+1,F65)</f>
        <v>1</v>
      </c>
      <c r="J65" s="30">
        <f t="shared" si="19"/>
        <v>4</v>
      </c>
      <c r="K65" s="23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3.5" customHeight="1" x14ac:dyDescent="0.35">
      <c r="A66" s="35">
        <v>3</v>
      </c>
      <c r="B66" s="23" t="s">
        <v>107</v>
      </c>
      <c r="C66" s="23" t="s">
        <v>35</v>
      </c>
      <c r="D66" s="36">
        <v>43410</v>
      </c>
      <c r="E66" s="26">
        <v>43414</v>
      </c>
      <c r="F66" s="26"/>
      <c r="G66" s="26"/>
      <c r="H66" s="29">
        <f t="shared" si="20"/>
        <v>5</v>
      </c>
      <c r="I66" s="29">
        <f t="shared" si="21"/>
        <v>1</v>
      </c>
      <c r="J66" s="30">
        <f t="shared" si="19"/>
        <v>5</v>
      </c>
      <c r="K66" s="23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3.5" customHeight="1" x14ac:dyDescent="0.35">
      <c r="A67" s="35">
        <v>4</v>
      </c>
      <c r="B67" s="23" t="s">
        <v>72</v>
      </c>
      <c r="C67" s="23" t="s">
        <v>43</v>
      </c>
      <c r="D67" s="26">
        <v>43414</v>
      </c>
      <c r="E67" s="26">
        <v>43414</v>
      </c>
      <c r="F67" s="26"/>
      <c r="G67" s="26"/>
      <c r="H67" s="29">
        <f t="shared" si="20"/>
        <v>1</v>
      </c>
      <c r="I67" s="29">
        <f t="shared" si="21"/>
        <v>1</v>
      </c>
      <c r="J67" s="30">
        <f t="shared" si="19"/>
        <v>1</v>
      </c>
      <c r="K67" s="23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3.5" customHeight="1" x14ac:dyDescent="0.35">
      <c r="A68" s="40" t="s">
        <v>73</v>
      </c>
      <c r="B68" s="42"/>
      <c r="C68" s="42"/>
      <c r="D68" s="42"/>
      <c r="E68" s="42"/>
      <c r="F68" s="42"/>
      <c r="G68" s="38"/>
      <c r="H68" s="29">
        <f t="shared" ref="H68:J68" si="22">SUM(H64:H67)</f>
        <v>11</v>
      </c>
      <c r="I68" s="29">
        <f t="shared" si="22"/>
        <v>4</v>
      </c>
      <c r="J68" s="30">
        <f t="shared" si="22"/>
        <v>11</v>
      </c>
      <c r="K68" s="23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3.5" customHeight="1" x14ac:dyDescent="0.35">
      <c r="A69" s="40" t="s">
        <v>74</v>
      </c>
      <c r="B69" s="38"/>
      <c r="C69" s="41"/>
      <c r="D69" s="42"/>
      <c r="E69" s="42"/>
      <c r="F69" s="42"/>
      <c r="G69" s="42"/>
      <c r="H69" s="42"/>
      <c r="I69" s="42"/>
      <c r="J69" s="42"/>
      <c r="K69" s="38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3.5" customHeight="1" x14ac:dyDescent="0.35">
      <c r="A70" s="1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3.5" customHeight="1" x14ac:dyDescent="0.35">
      <c r="A71" s="1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3.5" customHeight="1" x14ac:dyDescent="0.35">
      <c r="A72" s="1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3.5" customHeight="1" x14ac:dyDescent="0.35">
      <c r="A73" s="1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3.5" customHeight="1" x14ac:dyDescent="0.35">
      <c r="A74" s="1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3.5" customHeight="1" x14ac:dyDescent="0.35">
      <c r="A75" s="1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3.5" customHeight="1" x14ac:dyDescent="0.35">
      <c r="A76" s="1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3.5" customHeight="1" x14ac:dyDescent="0.35">
      <c r="A77" s="1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3.5" customHeight="1" x14ac:dyDescent="0.35">
      <c r="A78" s="1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3.5" customHeight="1" x14ac:dyDescent="0.35">
      <c r="A79" s="1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3.5" customHeight="1" x14ac:dyDescent="0.35">
      <c r="A80" s="1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3.5" customHeight="1" x14ac:dyDescent="0.35">
      <c r="A81" s="1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3.5" customHeight="1" x14ac:dyDescent="0.35">
      <c r="A82" s="1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3.5" customHeight="1" x14ac:dyDescent="0.35">
      <c r="A83" s="1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3.5" customHeight="1" x14ac:dyDescent="0.35">
      <c r="A84" s="1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3.5" customHeight="1" x14ac:dyDescent="0.35">
      <c r="A85" s="11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3.5" customHeight="1" x14ac:dyDescent="0.35">
      <c r="A86" s="11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3.5" customHeight="1" x14ac:dyDescent="0.35">
      <c r="A87" s="11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3.5" customHeight="1" x14ac:dyDescent="0.35">
      <c r="A88" s="11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3.5" customHeight="1" x14ac:dyDescent="0.35">
      <c r="A89" s="11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3.5" customHeight="1" x14ac:dyDescent="0.35">
      <c r="A90" s="11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3.5" customHeight="1" x14ac:dyDescent="0.35">
      <c r="A91" s="11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3.5" customHeight="1" x14ac:dyDescent="0.35">
      <c r="A92" s="11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3.5" customHeight="1" x14ac:dyDescent="0.35">
      <c r="A93" s="11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3.5" customHeight="1" x14ac:dyDescent="0.35">
      <c r="A94" s="11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3.5" customHeight="1" x14ac:dyDescent="0.35">
      <c r="A95" s="11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3.5" customHeight="1" x14ac:dyDescent="0.35">
      <c r="A96" s="11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3.5" customHeight="1" x14ac:dyDescent="0.35">
      <c r="A97" s="11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3.5" customHeight="1" x14ac:dyDescent="0.35">
      <c r="A98" s="11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3.5" customHeight="1" x14ac:dyDescent="0.35">
      <c r="A99" s="11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3.5" customHeight="1" x14ac:dyDescent="0.35">
      <c r="A100" s="11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3.5" customHeight="1" x14ac:dyDescent="0.35">
      <c r="A101" s="11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3.5" customHeight="1" x14ac:dyDescent="0.35">
      <c r="A102" s="11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3.5" customHeight="1" x14ac:dyDescent="0.35">
      <c r="A103" s="11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3.5" customHeight="1" x14ac:dyDescent="0.35">
      <c r="A104" s="11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3.5" customHeight="1" x14ac:dyDescent="0.35">
      <c r="A105" s="11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3.5" customHeight="1" x14ac:dyDescent="0.35">
      <c r="A106" s="11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3.5" customHeight="1" x14ac:dyDescent="0.35">
      <c r="A107" s="11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3.5" customHeight="1" x14ac:dyDescent="0.35">
      <c r="A108" s="11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3.5" customHeight="1" x14ac:dyDescent="0.35">
      <c r="A109" s="11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3.5" customHeight="1" x14ac:dyDescent="0.35">
      <c r="A110" s="11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3.5" customHeight="1" x14ac:dyDescent="0.35">
      <c r="A111" s="11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3.5" customHeight="1" x14ac:dyDescent="0.35">
      <c r="A112" s="11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3.5" customHeight="1" x14ac:dyDescent="0.35">
      <c r="A113" s="11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3.5" customHeight="1" x14ac:dyDescent="0.35">
      <c r="A114" s="11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3.5" customHeight="1" x14ac:dyDescent="0.35">
      <c r="A115" s="11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3.5" customHeight="1" x14ac:dyDescent="0.35">
      <c r="A116" s="11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3.5" customHeight="1" x14ac:dyDescent="0.35">
      <c r="A117" s="11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3.5" customHeight="1" x14ac:dyDescent="0.35">
      <c r="A118" s="11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3.5" customHeight="1" x14ac:dyDescent="0.35">
      <c r="A119" s="11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3.5" customHeight="1" x14ac:dyDescent="0.35">
      <c r="A120" s="11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3.5" customHeight="1" x14ac:dyDescent="0.35">
      <c r="A121" s="11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3.5" customHeight="1" x14ac:dyDescent="0.35">
      <c r="A122" s="11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3.5" customHeight="1" x14ac:dyDescent="0.35">
      <c r="A123" s="11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3.5" customHeight="1" x14ac:dyDescent="0.35">
      <c r="A124" s="11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3.5" customHeight="1" x14ac:dyDescent="0.35">
      <c r="A125" s="11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3.5" customHeight="1" x14ac:dyDescent="0.35">
      <c r="A126" s="11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3.5" customHeight="1" x14ac:dyDescent="0.35">
      <c r="A127" s="1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3.5" customHeight="1" x14ac:dyDescent="0.35">
      <c r="A128" s="11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3.5" customHeight="1" x14ac:dyDescent="0.35">
      <c r="A129" s="11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3.5" customHeight="1" x14ac:dyDescent="0.35">
      <c r="A130" s="11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3.5" customHeight="1" x14ac:dyDescent="0.35">
      <c r="A131" s="11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3.5" customHeight="1" x14ac:dyDescent="0.35">
      <c r="A132" s="11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3.5" customHeight="1" x14ac:dyDescent="0.35">
      <c r="A133" s="11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3.5" customHeight="1" x14ac:dyDescent="0.35">
      <c r="A134" s="11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3.5" customHeight="1" x14ac:dyDescent="0.35">
      <c r="A135" s="11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3.5" customHeight="1" x14ac:dyDescent="0.35">
      <c r="A136" s="11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3.5" customHeight="1" x14ac:dyDescent="0.35">
      <c r="A137" s="11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3.5" customHeight="1" x14ac:dyDescent="0.35">
      <c r="A138" s="11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3.5" customHeight="1" x14ac:dyDescent="0.35">
      <c r="A139" s="11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3.5" customHeight="1" x14ac:dyDescent="0.35">
      <c r="A140" s="11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3.5" customHeight="1" x14ac:dyDescent="0.35">
      <c r="A141" s="11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3.5" customHeight="1" x14ac:dyDescent="0.35">
      <c r="A142" s="11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3.5" customHeight="1" x14ac:dyDescent="0.35">
      <c r="A143" s="11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3.5" customHeight="1" x14ac:dyDescent="0.35">
      <c r="A144" s="11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3.5" customHeight="1" x14ac:dyDescent="0.35">
      <c r="A145" s="11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3.5" customHeight="1" x14ac:dyDescent="0.35">
      <c r="A146" s="11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3.5" customHeight="1" x14ac:dyDescent="0.35">
      <c r="A147" s="11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3.5" customHeight="1" x14ac:dyDescent="0.35">
      <c r="A148" s="11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3.5" customHeight="1" x14ac:dyDescent="0.35">
      <c r="A149" s="11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3.5" customHeight="1" x14ac:dyDescent="0.35">
      <c r="A150" s="11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3.5" customHeight="1" x14ac:dyDescent="0.35">
      <c r="A151" s="11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3.5" customHeight="1" x14ac:dyDescent="0.35">
      <c r="A152" s="11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3.5" customHeight="1" x14ac:dyDescent="0.35">
      <c r="A153" s="11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3.5" customHeight="1" x14ac:dyDescent="0.35">
      <c r="A154" s="11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3.5" customHeight="1" x14ac:dyDescent="0.35">
      <c r="A155" s="11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3.5" customHeight="1" x14ac:dyDescent="0.35">
      <c r="A156" s="11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3.5" customHeight="1" x14ac:dyDescent="0.35">
      <c r="A157" s="11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3.5" customHeight="1" x14ac:dyDescent="0.35">
      <c r="A158" s="11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3.5" customHeight="1" x14ac:dyDescent="0.35">
      <c r="A159" s="11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3.5" customHeight="1" x14ac:dyDescent="0.35">
      <c r="A160" s="11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3.5" customHeight="1" x14ac:dyDescent="0.35">
      <c r="A161" s="11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3.5" customHeight="1" x14ac:dyDescent="0.35">
      <c r="A162" s="11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3.5" customHeight="1" x14ac:dyDescent="0.35">
      <c r="A163" s="11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3.5" customHeight="1" x14ac:dyDescent="0.35">
      <c r="A164" s="11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3.5" customHeight="1" x14ac:dyDescent="0.35">
      <c r="A165" s="11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3.5" customHeight="1" x14ac:dyDescent="0.35">
      <c r="A166" s="11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3.5" customHeight="1" x14ac:dyDescent="0.35">
      <c r="A167" s="11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3.5" customHeight="1" x14ac:dyDescent="0.35">
      <c r="A168" s="11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3.5" customHeight="1" x14ac:dyDescent="0.35">
      <c r="A169" s="11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3.5" customHeight="1" x14ac:dyDescent="0.35">
      <c r="A170" s="11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3.5" customHeight="1" x14ac:dyDescent="0.35">
      <c r="A171" s="11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3.5" customHeight="1" x14ac:dyDescent="0.35">
      <c r="A172" s="11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3.5" customHeight="1" x14ac:dyDescent="0.35">
      <c r="A173" s="11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3.5" customHeight="1" x14ac:dyDescent="0.35">
      <c r="A174" s="11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3.5" customHeight="1" x14ac:dyDescent="0.35">
      <c r="A175" s="11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3.5" customHeight="1" x14ac:dyDescent="0.35">
      <c r="A176" s="11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3.5" customHeight="1" x14ac:dyDescent="0.35">
      <c r="A177" s="11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3.5" customHeight="1" x14ac:dyDescent="0.35">
      <c r="A178" s="11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3.5" customHeight="1" x14ac:dyDescent="0.35">
      <c r="A179" s="11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3.5" customHeight="1" x14ac:dyDescent="0.35">
      <c r="A180" s="11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3.5" customHeight="1" x14ac:dyDescent="0.35">
      <c r="A181" s="11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3.5" customHeight="1" x14ac:dyDescent="0.35">
      <c r="A182" s="11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3.5" customHeight="1" x14ac:dyDescent="0.35">
      <c r="A183" s="11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3.5" customHeight="1" x14ac:dyDescent="0.35">
      <c r="A184" s="11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3.5" customHeight="1" x14ac:dyDescent="0.35">
      <c r="A185" s="11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3.5" customHeight="1" x14ac:dyDescent="0.35">
      <c r="A186" s="11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3.5" customHeight="1" x14ac:dyDescent="0.35">
      <c r="A187" s="11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3.5" customHeight="1" x14ac:dyDescent="0.35">
      <c r="A188" s="11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3.5" customHeight="1" x14ac:dyDescent="0.35">
      <c r="A189" s="11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3.5" customHeight="1" x14ac:dyDescent="0.35">
      <c r="A190" s="11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3.5" customHeight="1" x14ac:dyDescent="0.35">
      <c r="A191" s="11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3.5" customHeight="1" x14ac:dyDescent="0.35">
      <c r="A192" s="11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3.5" customHeight="1" x14ac:dyDescent="0.35">
      <c r="A193" s="11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3.5" customHeight="1" x14ac:dyDescent="0.35">
      <c r="A194" s="11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3.5" customHeight="1" x14ac:dyDescent="0.35">
      <c r="A195" s="11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3.5" customHeight="1" x14ac:dyDescent="0.35">
      <c r="A196" s="11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3.5" customHeight="1" x14ac:dyDescent="0.35">
      <c r="A197" s="11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3.5" customHeight="1" x14ac:dyDescent="0.35">
      <c r="A198" s="11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3.5" customHeight="1" x14ac:dyDescent="0.35">
      <c r="A199" s="11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3.5" customHeight="1" x14ac:dyDescent="0.35">
      <c r="A200" s="11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3.5" customHeight="1" x14ac:dyDescent="0.35">
      <c r="A201" s="11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3.5" customHeight="1" x14ac:dyDescent="0.35">
      <c r="A202" s="11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3.5" customHeight="1" x14ac:dyDescent="0.35">
      <c r="A203" s="11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3.5" customHeight="1" x14ac:dyDescent="0.35">
      <c r="A204" s="11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3.5" customHeight="1" x14ac:dyDescent="0.35">
      <c r="A205" s="11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3.5" customHeight="1" x14ac:dyDescent="0.35">
      <c r="A206" s="11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3.5" customHeight="1" x14ac:dyDescent="0.35">
      <c r="A207" s="11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3.5" customHeight="1" x14ac:dyDescent="0.35">
      <c r="A208" s="11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3.5" customHeight="1" x14ac:dyDescent="0.35">
      <c r="A209" s="11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3.5" customHeight="1" x14ac:dyDescent="0.35">
      <c r="A210" s="11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3.5" customHeight="1" x14ac:dyDescent="0.35">
      <c r="A211" s="11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3.5" customHeight="1" x14ac:dyDescent="0.35">
      <c r="A212" s="11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3.5" customHeight="1" x14ac:dyDescent="0.35">
      <c r="A213" s="11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3.5" customHeight="1" x14ac:dyDescent="0.35">
      <c r="A214" s="11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3.5" customHeight="1" x14ac:dyDescent="0.35">
      <c r="A215" s="11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3.5" customHeight="1" x14ac:dyDescent="0.35">
      <c r="A216" s="11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3.5" customHeight="1" x14ac:dyDescent="0.35">
      <c r="A217" s="11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3.5" customHeight="1" x14ac:dyDescent="0.35">
      <c r="A218" s="11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3.5" customHeight="1" x14ac:dyDescent="0.35">
      <c r="A219" s="11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3.5" customHeight="1" x14ac:dyDescent="0.35">
      <c r="A220" s="11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3.5" customHeight="1" x14ac:dyDescent="0.35">
      <c r="A221" s="11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3.5" customHeight="1" x14ac:dyDescent="0.35">
      <c r="A222" s="11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3.5" customHeight="1" x14ac:dyDescent="0.35">
      <c r="A223" s="11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3.5" customHeight="1" x14ac:dyDescent="0.35">
      <c r="A224" s="11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3.5" customHeight="1" x14ac:dyDescent="0.35">
      <c r="A225" s="11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3.5" customHeight="1" x14ac:dyDescent="0.35">
      <c r="A226" s="11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3.5" customHeight="1" x14ac:dyDescent="0.35">
      <c r="A227" s="11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3.5" customHeight="1" x14ac:dyDescent="0.35">
      <c r="A228" s="11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3.5" customHeight="1" x14ac:dyDescent="0.35">
      <c r="A229" s="11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3.5" customHeight="1" x14ac:dyDescent="0.35">
      <c r="A230" s="11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3.5" customHeight="1" x14ac:dyDescent="0.35">
      <c r="A231" s="11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3.5" customHeight="1" x14ac:dyDescent="0.35">
      <c r="A232" s="11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3.5" customHeight="1" x14ac:dyDescent="0.35">
      <c r="A233" s="11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3.5" customHeight="1" x14ac:dyDescent="0.35">
      <c r="A234" s="11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3.5" customHeight="1" x14ac:dyDescent="0.35">
      <c r="A235" s="11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3.5" customHeight="1" x14ac:dyDescent="0.35">
      <c r="A236" s="11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3.5" customHeight="1" x14ac:dyDescent="0.35">
      <c r="A237" s="11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3.5" customHeight="1" x14ac:dyDescent="0.35">
      <c r="A238" s="11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3.5" customHeight="1" x14ac:dyDescent="0.35">
      <c r="A239" s="11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3.5" customHeight="1" x14ac:dyDescent="0.35">
      <c r="A240" s="11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3.5" customHeight="1" x14ac:dyDescent="0.35">
      <c r="A241" s="11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3.5" customHeight="1" x14ac:dyDescent="0.35">
      <c r="A242" s="11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3.5" customHeight="1" x14ac:dyDescent="0.35">
      <c r="A243" s="11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3.5" customHeight="1" x14ac:dyDescent="0.35">
      <c r="A244" s="11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3.5" customHeight="1" x14ac:dyDescent="0.35">
      <c r="A245" s="11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3.5" customHeight="1" x14ac:dyDescent="0.35">
      <c r="A246" s="11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3.5" customHeight="1" x14ac:dyDescent="0.35">
      <c r="A247" s="11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3.5" customHeight="1" x14ac:dyDescent="0.35">
      <c r="A248" s="11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3.5" customHeight="1" x14ac:dyDescent="0.35">
      <c r="A249" s="11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3.5" customHeight="1" x14ac:dyDescent="0.35">
      <c r="A250" s="11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3.5" customHeight="1" x14ac:dyDescent="0.35">
      <c r="A251" s="11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3.5" customHeight="1" x14ac:dyDescent="0.35">
      <c r="A252" s="11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3.5" customHeight="1" x14ac:dyDescent="0.35">
      <c r="A253" s="11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3.5" customHeight="1" x14ac:dyDescent="0.35">
      <c r="A254" s="11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3.5" customHeight="1" x14ac:dyDescent="0.35">
      <c r="A255" s="11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3.5" customHeight="1" x14ac:dyDescent="0.35">
      <c r="A256" s="11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3.5" customHeight="1" x14ac:dyDescent="0.35">
      <c r="A257" s="11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3.5" customHeight="1" x14ac:dyDescent="0.35">
      <c r="A258" s="11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3.5" customHeight="1" x14ac:dyDescent="0.35">
      <c r="A259" s="11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3.5" customHeight="1" x14ac:dyDescent="0.35">
      <c r="A260" s="11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3.5" customHeight="1" x14ac:dyDescent="0.35">
      <c r="A261" s="11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3.5" customHeight="1" x14ac:dyDescent="0.35">
      <c r="A262" s="11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3.5" customHeight="1" x14ac:dyDescent="0.35">
      <c r="A263" s="11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3.5" customHeight="1" x14ac:dyDescent="0.35">
      <c r="A264" s="11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3.5" customHeight="1" x14ac:dyDescent="0.35">
      <c r="A265" s="11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3.5" customHeight="1" x14ac:dyDescent="0.35">
      <c r="A266" s="11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3.5" customHeight="1" x14ac:dyDescent="0.35">
      <c r="A267" s="11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3.5" customHeight="1" x14ac:dyDescent="0.35">
      <c r="A268" s="11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3.5" customHeight="1" x14ac:dyDescent="0.35">
      <c r="A269" s="11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3.5" customHeight="1" x14ac:dyDescent="0.35">
      <c r="A270" s="11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3.5" customHeight="1" x14ac:dyDescent="0.35">
      <c r="A271" s="11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3.5" customHeight="1" x14ac:dyDescent="0.35">
      <c r="A272" s="11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3.5" customHeight="1" x14ac:dyDescent="0.35">
      <c r="A273" s="11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3.5" customHeight="1" x14ac:dyDescent="0.35">
      <c r="A274" s="11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3.5" customHeight="1" x14ac:dyDescent="0.35">
      <c r="A275" s="11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3.5" customHeight="1" x14ac:dyDescent="0.35">
      <c r="A276" s="11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3.5" customHeight="1" x14ac:dyDescent="0.35">
      <c r="A277" s="11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3.5" customHeight="1" x14ac:dyDescent="0.35">
      <c r="A278" s="11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3.5" customHeight="1" x14ac:dyDescent="0.35">
      <c r="A279" s="11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3.5" customHeight="1" x14ac:dyDescent="0.35">
      <c r="A280" s="11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3.5" customHeight="1" x14ac:dyDescent="0.35">
      <c r="A281" s="11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3.5" customHeight="1" x14ac:dyDescent="0.35">
      <c r="A282" s="11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3.5" customHeight="1" x14ac:dyDescent="0.35">
      <c r="A283" s="11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3.5" customHeight="1" x14ac:dyDescent="0.35">
      <c r="A284" s="11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3.5" customHeight="1" x14ac:dyDescent="0.35">
      <c r="A285" s="11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3.5" customHeight="1" x14ac:dyDescent="0.35">
      <c r="A286" s="11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3.5" customHeight="1" x14ac:dyDescent="0.35">
      <c r="A287" s="11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3.5" customHeight="1" x14ac:dyDescent="0.35">
      <c r="A288" s="11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3.5" customHeight="1" x14ac:dyDescent="0.35">
      <c r="A289" s="11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3.5" customHeight="1" x14ac:dyDescent="0.35">
      <c r="A290" s="11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3.5" customHeight="1" x14ac:dyDescent="0.35">
      <c r="A291" s="11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3.5" customHeight="1" x14ac:dyDescent="0.35">
      <c r="A292" s="11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3.5" customHeight="1" x14ac:dyDescent="0.35">
      <c r="A293" s="11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3.5" customHeight="1" x14ac:dyDescent="0.35">
      <c r="A294" s="11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3.5" customHeight="1" x14ac:dyDescent="0.35">
      <c r="A295" s="11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3.5" customHeight="1" x14ac:dyDescent="0.35">
      <c r="A296" s="11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3.5" customHeight="1" x14ac:dyDescent="0.35">
      <c r="A297" s="11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3.5" customHeight="1" x14ac:dyDescent="0.35">
      <c r="A298" s="11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3.5" customHeight="1" x14ac:dyDescent="0.35">
      <c r="A299" s="11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3.5" customHeight="1" x14ac:dyDescent="0.35">
      <c r="A300" s="11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3.5" customHeight="1" x14ac:dyDescent="0.35">
      <c r="A301" s="11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3.5" customHeight="1" x14ac:dyDescent="0.35">
      <c r="A302" s="11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3.5" customHeight="1" x14ac:dyDescent="0.35">
      <c r="A303" s="11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3.5" customHeight="1" x14ac:dyDescent="0.35">
      <c r="A304" s="11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3.5" customHeight="1" x14ac:dyDescent="0.35">
      <c r="A305" s="11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3.5" customHeight="1" x14ac:dyDescent="0.35">
      <c r="A306" s="11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3.5" customHeight="1" x14ac:dyDescent="0.35">
      <c r="A307" s="11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3.5" customHeight="1" x14ac:dyDescent="0.35">
      <c r="A308" s="11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3.5" customHeight="1" x14ac:dyDescent="0.35">
      <c r="A309" s="11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3.5" customHeight="1" x14ac:dyDescent="0.35">
      <c r="A310" s="11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3.5" customHeight="1" x14ac:dyDescent="0.35">
      <c r="A311" s="11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3.5" customHeight="1" x14ac:dyDescent="0.35">
      <c r="A312" s="11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3.5" customHeight="1" x14ac:dyDescent="0.35">
      <c r="A313" s="11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3.5" customHeight="1" x14ac:dyDescent="0.35">
      <c r="A314" s="11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3.5" customHeight="1" x14ac:dyDescent="0.35">
      <c r="A315" s="11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3.5" customHeight="1" x14ac:dyDescent="0.35">
      <c r="A316" s="11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3.5" customHeight="1" x14ac:dyDescent="0.35">
      <c r="A317" s="11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3.5" customHeight="1" x14ac:dyDescent="0.35">
      <c r="A318" s="11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3.5" customHeight="1" x14ac:dyDescent="0.35">
      <c r="A319" s="11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3.5" customHeight="1" x14ac:dyDescent="0.35">
      <c r="A320" s="11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3.5" customHeight="1" x14ac:dyDescent="0.35">
      <c r="A321" s="11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3.5" customHeight="1" x14ac:dyDescent="0.35">
      <c r="A322" s="11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3.5" customHeight="1" x14ac:dyDescent="0.35">
      <c r="A323" s="11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3.5" customHeight="1" x14ac:dyDescent="0.35">
      <c r="A324" s="11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3.5" customHeight="1" x14ac:dyDescent="0.35">
      <c r="A325" s="11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3.5" customHeight="1" x14ac:dyDescent="0.35">
      <c r="A326" s="11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3.5" customHeight="1" x14ac:dyDescent="0.35">
      <c r="A327" s="11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3.5" customHeight="1" x14ac:dyDescent="0.35">
      <c r="A328" s="11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3.5" customHeight="1" x14ac:dyDescent="0.35">
      <c r="A329" s="11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3.5" customHeight="1" x14ac:dyDescent="0.35">
      <c r="A330" s="11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3.5" customHeight="1" x14ac:dyDescent="0.35">
      <c r="A331" s="11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3.5" customHeight="1" x14ac:dyDescent="0.35">
      <c r="A332" s="11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3.5" customHeight="1" x14ac:dyDescent="0.35">
      <c r="A333" s="11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3.5" customHeight="1" x14ac:dyDescent="0.35">
      <c r="A334" s="11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3.5" customHeight="1" x14ac:dyDescent="0.35">
      <c r="A335" s="11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3.5" customHeight="1" x14ac:dyDescent="0.35">
      <c r="A336" s="11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3.5" customHeight="1" x14ac:dyDescent="0.35">
      <c r="A337" s="11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3.5" customHeight="1" x14ac:dyDescent="0.35">
      <c r="A338" s="11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3.5" customHeight="1" x14ac:dyDescent="0.35">
      <c r="A339" s="11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3.5" customHeight="1" x14ac:dyDescent="0.35">
      <c r="A340" s="11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3.5" customHeight="1" x14ac:dyDescent="0.35">
      <c r="A341" s="11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3.5" customHeight="1" x14ac:dyDescent="0.35">
      <c r="A342" s="11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3.5" customHeight="1" x14ac:dyDescent="0.35">
      <c r="A343" s="11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3.5" customHeight="1" x14ac:dyDescent="0.35">
      <c r="A344" s="11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3.5" customHeight="1" x14ac:dyDescent="0.35">
      <c r="A345" s="11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3.5" customHeight="1" x14ac:dyDescent="0.35">
      <c r="A346" s="11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3.5" customHeight="1" x14ac:dyDescent="0.35">
      <c r="A347" s="11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3.5" customHeight="1" x14ac:dyDescent="0.35">
      <c r="A348" s="11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3.5" customHeight="1" x14ac:dyDescent="0.35">
      <c r="A349" s="11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3.5" customHeight="1" x14ac:dyDescent="0.35">
      <c r="A350" s="11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3.5" customHeight="1" x14ac:dyDescent="0.35">
      <c r="A351" s="11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3.5" customHeight="1" x14ac:dyDescent="0.35">
      <c r="A352" s="11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3.5" customHeight="1" x14ac:dyDescent="0.35">
      <c r="A353" s="11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3.5" customHeight="1" x14ac:dyDescent="0.35">
      <c r="A354" s="11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3.5" customHeight="1" x14ac:dyDescent="0.35">
      <c r="A355" s="11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3.5" customHeight="1" x14ac:dyDescent="0.35">
      <c r="A356" s="11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3.5" customHeight="1" x14ac:dyDescent="0.35">
      <c r="A357" s="11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3.5" customHeight="1" x14ac:dyDescent="0.35">
      <c r="A358" s="11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3.5" customHeight="1" x14ac:dyDescent="0.35">
      <c r="A359" s="11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3.5" customHeight="1" x14ac:dyDescent="0.35">
      <c r="A360" s="11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3.5" customHeight="1" x14ac:dyDescent="0.35">
      <c r="A361" s="11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3.5" customHeight="1" x14ac:dyDescent="0.35">
      <c r="A362" s="11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3.5" customHeight="1" x14ac:dyDescent="0.35">
      <c r="A363" s="11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3.5" customHeight="1" x14ac:dyDescent="0.35">
      <c r="A364" s="11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3.5" customHeight="1" x14ac:dyDescent="0.35">
      <c r="A365" s="11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3.5" customHeight="1" x14ac:dyDescent="0.35">
      <c r="A366" s="11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3.5" customHeight="1" x14ac:dyDescent="0.35">
      <c r="A367" s="11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3.5" customHeight="1" x14ac:dyDescent="0.35">
      <c r="A368" s="11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3.5" customHeight="1" x14ac:dyDescent="0.35">
      <c r="A369" s="11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3.5" customHeight="1" x14ac:dyDescent="0.35">
      <c r="A370" s="11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3.5" customHeight="1" x14ac:dyDescent="0.35">
      <c r="A371" s="11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3.5" customHeight="1" x14ac:dyDescent="0.35">
      <c r="A372" s="11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3.5" customHeight="1" x14ac:dyDescent="0.35">
      <c r="A373" s="11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3.5" customHeight="1" x14ac:dyDescent="0.35">
      <c r="A374" s="11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3.5" customHeight="1" x14ac:dyDescent="0.35">
      <c r="A375" s="11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3.5" customHeight="1" x14ac:dyDescent="0.35">
      <c r="A376" s="11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3.5" customHeight="1" x14ac:dyDescent="0.35">
      <c r="A377" s="11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3.5" customHeight="1" x14ac:dyDescent="0.35">
      <c r="A378" s="11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3.5" customHeight="1" x14ac:dyDescent="0.35">
      <c r="A379" s="11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3.5" customHeight="1" x14ac:dyDescent="0.35">
      <c r="A380" s="11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3.5" customHeight="1" x14ac:dyDescent="0.35">
      <c r="A381" s="11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3.5" customHeight="1" x14ac:dyDescent="0.35">
      <c r="A382" s="11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3.5" customHeight="1" x14ac:dyDescent="0.35">
      <c r="A383" s="11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3.5" customHeight="1" x14ac:dyDescent="0.35">
      <c r="A384" s="11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3.5" customHeight="1" x14ac:dyDescent="0.35">
      <c r="A385" s="11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3.5" customHeight="1" x14ac:dyDescent="0.35">
      <c r="A386" s="11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3.5" customHeight="1" x14ac:dyDescent="0.35">
      <c r="A387" s="11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3.5" customHeight="1" x14ac:dyDescent="0.35">
      <c r="A388" s="11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3.5" customHeight="1" x14ac:dyDescent="0.35">
      <c r="A389" s="11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3.5" customHeight="1" x14ac:dyDescent="0.35">
      <c r="A390" s="11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3.5" customHeight="1" x14ac:dyDescent="0.35">
      <c r="A391" s="11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3.5" customHeight="1" x14ac:dyDescent="0.35">
      <c r="A392" s="11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3.5" customHeight="1" x14ac:dyDescent="0.35">
      <c r="A393" s="11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3.5" customHeight="1" x14ac:dyDescent="0.35">
      <c r="A394" s="11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3.5" customHeight="1" x14ac:dyDescent="0.35">
      <c r="A395" s="11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3.5" customHeight="1" x14ac:dyDescent="0.35">
      <c r="A396" s="11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3.5" customHeight="1" x14ac:dyDescent="0.35">
      <c r="A397" s="11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3.5" customHeight="1" x14ac:dyDescent="0.35">
      <c r="A398" s="11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3.5" customHeight="1" x14ac:dyDescent="0.35">
      <c r="A399" s="11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3.5" customHeight="1" x14ac:dyDescent="0.35">
      <c r="A400" s="11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3.5" customHeight="1" x14ac:dyDescent="0.35">
      <c r="A401" s="11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3.5" customHeight="1" x14ac:dyDescent="0.35">
      <c r="A402" s="11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3.5" customHeight="1" x14ac:dyDescent="0.35">
      <c r="A403" s="11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3.5" customHeight="1" x14ac:dyDescent="0.35">
      <c r="A404" s="11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3.5" customHeight="1" x14ac:dyDescent="0.35">
      <c r="A405" s="11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3.5" customHeight="1" x14ac:dyDescent="0.35">
      <c r="A406" s="11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3.5" customHeight="1" x14ac:dyDescent="0.35">
      <c r="A407" s="11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3.5" customHeight="1" x14ac:dyDescent="0.35">
      <c r="A408" s="11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3.5" customHeight="1" x14ac:dyDescent="0.35">
      <c r="A409" s="11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3.5" customHeight="1" x14ac:dyDescent="0.35">
      <c r="A410" s="11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3.5" customHeight="1" x14ac:dyDescent="0.35">
      <c r="A411" s="11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3.5" customHeight="1" x14ac:dyDescent="0.35">
      <c r="A412" s="11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3.5" customHeight="1" x14ac:dyDescent="0.35">
      <c r="A413" s="11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3.5" customHeight="1" x14ac:dyDescent="0.35">
      <c r="A414" s="11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3.5" customHeight="1" x14ac:dyDescent="0.35">
      <c r="A415" s="11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3.5" customHeight="1" x14ac:dyDescent="0.35">
      <c r="A416" s="11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3.5" customHeight="1" x14ac:dyDescent="0.35">
      <c r="A417" s="11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3.5" customHeight="1" x14ac:dyDescent="0.35">
      <c r="A418" s="11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3.5" customHeight="1" x14ac:dyDescent="0.35">
      <c r="A419" s="11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3.5" customHeight="1" x14ac:dyDescent="0.35">
      <c r="A420" s="11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3.5" customHeight="1" x14ac:dyDescent="0.35">
      <c r="A421" s="11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3.5" customHeight="1" x14ac:dyDescent="0.35">
      <c r="A422" s="11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3.5" customHeight="1" x14ac:dyDescent="0.35">
      <c r="A423" s="11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3.5" customHeight="1" x14ac:dyDescent="0.35">
      <c r="A424" s="11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3.5" customHeight="1" x14ac:dyDescent="0.35">
      <c r="A425" s="11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3.5" customHeight="1" x14ac:dyDescent="0.35">
      <c r="A426" s="11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3.5" customHeight="1" x14ac:dyDescent="0.35">
      <c r="A427" s="11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3.5" customHeight="1" x14ac:dyDescent="0.35">
      <c r="A428" s="11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3.5" customHeight="1" x14ac:dyDescent="0.35">
      <c r="A429" s="11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3.5" customHeight="1" x14ac:dyDescent="0.35">
      <c r="A430" s="11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3.5" customHeight="1" x14ac:dyDescent="0.35">
      <c r="A431" s="11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3.5" customHeight="1" x14ac:dyDescent="0.35">
      <c r="A432" s="11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3.5" customHeight="1" x14ac:dyDescent="0.35">
      <c r="A433" s="11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3.5" customHeight="1" x14ac:dyDescent="0.35">
      <c r="A434" s="11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3.5" customHeight="1" x14ac:dyDescent="0.35">
      <c r="A435" s="11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3.5" customHeight="1" x14ac:dyDescent="0.35">
      <c r="A436" s="11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3.5" customHeight="1" x14ac:dyDescent="0.35">
      <c r="A437" s="11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3.5" customHeight="1" x14ac:dyDescent="0.35">
      <c r="A438" s="11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3.5" customHeight="1" x14ac:dyDescent="0.35">
      <c r="A439" s="11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3.5" customHeight="1" x14ac:dyDescent="0.35">
      <c r="A440" s="11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3.5" customHeight="1" x14ac:dyDescent="0.35">
      <c r="A441" s="11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3.5" customHeight="1" x14ac:dyDescent="0.35">
      <c r="A442" s="11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3.5" customHeight="1" x14ac:dyDescent="0.35">
      <c r="A443" s="11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3.5" customHeight="1" x14ac:dyDescent="0.35">
      <c r="A444" s="11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3.5" customHeight="1" x14ac:dyDescent="0.35">
      <c r="A445" s="11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3.5" customHeight="1" x14ac:dyDescent="0.35">
      <c r="A446" s="11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3.5" customHeight="1" x14ac:dyDescent="0.35">
      <c r="A447" s="11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3.5" customHeight="1" x14ac:dyDescent="0.35">
      <c r="A448" s="11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3.5" customHeight="1" x14ac:dyDescent="0.35">
      <c r="A449" s="11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3.5" customHeight="1" x14ac:dyDescent="0.35">
      <c r="A450" s="11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3.5" customHeight="1" x14ac:dyDescent="0.35">
      <c r="A451" s="11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3.5" customHeight="1" x14ac:dyDescent="0.35">
      <c r="A452" s="11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3.5" customHeight="1" x14ac:dyDescent="0.35">
      <c r="A453" s="11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3.5" customHeight="1" x14ac:dyDescent="0.35">
      <c r="A454" s="11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3.5" customHeight="1" x14ac:dyDescent="0.35">
      <c r="A455" s="11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3.5" customHeight="1" x14ac:dyDescent="0.35">
      <c r="A456" s="11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3.5" customHeight="1" x14ac:dyDescent="0.35">
      <c r="A457" s="11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3.5" customHeight="1" x14ac:dyDescent="0.35">
      <c r="A458" s="11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3.5" customHeight="1" x14ac:dyDescent="0.35">
      <c r="A459" s="11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3.5" customHeight="1" x14ac:dyDescent="0.35">
      <c r="A460" s="11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3.5" customHeight="1" x14ac:dyDescent="0.35">
      <c r="A461" s="11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3.5" customHeight="1" x14ac:dyDescent="0.35">
      <c r="A462" s="11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3.5" customHeight="1" x14ac:dyDescent="0.35">
      <c r="A463" s="11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3.5" customHeight="1" x14ac:dyDescent="0.35">
      <c r="A464" s="11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3.5" customHeight="1" x14ac:dyDescent="0.35">
      <c r="A465" s="11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3.5" customHeight="1" x14ac:dyDescent="0.35">
      <c r="A466" s="11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3.5" customHeight="1" x14ac:dyDescent="0.35">
      <c r="A467" s="11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3.5" customHeight="1" x14ac:dyDescent="0.35">
      <c r="A468" s="11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3.5" customHeight="1" x14ac:dyDescent="0.35">
      <c r="A469" s="11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3.5" customHeight="1" x14ac:dyDescent="0.35">
      <c r="A470" s="11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3.5" customHeight="1" x14ac:dyDescent="0.35">
      <c r="A471" s="11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3.5" customHeight="1" x14ac:dyDescent="0.35">
      <c r="A472" s="11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3.5" customHeight="1" x14ac:dyDescent="0.35">
      <c r="A473" s="11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3.5" customHeight="1" x14ac:dyDescent="0.35">
      <c r="A474" s="11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3.5" customHeight="1" x14ac:dyDescent="0.35">
      <c r="A475" s="11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3.5" customHeight="1" x14ac:dyDescent="0.35">
      <c r="A476" s="11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3.5" customHeight="1" x14ac:dyDescent="0.35">
      <c r="A477" s="11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3.5" customHeight="1" x14ac:dyDescent="0.35">
      <c r="A478" s="11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3.5" customHeight="1" x14ac:dyDescent="0.35">
      <c r="A479" s="11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3.5" customHeight="1" x14ac:dyDescent="0.35">
      <c r="A480" s="11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3.5" customHeight="1" x14ac:dyDescent="0.35">
      <c r="A481" s="11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3.5" customHeight="1" x14ac:dyDescent="0.35">
      <c r="A482" s="11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3.5" customHeight="1" x14ac:dyDescent="0.35">
      <c r="A483" s="11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3.5" customHeight="1" x14ac:dyDescent="0.35">
      <c r="A484" s="11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3.5" customHeight="1" x14ac:dyDescent="0.35">
      <c r="A485" s="11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3.5" customHeight="1" x14ac:dyDescent="0.35">
      <c r="A486" s="11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3.5" customHeight="1" x14ac:dyDescent="0.35">
      <c r="A487" s="11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3.5" customHeight="1" x14ac:dyDescent="0.35">
      <c r="A488" s="11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3.5" customHeight="1" x14ac:dyDescent="0.35">
      <c r="A489" s="11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3.5" customHeight="1" x14ac:dyDescent="0.35">
      <c r="A490" s="11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3.5" customHeight="1" x14ac:dyDescent="0.35">
      <c r="A491" s="11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3.5" customHeight="1" x14ac:dyDescent="0.35">
      <c r="A492" s="11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3.5" customHeight="1" x14ac:dyDescent="0.35">
      <c r="A493" s="11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3.5" customHeight="1" x14ac:dyDescent="0.35">
      <c r="A494" s="11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3.5" customHeight="1" x14ac:dyDescent="0.35">
      <c r="A495" s="11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3.5" customHeight="1" x14ac:dyDescent="0.35">
      <c r="A496" s="11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3.5" customHeight="1" x14ac:dyDescent="0.35">
      <c r="A497" s="11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3.5" customHeight="1" x14ac:dyDescent="0.35">
      <c r="A498" s="11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3.5" customHeight="1" x14ac:dyDescent="0.35">
      <c r="A499" s="11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3.5" customHeight="1" x14ac:dyDescent="0.35">
      <c r="A500" s="11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3.5" customHeight="1" x14ac:dyDescent="0.35">
      <c r="A501" s="11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3.5" customHeight="1" x14ac:dyDescent="0.35">
      <c r="A502" s="11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3.5" customHeight="1" x14ac:dyDescent="0.35">
      <c r="A503" s="11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3.5" customHeight="1" x14ac:dyDescent="0.35">
      <c r="A504" s="11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3.5" customHeight="1" x14ac:dyDescent="0.35">
      <c r="A505" s="11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3.5" customHeight="1" x14ac:dyDescent="0.35">
      <c r="A506" s="11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3.5" customHeight="1" x14ac:dyDescent="0.35">
      <c r="A507" s="11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3.5" customHeight="1" x14ac:dyDescent="0.35">
      <c r="A508" s="11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3.5" customHeight="1" x14ac:dyDescent="0.35">
      <c r="A509" s="11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3.5" customHeight="1" x14ac:dyDescent="0.35">
      <c r="A510" s="11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3.5" customHeight="1" x14ac:dyDescent="0.35">
      <c r="A511" s="11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3.5" customHeight="1" x14ac:dyDescent="0.35">
      <c r="A512" s="11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3.5" customHeight="1" x14ac:dyDescent="0.35">
      <c r="A513" s="11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3.5" customHeight="1" x14ac:dyDescent="0.35">
      <c r="A514" s="11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3.5" customHeight="1" x14ac:dyDescent="0.35">
      <c r="A515" s="11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3.5" customHeight="1" x14ac:dyDescent="0.35">
      <c r="A516" s="11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3.5" customHeight="1" x14ac:dyDescent="0.35">
      <c r="A517" s="11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3.5" customHeight="1" x14ac:dyDescent="0.35">
      <c r="A518" s="11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3.5" customHeight="1" x14ac:dyDescent="0.35">
      <c r="A519" s="11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3.5" customHeight="1" x14ac:dyDescent="0.35">
      <c r="A520" s="11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3.5" customHeight="1" x14ac:dyDescent="0.35">
      <c r="A521" s="11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3.5" customHeight="1" x14ac:dyDescent="0.35">
      <c r="A522" s="11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3.5" customHeight="1" x14ac:dyDescent="0.35">
      <c r="A523" s="11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3.5" customHeight="1" x14ac:dyDescent="0.35">
      <c r="A524" s="11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3.5" customHeight="1" x14ac:dyDescent="0.35">
      <c r="A525" s="11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3.5" customHeight="1" x14ac:dyDescent="0.35">
      <c r="A526" s="11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3.5" customHeight="1" x14ac:dyDescent="0.35">
      <c r="A527" s="11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3.5" customHeight="1" x14ac:dyDescent="0.35">
      <c r="A528" s="11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3.5" customHeight="1" x14ac:dyDescent="0.35">
      <c r="A529" s="11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3.5" customHeight="1" x14ac:dyDescent="0.35">
      <c r="A530" s="11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3.5" customHeight="1" x14ac:dyDescent="0.35">
      <c r="A531" s="11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3.5" customHeight="1" x14ac:dyDescent="0.35">
      <c r="A532" s="11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3.5" customHeight="1" x14ac:dyDescent="0.35">
      <c r="A533" s="11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3.5" customHeight="1" x14ac:dyDescent="0.35">
      <c r="A534" s="11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3.5" customHeight="1" x14ac:dyDescent="0.35">
      <c r="A535" s="11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3.5" customHeight="1" x14ac:dyDescent="0.35">
      <c r="A536" s="11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3.5" customHeight="1" x14ac:dyDescent="0.35">
      <c r="A537" s="11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3.5" customHeight="1" x14ac:dyDescent="0.35">
      <c r="A538" s="11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3.5" customHeight="1" x14ac:dyDescent="0.35">
      <c r="A539" s="11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3.5" customHeight="1" x14ac:dyDescent="0.35">
      <c r="A540" s="11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3.5" customHeight="1" x14ac:dyDescent="0.35">
      <c r="A541" s="11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3.5" customHeight="1" x14ac:dyDescent="0.35">
      <c r="A542" s="11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3.5" customHeight="1" x14ac:dyDescent="0.35">
      <c r="A543" s="11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3.5" customHeight="1" x14ac:dyDescent="0.35">
      <c r="A544" s="11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3.5" customHeight="1" x14ac:dyDescent="0.35">
      <c r="A545" s="11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3.5" customHeight="1" x14ac:dyDescent="0.35">
      <c r="A546" s="11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3.5" customHeight="1" x14ac:dyDescent="0.35">
      <c r="A547" s="11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3.5" customHeight="1" x14ac:dyDescent="0.35">
      <c r="A548" s="11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3.5" customHeight="1" x14ac:dyDescent="0.35">
      <c r="A549" s="11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3.5" customHeight="1" x14ac:dyDescent="0.35">
      <c r="A550" s="11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3.5" customHeight="1" x14ac:dyDescent="0.35">
      <c r="A551" s="11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3.5" customHeight="1" x14ac:dyDescent="0.35">
      <c r="A552" s="11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3.5" customHeight="1" x14ac:dyDescent="0.35">
      <c r="A553" s="11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3.5" customHeight="1" x14ac:dyDescent="0.35">
      <c r="A554" s="11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3.5" customHeight="1" x14ac:dyDescent="0.35">
      <c r="A555" s="11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3.5" customHeight="1" x14ac:dyDescent="0.35">
      <c r="A556" s="11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3.5" customHeight="1" x14ac:dyDescent="0.35">
      <c r="A557" s="11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3.5" customHeight="1" x14ac:dyDescent="0.35">
      <c r="A558" s="11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3.5" customHeight="1" x14ac:dyDescent="0.35">
      <c r="A559" s="11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3.5" customHeight="1" x14ac:dyDescent="0.35">
      <c r="A560" s="11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3.5" customHeight="1" x14ac:dyDescent="0.35">
      <c r="A561" s="11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3.5" customHeight="1" x14ac:dyDescent="0.35">
      <c r="A562" s="11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3.5" customHeight="1" x14ac:dyDescent="0.35">
      <c r="A563" s="11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3.5" customHeight="1" x14ac:dyDescent="0.35">
      <c r="A564" s="11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3.5" customHeight="1" x14ac:dyDescent="0.35">
      <c r="A565" s="11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3.5" customHeight="1" x14ac:dyDescent="0.35">
      <c r="A566" s="11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3.5" customHeight="1" x14ac:dyDescent="0.35">
      <c r="A567" s="11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3.5" customHeight="1" x14ac:dyDescent="0.35">
      <c r="A568" s="11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3.5" customHeight="1" x14ac:dyDescent="0.35">
      <c r="A569" s="11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3.5" customHeight="1" x14ac:dyDescent="0.35">
      <c r="A570" s="11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3.5" customHeight="1" x14ac:dyDescent="0.35">
      <c r="A571" s="11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3.5" customHeight="1" x14ac:dyDescent="0.35">
      <c r="A572" s="11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3.5" customHeight="1" x14ac:dyDescent="0.35">
      <c r="A573" s="11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3.5" customHeight="1" x14ac:dyDescent="0.35">
      <c r="A574" s="11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3.5" customHeight="1" x14ac:dyDescent="0.35">
      <c r="A575" s="11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3.5" customHeight="1" x14ac:dyDescent="0.35">
      <c r="A576" s="11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3.5" customHeight="1" x14ac:dyDescent="0.35">
      <c r="A577" s="11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3.5" customHeight="1" x14ac:dyDescent="0.35">
      <c r="A578" s="11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3.5" customHeight="1" x14ac:dyDescent="0.35">
      <c r="A579" s="11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3.5" customHeight="1" x14ac:dyDescent="0.35">
      <c r="A580" s="11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3.5" customHeight="1" x14ac:dyDescent="0.35">
      <c r="A581" s="11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3.5" customHeight="1" x14ac:dyDescent="0.35">
      <c r="A582" s="11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3.5" customHeight="1" x14ac:dyDescent="0.35">
      <c r="A583" s="11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3.5" customHeight="1" x14ac:dyDescent="0.35">
      <c r="A584" s="11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3.5" customHeight="1" x14ac:dyDescent="0.35">
      <c r="A585" s="11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3.5" customHeight="1" x14ac:dyDescent="0.35">
      <c r="A586" s="11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3.5" customHeight="1" x14ac:dyDescent="0.35">
      <c r="A587" s="11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3.5" customHeight="1" x14ac:dyDescent="0.35">
      <c r="A588" s="11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3.5" customHeight="1" x14ac:dyDescent="0.35">
      <c r="A589" s="11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3.5" customHeight="1" x14ac:dyDescent="0.35">
      <c r="A590" s="11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3.5" customHeight="1" x14ac:dyDescent="0.35">
      <c r="A591" s="11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3.5" customHeight="1" x14ac:dyDescent="0.35">
      <c r="A592" s="11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3.5" customHeight="1" x14ac:dyDescent="0.35">
      <c r="A593" s="11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3.5" customHeight="1" x14ac:dyDescent="0.35">
      <c r="A594" s="11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3.5" customHeight="1" x14ac:dyDescent="0.35">
      <c r="A595" s="11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3.5" customHeight="1" x14ac:dyDescent="0.35">
      <c r="A596" s="11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3.5" customHeight="1" x14ac:dyDescent="0.35">
      <c r="A597" s="11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3.5" customHeight="1" x14ac:dyDescent="0.35">
      <c r="A598" s="11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3.5" customHeight="1" x14ac:dyDescent="0.35">
      <c r="A599" s="11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3.5" customHeight="1" x14ac:dyDescent="0.35">
      <c r="A600" s="11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3.5" customHeight="1" x14ac:dyDescent="0.35">
      <c r="A601" s="11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3.5" customHeight="1" x14ac:dyDescent="0.35">
      <c r="A602" s="11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3.5" customHeight="1" x14ac:dyDescent="0.35">
      <c r="A603" s="11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3.5" customHeight="1" x14ac:dyDescent="0.35">
      <c r="A604" s="11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3.5" customHeight="1" x14ac:dyDescent="0.35">
      <c r="A605" s="11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3.5" customHeight="1" x14ac:dyDescent="0.35">
      <c r="A606" s="11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3.5" customHeight="1" x14ac:dyDescent="0.35">
      <c r="A607" s="11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3.5" customHeight="1" x14ac:dyDescent="0.35">
      <c r="A608" s="11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3.5" customHeight="1" x14ac:dyDescent="0.35">
      <c r="A609" s="11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3.5" customHeight="1" x14ac:dyDescent="0.35">
      <c r="A610" s="11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3.5" customHeight="1" x14ac:dyDescent="0.35">
      <c r="A611" s="11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3.5" customHeight="1" x14ac:dyDescent="0.35">
      <c r="A612" s="11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3.5" customHeight="1" x14ac:dyDescent="0.35">
      <c r="A613" s="11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3.5" customHeight="1" x14ac:dyDescent="0.35">
      <c r="A614" s="11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3.5" customHeight="1" x14ac:dyDescent="0.35">
      <c r="A615" s="11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3.5" customHeight="1" x14ac:dyDescent="0.35">
      <c r="A616" s="11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3.5" customHeight="1" x14ac:dyDescent="0.35">
      <c r="A617" s="11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3.5" customHeight="1" x14ac:dyDescent="0.35">
      <c r="A618" s="11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3.5" customHeight="1" x14ac:dyDescent="0.35">
      <c r="A619" s="11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3.5" customHeight="1" x14ac:dyDescent="0.35">
      <c r="A620" s="11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3.5" customHeight="1" x14ac:dyDescent="0.35">
      <c r="A621" s="11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3.5" customHeight="1" x14ac:dyDescent="0.35">
      <c r="A622" s="11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3.5" customHeight="1" x14ac:dyDescent="0.35">
      <c r="A623" s="11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3.5" customHeight="1" x14ac:dyDescent="0.35">
      <c r="A624" s="11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3.5" customHeight="1" x14ac:dyDescent="0.35">
      <c r="A625" s="11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3.5" customHeight="1" x14ac:dyDescent="0.35">
      <c r="A626" s="11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3.5" customHeight="1" x14ac:dyDescent="0.35">
      <c r="A627" s="11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3.5" customHeight="1" x14ac:dyDescent="0.35">
      <c r="A628" s="11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3.5" customHeight="1" x14ac:dyDescent="0.35">
      <c r="A629" s="11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3.5" customHeight="1" x14ac:dyDescent="0.35">
      <c r="A630" s="11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3.5" customHeight="1" x14ac:dyDescent="0.35">
      <c r="A631" s="11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3.5" customHeight="1" x14ac:dyDescent="0.35">
      <c r="A632" s="11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3.5" customHeight="1" x14ac:dyDescent="0.35">
      <c r="A633" s="11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3.5" customHeight="1" x14ac:dyDescent="0.35">
      <c r="A634" s="11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3.5" customHeight="1" x14ac:dyDescent="0.35">
      <c r="A635" s="11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3.5" customHeight="1" x14ac:dyDescent="0.35">
      <c r="A636" s="11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3.5" customHeight="1" x14ac:dyDescent="0.35">
      <c r="A637" s="11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3.5" customHeight="1" x14ac:dyDescent="0.35">
      <c r="A638" s="11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3.5" customHeight="1" x14ac:dyDescent="0.35">
      <c r="A639" s="11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3.5" customHeight="1" x14ac:dyDescent="0.35">
      <c r="A640" s="11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3.5" customHeight="1" x14ac:dyDescent="0.35">
      <c r="A641" s="11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3.5" customHeight="1" x14ac:dyDescent="0.35">
      <c r="A642" s="11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3.5" customHeight="1" x14ac:dyDescent="0.35">
      <c r="A643" s="11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3.5" customHeight="1" x14ac:dyDescent="0.35">
      <c r="A644" s="11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3.5" customHeight="1" x14ac:dyDescent="0.35">
      <c r="A645" s="11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3.5" customHeight="1" x14ac:dyDescent="0.35">
      <c r="A646" s="11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3.5" customHeight="1" x14ac:dyDescent="0.35">
      <c r="A647" s="11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3.5" customHeight="1" x14ac:dyDescent="0.35">
      <c r="A648" s="11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3.5" customHeight="1" x14ac:dyDescent="0.35">
      <c r="A649" s="11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3.5" customHeight="1" x14ac:dyDescent="0.35">
      <c r="A650" s="11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3.5" customHeight="1" x14ac:dyDescent="0.35">
      <c r="A651" s="11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3.5" customHeight="1" x14ac:dyDescent="0.35">
      <c r="A652" s="11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3.5" customHeight="1" x14ac:dyDescent="0.35">
      <c r="A653" s="11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3.5" customHeight="1" x14ac:dyDescent="0.35">
      <c r="A654" s="11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3.5" customHeight="1" x14ac:dyDescent="0.35">
      <c r="A655" s="11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3.5" customHeight="1" x14ac:dyDescent="0.35">
      <c r="A656" s="11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3.5" customHeight="1" x14ac:dyDescent="0.35">
      <c r="A657" s="11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3.5" customHeight="1" x14ac:dyDescent="0.35">
      <c r="A658" s="11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3.5" customHeight="1" x14ac:dyDescent="0.35">
      <c r="A659" s="11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3.5" customHeight="1" x14ac:dyDescent="0.35">
      <c r="A660" s="11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3.5" customHeight="1" x14ac:dyDescent="0.35">
      <c r="A661" s="11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3.5" customHeight="1" x14ac:dyDescent="0.35">
      <c r="A662" s="11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3.5" customHeight="1" x14ac:dyDescent="0.35">
      <c r="A663" s="11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3.5" customHeight="1" x14ac:dyDescent="0.35">
      <c r="A664" s="11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3.5" customHeight="1" x14ac:dyDescent="0.35">
      <c r="A665" s="11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3.5" customHeight="1" x14ac:dyDescent="0.35">
      <c r="A666" s="11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3.5" customHeight="1" x14ac:dyDescent="0.35">
      <c r="A667" s="11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3.5" customHeight="1" x14ac:dyDescent="0.35">
      <c r="A668" s="11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3.5" customHeight="1" x14ac:dyDescent="0.35">
      <c r="A669" s="11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3.5" customHeight="1" x14ac:dyDescent="0.35">
      <c r="A670" s="11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3.5" customHeight="1" x14ac:dyDescent="0.35">
      <c r="A671" s="11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3.5" customHeight="1" x14ac:dyDescent="0.35">
      <c r="A672" s="11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3.5" customHeight="1" x14ac:dyDescent="0.35">
      <c r="A673" s="11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3.5" customHeight="1" x14ac:dyDescent="0.35">
      <c r="A674" s="11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3.5" customHeight="1" x14ac:dyDescent="0.35">
      <c r="A675" s="11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3.5" customHeight="1" x14ac:dyDescent="0.35">
      <c r="A676" s="11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3.5" customHeight="1" x14ac:dyDescent="0.35">
      <c r="A677" s="11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3.5" customHeight="1" x14ac:dyDescent="0.35">
      <c r="A678" s="11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3.5" customHeight="1" x14ac:dyDescent="0.35">
      <c r="A679" s="11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3.5" customHeight="1" x14ac:dyDescent="0.35">
      <c r="A680" s="11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3.5" customHeight="1" x14ac:dyDescent="0.35">
      <c r="A681" s="11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3.5" customHeight="1" x14ac:dyDescent="0.35">
      <c r="A682" s="11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3.5" customHeight="1" x14ac:dyDescent="0.35">
      <c r="A683" s="11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3.5" customHeight="1" x14ac:dyDescent="0.35">
      <c r="A684" s="11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3.5" customHeight="1" x14ac:dyDescent="0.35">
      <c r="A685" s="11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3.5" customHeight="1" x14ac:dyDescent="0.35">
      <c r="A686" s="11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3.5" customHeight="1" x14ac:dyDescent="0.35">
      <c r="A687" s="11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3.5" customHeight="1" x14ac:dyDescent="0.35">
      <c r="A688" s="11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3.5" customHeight="1" x14ac:dyDescent="0.35">
      <c r="A689" s="11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3.5" customHeight="1" x14ac:dyDescent="0.35">
      <c r="A690" s="11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3.5" customHeight="1" x14ac:dyDescent="0.35">
      <c r="A691" s="11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3.5" customHeight="1" x14ac:dyDescent="0.35">
      <c r="A692" s="11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3.5" customHeight="1" x14ac:dyDescent="0.35">
      <c r="A693" s="11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3.5" customHeight="1" x14ac:dyDescent="0.35">
      <c r="A694" s="11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3.5" customHeight="1" x14ac:dyDescent="0.35">
      <c r="A695" s="11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3.5" customHeight="1" x14ac:dyDescent="0.35">
      <c r="A696" s="11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3.5" customHeight="1" x14ac:dyDescent="0.35">
      <c r="A697" s="11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3.5" customHeight="1" x14ac:dyDescent="0.35">
      <c r="A698" s="11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3.5" customHeight="1" x14ac:dyDescent="0.35">
      <c r="A699" s="11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3.5" customHeight="1" x14ac:dyDescent="0.35">
      <c r="A700" s="11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3.5" customHeight="1" x14ac:dyDescent="0.35">
      <c r="A701" s="11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3.5" customHeight="1" x14ac:dyDescent="0.35">
      <c r="A702" s="11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3.5" customHeight="1" x14ac:dyDescent="0.35">
      <c r="A703" s="11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3.5" customHeight="1" x14ac:dyDescent="0.35">
      <c r="A704" s="11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3.5" customHeight="1" x14ac:dyDescent="0.35">
      <c r="A705" s="11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3.5" customHeight="1" x14ac:dyDescent="0.35">
      <c r="A706" s="11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3.5" customHeight="1" x14ac:dyDescent="0.35">
      <c r="A707" s="11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3.5" customHeight="1" x14ac:dyDescent="0.35">
      <c r="A708" s="11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3.5" customHeight="1" x14ac:dyDescent="0.35">
      <c r="A709" s="11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3.5" customHeight="1" x14ac:dyDescent="0.35">
      <c r="A710" s="11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3.5" customHeight="1" x14ac:dyDescent="0.35">
      <c r="A711" s="11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3.5" customHeight="1" x14ac:dyDescent="0.35">
      <c r="A712" s="11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3.5" customHeight="1" x14ac:dyDescent="0.35">
      <c r="A713" s="11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3.5" customHeight="1" x14ac:dyDescent="0.35">
      <c r="A714" s="11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3.5" customHeight="1" x14ac:dyDescent="0.35">
      <c r="A715" s="11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3.5" customHeight="1" x14ac:dyDescent="0.35">
      <c r="A716" s="11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3.5" customHeight="1" x14ac:dyDescent="0.35">
      <c r="A717" s="11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3.5" customHeight="1" x14ac:dyDescent="0.35">
      <c r="A718" s="11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3.5" customHeight="1" x14ac:dyDescent="0.35">
      <c r="A719" s="11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3.5" customHeight="1" x14ac:dyDescent="0.35">
      <c r="A720" s="11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3.5" customHeight="1" x14ac:dyDescent="0.35">
      <c r="A721" s="11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3.5" customHeight="1" x14ac:dyDescent="0.35">
      <c r="A722" s="11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3.5" customHeight="1" x14ac:dyDescent="0.35">
      <c r="A723" s="11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3.5" customHeight="1" x14ac:dyDescent="0.35">
      <c r="A724" s="11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3.5" customHeight="1" x14ac:dyDescent="0.35">
      <c r="A725" s="11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3.5" customHeight="1" x14ac:dyDescent="0.35">
      <c r="A726" s="11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3.5" customHeight="1" x14ac:dyDescent="0.35">
      <c r="A727" s="11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3.5" customHeight="1" x14ac:dyDescent="0.35">
      <c r="A728" s="11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3.5" customHeight="1" x14ac:dyDescent="0.35">
      <c r="A729" s="11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3.5" customHeight="1" x14ac:dyDescent="0.35">
      <c r="A730" s="11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3.5" customHeight="1" x14ac:dyDescent="0.35">
      <c r="A731" s="11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3.5" customHeight="1" x14ac:dyDescent="0.35">
      <c r="A732" s="11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3.5" customHeight="1" x14ac:dyDescent="0.35">
      <c r="A733" s="11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3.5" customHeight="1" x14ac:dyDescent="0.35">
      <c r="A734" s="11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3.5" customHeight="1" x14ac:dyDescent="0.35">
      <c r="A735" s="11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3.5" customHeight="1" x14ac:dyDescent="0.35">
      <c r="A736" s="11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3.5" customHeight="1" x14ac:dyDescent="0.35">
      <c r="A737" s="11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3.5" customHeight="1" x14ac:dyDescent="0.35">
      <c r="A738" s="11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3.5" customHeight="1" x14ac:dyDescent="0.35">
      <c r="A739" s="11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3.5" customHeight="1" x14ac:dyDescent="0.35">
      <c r="A740" s="11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3.5" customHeight="1" x14ac:dyDescent="0.35">
      <c r="A741" s="11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3.5" customHeight="1" x14ac:dyDescent="0.35">
      <c r="A742" s="11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3.5" customHeight="1" x14ac:dyDescent="0.35">
      <c r="A743" s="11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3.5" customHeight="1" x14ac:dyDescent="0.35">
      <c r="A744" s="11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3.5" customHeight="1" x14ac:dyDescent="0.35">
      <c r="A745" s="11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3.5" customHeight="1" x14ac:dyDescent="0.35">
      <c r="A746" s="11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3.5" customHeight="1" x14ac:dyDescent="0.35">
      <c r="A747" s="11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3.5" customHeight="1" x14ac:dyDescent="0.35">
      <c r="A748" s="11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3.5" customHeight="1" x14ac:dyDescent="0.35">
      <c r="A749" s="11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3.5" customHeight="1" x14ac:dyDescent="0.35">
      <c r="A750" s="11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3.5" customHeight="1" x14ac:dyDescent="0.35">
      <c r="A751" s="11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3.5" customHeight="1" x14ac:dyDescent="0.35">
      <c r="A752" s="11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3.5" customHeight="1" x14ac:dyDescent="0.35">
      <c r="A753" s="11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3.5" customHeight="1" x14ac:dyDescent="0.35">
      <c r="A754" s="11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3.5" customHeight="1" x14ac:dyDescent="0.35">
      <c r="A755" s="11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3.5" customHeight="1" x14ac:dyDescent="0.35">
      <c r="A756" s="11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3.5" customHeight="1" x14ac:dyDescent="0.35">
      <c r="A757" s="11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3.5" customHeight="1" x14ac:dyDescent="0.35">
      <c r="A758" s="11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3.5" customHeight="1" x14ac:dyDescent="0.35">
      <c r="A759" s="11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3.5" customHeight="1" x14ac:dyDescent="0.35">
      <c r="A760" s="11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3.5" customHeight="1" x14ac:dyDescent="0.35">
      <c r="A761" s="11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3.5" customHeight="1" x14ac:dyDescent="0.35">
      <c r="A762" s="11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3.5" customHeight="1" x14ac:dyDescent="0.35">
      <c r="A763" s="11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3.5" customHeight="1" x14ac:dyDescent="0.35">
      <c r="A764" s="11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3.5" customHeight="1" x14ac:dyDescent="0.35">
      <c r="A765" s="11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3.5" customHeight="1" x14ac:dyDescent="0.35">
      <c r="A766" s="11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3.5" customHeight="1" x14ac:dyDescent="0.35">
      <c r="A767" s="11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3.5" customHeight="1" x14ac:dyDescent="0.35">
      <c r="A768" s="11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3.5" customHeight="1" x14ac:dyDescent="0.35">
      <c r="A769" s="11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3.5" customHeight="1" x14ac:dyDescent="0.35">
      <c r="A770" s="11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3.5" customHeight="1" x14ac:dyDescent="0.35">
      <c r="A771" s="11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3.5" customHeight="1" x14ac:dyDescent="0.35">
      <c r="A772" s="11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3.5" customHeight="1" x14ac:dyDescent="0.35">
      <c r="A773" s="11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3.5" customHeight="1" x14ac:dyDescent="0.35">
      <c r="A774" s="11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3.5" customHeight="1" x14ac:dyDescent="0.35">
      <c r="A775" s="11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3.5" customHeight="1" x14ac:dyDescent="0.35">
      <c r="A776" s="11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3.5" customHeight="1" x14ac:dyDescent="0.35">
      <c r="A777" s="11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3.5" customHeight="1" x14ac:dyDescent="0.35">
      <c r="A778" s="11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3.5" customHeight="1" x14ac:dyDescent="0.35">
      <c r="A779" s="11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3.5" customHeight="1" x14ac:dyDescent="0.35">
      <c r="A780" s="11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3.5" customHeight="1" x14ac:dyDescent="0.35">
      <c r="A781" s="11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3.5" customHeight="1" x14ac:dyDescent="0.35">
      <c r="A782" s="11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3.5" customHeight="1" x14ac:dyDescent="0.35">
      <c r="A783" s="11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3.5" customHeight="1" x14ac:dyDescent="0.35">
      <c r="A784" s="11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3.5" customHeight="1" x14ac:dyDescent="0.35">
      <c r="A785" s="11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3.5" customHeight="1" x14ac:dyDescent="0.35">
      <c r="A786" s="11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3.5" customHeight="1" x14ac:dyDescent="0.35">
      <c r="A787" s="11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3.5" customHeight="1" x14ac:dyDescent="0.35">
      <c r="A788" s="11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3.5" customHeight="1" x14ac:dyDescent="0.35">
      <c r="A789" s="11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3.5" customHeight="1" x14ac:dyDescent="0.35">
      <c r="A790" s="11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3.5" customHeight="1" x14ac:dyDescent="0.35">
      <c r="A791" s="11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3.5" customHeight="1" x14ac:dyDescent="0.35">
      <c r="A792" s="11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3.5" customHeight="1" x14ac:dyDescent="0.35">
      <c r="A793" s="11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3.5" customHeight="1" x14ac:dyDescent="0.35">
      <c r="A794" s="11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3.5" customHeight="1" x14ac:dyDescent="0.35">
      <c r="A795" s="11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3.5" customHeight="1" x14ac:dyDescent="0.35">
      <c r="A796" s="11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3.5" customHeight="1" x14ac:dyDescent="0.35">
      <c r="A797" s="11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3.5" customHeight="1" x14ac:dyDescent="0.35">
      <c r="A798" s="11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3.5" customHeight="1" x14ac:dyDescent="0.35">
      <c r="A799" s="11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3.5" customHeight="1" x14ac:dyDescent="0.35">
      <c r="A800" s="11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3.5" customHeight="1" x14ac:dyDescent="0.35">
      <c r="A801" s="11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3.5" customHeight="1" x14ac:dyDescent="0.35">
      <c r="A802" s="11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3.5" customHeight="1" x14ac:dyDescent="0.35">
      <c r="A803" s="11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3.5" customHeight="1" x14ac:dyDescent="0.35">
      <c r="A804" s="11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3.5" customHeight="1" x14ac:dyDescent="0.35">
      <c r="A805" s="11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3.5" customHeight="1" x14ac:dyDescent="0.35">
      <c r="A806" s="11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3.5" customHeight="1" x14ac:dyDescent="0.35">
      <c r="A807" s="11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3.5" customHeight="1" x14ac:dyDescent="0.35">
      <c r="A808" s="11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3.5" customHeight="1" x14ac:dyDescent="0.35">
      <c r="A809" s="11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3.5" customHeight="1" x14ac:dyDescent="0.35">
      <c r="A810" s="11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3.5" customHeight="1" x14ac:dyDescent="0.35">
      <c r="A811" s="11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3.5" customHeight="1" x14ac:dyDescent="0.35">
      <c r="A812" s="11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3.5" customHeight="1" x14ac:dyDescent="0.35">
      <c r="A813" s="11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3.5" customHeight="1" x14ac:dyDescent="0.35">
      <c r="A814" s="11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3.5" customHeight="1" x14ac:dyDescent="0.35">
      <c r="A815" s="11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3.5" customHeight="1" x14ac:dyDescent="0.35">
      <c r="A816" s="11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3.5" customHeight="1" x14ac:dyDescent="0.35">
      <c r="A817" s="11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3.5" customHeight="1" x14ac:dyDescent="0.35">
      <c r="A818" s="11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3.5" customHeight="1" x14ac:dyDescent="0.35">
      <c r="A819" s="11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3.5" customHeight="1" x14ac:dyDescent="0.35">
      <c r="A820" s="11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3.5" customHeight="1" x14ac:dyDescent="0.35">
      <c r="A821" s="11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3.5" customHeight="1" x14ac:dyDescent="0.35">
      <c r="A822" s="11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3.5" customHeight="1" x14ac:dyDescent="0.35">
      <c r="A823" s="11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3.5" customHeight="1" x14ac:dyDescent="0.35">
      <c r="A824" s="11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3.5" customHeight="1" x14ac:dyDescent="0.35">
      <c r="A825" s="11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3.5" customHeight="1" x14ac:dyDescent="0.35">
      <c r="A826" s="11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3.5" customHeight="1" x14ac:dyDescent="0.35">
      <c r="A827" s="11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3.5" customHeight="1" x14ac:dyDescent="0.35">
      <c r="A828" s="11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3.5" customHeight="1" x14ac:dyDescent="0.35">
      <c r="A829" s="11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3.5" customHeight="1" x14ac:dyDescent="0.35">
      <c r="A830" s="11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3.5" customHeight="1" x14ac:dyDescent="0.35">
      <c r="A831" s="11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3.5" customHeight="1" x14ac:dyDescent="0.35">
      <c r="A832" s="11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3.5" customHeight="1" x14ac:dyDescent="0.35">
      <c r="A833" s="11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3.5" customHeight="1" x14ac:dyDescent="0.35">
      <c r="A834" s="11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3.5" customHeight="1" x14ac:dyDescent="0.35">
      <c r="A835" s="11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3.5" customHeight="1" x14ac:dyDescent="0.35">
      <c r="A836" s="11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3.5" customHeight="1" x14ac:dyDescent="0.35">
      <c r="A837" s="11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3.5" customHeight="1" x14ac:dyDescent="0.35">
      <c r="A838" s="11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3.5" customHeight="1" x14ac:dyDescent="0.35">
      <c r="A839" s="11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3.5" customHeight="1" x14ac:dyDescent="0.35">
      <c r="A840" s="11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3.5" customHeight="1" x14ac:dyDescent="0.35">
      <c r="A841" s="11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3.5" customHeight="1" x14ac:dyDescent="0.35">
      <c r="A842" s="11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3.5" customHeight="1" x14ac:dyDescent="0.35">
      <c r="A843" s="11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3.5" customHeight="1" x14ac:dyDescent="0.35">
      <c r="A844" s="11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3.5" customHeight="1" x14ac:dyDescent="0.35">
      <c r="A845" s="11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3.5" customHeight="1" x14ac:dyDescent="0.35">
      <c r="A846" s="11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3.5" customHeight="1" x14ac:dyDescent="0.35">
      <c r="A847" s="11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3.5" customHeight="1" x14ac:dyDescent="0.35">
      <c r="A848" s="11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3.5" customHeight="1" x14ac:dyDescent="0.35">
      <c r="A849" s="11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3.5" customHeight="1" x14ac:dyDescent="0.35">
      <c r="A850" s="11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3.5" customHeight="1" x14ac:dyDescent="0.35">
      <c r="A851" s="11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3.5" customHeight="1" x14ac:dyDescent="0.35">
      <c r="A852" s="11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3.5" customHeight="1" x14ac:dyDescent="0.35">
      <c r="A853" s="11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3.5" customHeight="1" x14ac:dyDescent="0.35">
      <c r="A854" s="11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3.5" customHeight="1" x14ac:dyDescent="0.35">
      <c r="A855" s="11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3.5" customHeight="1" x14ac:dyDescent="0.35">
      <c r="A856" s="11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3.5" customHeight="1" x14ac:dyDescent="0.35">
      <c r="A857" s="11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3.5" customHeight="1" x14ac:dyDescent="0.35">
      <c r="A858" s="11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3.5" customHeight="1" x14ac:dyDescent="0.35">
      <c r="A859" s="11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3.5" customHeight="1" x14ac:dyDescent="0.35">
      <c r="A860" s="11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3.5" customHeight="1" x14ac:dyDescent="0.35">
      <c r="A861" s="11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3.5" customHeight="1" x14ac:dyDescent="0.35">
      <c r="A862" s="11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3.5" customHeight="1" x14ac:dyDescent="0.35">
      <c r="A863" s="11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3.5" customHeight="1" x14ac:dyDescent="0.35">
      <c r="A864" s="11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3.5" customHeight="1" x14ac:dyDescent="0.35">
      <c r="A865" s="11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3.5" customHeight="1" x14ac:dyDescent="0.35">
      <c r="A866" s="11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3.5" customHeight="1" x14ac:dyDescent="0.35">
      <c r="A867" s="11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3.5" customHeight="1" x14ac:dyDescent="0.35">
      <c r="A868" s="11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3.5" customHeight="1" x14ac:dyDescent="0.35">
      <c r="A869" s="11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3.5" customHeight="1" x14ac:dyDescent="0.35">
      <c r="A870" s="11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3.5" customHeight="1" x14ac:dyDescent="0.35">
      <c r="A871" s="11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3.5" customHeight="1" x14ac:dyDescent="0.35">
      <c r="A872" s="11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3.5" customHeight="1" x14ac:dyDescent="0.35">
      <c r="A873" s="11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3.5" customHeight="1" x14ac:dyDescent="0.35">
      <c r="A874" s="11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3.5" customHeight="1" x14ac:dyDescent="0.35">
      <c r="A875" s="11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3.5" customHeight="1" x14ac:dyDescent="0.35">
      <c r="A876" s="11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3.5" customHeight="1" x14ac:dyDescent="0.35">
      <c r="A877" s="11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3.5" customHeight="1" x14ac:dyDescent="0.35">
      <c r="A878" s="11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3.5" customHeight="1" x14ac:dyDescent="0.35">
      <c r="A879" s="11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3.5" customHeight="1" x14ac:dyDescent="0.35">
      <c r="A880" s="11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3.5" customHeight="1" x14ac:dyDescent="0.35">
      <c r="A881" s="11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3.5" customHeight="1" x14ac:dyDescent="0.35">
      <c r="A882" s="11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3.5" customHeight="1" x14ac:dyDescent="0.35">
      <c r="A883" s="11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3.5" customHeight="1" x14ac:dyDescent="0.35">
      <c r="A884" s="11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3.5" customHeight="1" x14ac:dyDescent="0.35">
      <c r="A885" s="11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3.5" customHeight="1" x14ac:dyDescent="0.35">
      <c r="A886" s="11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3.5" customHeight="1" x14ac:dyDescent="0.35">
      <c r="A887" s="11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3.5" customHeight="1" x14ac:dyDescent="0.35">
      <c r="A888" s="11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3.5" customHeight="1" x14ac:dyDescent="0.35">
      <c r="A889" s="11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3.5" customHeight="1" x14ac:dyDescent="0.35">
      <c r="A890" s="11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3.5" customHeight="1" x14ac:dyDescent="0.35">
      <c r="A891" s="11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3.5" customHeight="1" x14ac:dyDescent="0.35">
      <c r="A892" s="11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3.5" customHeight="1" x14ac:dyDescent="0.35">
      <c r="A893" s="11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3.5" customHeight="1" x14ac:dyDescent="0.35">
      <c r="A894" s="11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3.5" customHeight="1" x14ac:dyDescent="0.35">
      <c r="A895" s="11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3.5" customHeight="1" x14ac:dyDescent="0.35">
      <c r="A896" s="11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3.5" customHeight="1" x14ac:dyDescent="0.35">
      <c r="A897" s="11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3.5" customHeight="1" x14ac:dyDescent="0.35">
      <c r="A898" s="11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3.5" customHeight="1" x14ac:dyDescent="0.35">
      <c r="A899" s="11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3.5" customHeight="1" x14ac:dyDescent="0.35">
      <c r="A900" s="11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3.5" customHeight="1" x14ac:dyDescent="0.35">
      <c r="A901" s="11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3.5" customHeight="1" x14ac:dyDescent="0.35">
      <c r="A902" s="11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3.5" customHeight="1" x14ac:dyDescent="0.35">
      <c r="A903" s="11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3.5" customHeight="1" x14ac:dyDescent="0.35">
      <c r="A904" s="11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3.5" customHeight="1" x14ac:dyDescent="0.35">
      <c r="A905" s="11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3.5" customHeight="1" x14ac:dyDescent="0.35">
      <c r="A906" s="11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3.5" customHeight="1" x14ac:dyDescent="0.35">
      <c r="A907" s="11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3.5" customHeight="1" x14ac:dyDescent="0.35">
      <c r="A908" s="11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3.5" customHeight="1" x14ac:dyDescent="0.35">
      <c r="A909" s="11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3.5" customHeight="1" x14ac:dyDescent="0.35">
      <c r="A910" s="11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3.5" customHeight="1" x14ac:dyDescent="0.35">
      <c r="A911" s="11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3.5" customHeight="1" x14ac:dyDescent="0.35">
      <c r="A912" s="11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3.5" customHeight="1" x14ac:dyDescent="0.35">
      <c r="A913" s="11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3.5" customHeight="1" x14ac:dyDescent="0.35">
      <c r="A914" s="11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3.5" customHeight="1" x14ac:dyDescent="0.35">
      <c r="A915" s="11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3.5" customHeight="1" x14ac:dyDescent="0.35">
      <c r="A916" s="11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3.5" customHeight="1" x14ac:dyDescent="0.35">
      <c r="A917" s="11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3.5" customHeight="1" x14ac:dyDescent="0.35">
      <c r="A918" s="11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3.5" customHeight="1" x14ac:dyDescent="0.35">
      <c r="A919" s="11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3.5" customHeight="1" x14ac:dyDescent="0.35">
      <c r="A920" s="11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3.5" customHeight="1" x14ac:dyDescent="0.35">
      <c r="A921" s="11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3.5" customHeight="1" x14ac:dyDescent="0.35">
      <c r="A922" s="11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3.5" customHeight="1" x14ac:dyDescent="0.35">
      <c r="A923" s="11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3.5" customHeight="1" x14ac:dyDescent="0.35">
      <c r="A924" s="11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3.5" customHeight="1" x14ac:dyDescent="0.35">
      <c r="A925" s="11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3.5" customHeight="1" x14ac:dyDescent="0.35">
      <c r="A926" s="11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3.5" customHeight="1" x14ac:dyDescent="0.35">
      <c r="A927" s="11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3.5" customHeight="1" x14ac:dyDescent="0.35">
      <c r="A928" s="11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3.5" customHeight="1" x14ac:dyDescent="0.35">
      <c r="A929" s="11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3.5" customHeight="1" x14ac:dyDescent="0.35">
      <c r="A930" s="11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3.5" customHeight="1" x14ac:dyDescent="0.35">
      <c r="A931" s="11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3.5" customHeight="1" x14ac:dyDescent="0.35">
      <c r="A932" s="11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3.5" customHeight="1" x14ac:dyDescent="0.35">
      <c r="A933" s="11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3.5" customHeight="1" x14ac:dyDescent="0.35">
      <c r="A934" s="11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3.5" customHeight="1" x14ac:dyDescent="0.35">
      <c r="A935" s="11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3.5" customHeight="1" x14ac:dyDescent="0.35">
      <c r="A936" s="11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3.5" customHeight="1" x14ac:dyDescent="0.35">
      <c r="A937" s="11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3.5" customHeight="1" x14ac:dyDescent="0.35">
      <c r="A938" s="11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3.5" customHeight="1" x14ac:dyDescent="0.35">
      <c r="A939" s="11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3.5" customHeight="1" x14ac:dyDescent="0.35">
      <c r="A940" s="11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3.5" customHeight="1" x14ac:dyDescent="0.35">
      <c r="A941" s="11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3.5" customHeight="1" x14ac:dyDescent="0.35">
      <c r="A942" s="11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3.5" customHeight="1" x14ac:dyDescent="0.35">
      <c r="A943" s="11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3.5" customHeight="1" x14ac:dyDescent="0.35">
      <c r="A944" s="11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3.5" customHeight="1" x14ac:dyDescent="0.35">
      <c r="A945" s="11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3.5" customHeight="1" x14ac:dyDescent="0.35">
      <c r="A946" s="11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3.5" customHeight="1" x14ac:dyDescent="0.35">
      <c r="A947" s="11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3.5" customHeight="1" x14ac:dyDescent="0.35">
      <c r="A948" s="11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3.5" customHeight="1" x14ac:dyDescent="0.35">
      <c r="A949" s="11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3.5" customHeight="1" x14ac:dyDescent="0.35">
      <c r="A950" s="11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3.5" customHeight="1" x14ac:dyDescent="0.35">
      <c r="A951" s="11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3.5" customHeight="1" x14ac:dyDescent="0.35">
      <c r="A952" s="11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3.5" customHeight="1" x14ac:dyDescent="0.35">
      <c r="A953" s="11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3.5" customHeight="1" x14ac:dyDescent="0.35">
      <c r="A954" s="11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3.5" customHeight="1" x14ac:dyDescent="0.35">
      <c r="A955" s="11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3.5" customHeight="1" x14ac:dyDescent="0.35">
      <c r="A956" s="11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3.5" customHeight="1" x14ac:dyDescent="0.35">
      <c r="A957" s="11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3.5" customHeight="1" x14ac:dyDescent="0.35">
      <c r="A958" s="11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3.5" customHeight="1" x14ac:dyDescent="0.35">
      <c r="A959" s="11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3.5" customHeight="1" x14ac:dyDescent="0.35">
      <c r="A960" s="11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3.5" customHeight="1" x14ac:dyDescent="0.35">
      <c r="A961" s="11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3.5" customHeight="1" x14ac:dyDescent="0.35">
      <c r="A962" s="11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3.5" customHeight="1" x14ac:dyDescent="0.35">
      <c r="A963" s="11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3.5" customHeight="1" x14ac:dyDescent="0.35">
      <c r="A964" s="11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3.5" customHeight="1" x14ac:dyDescent="0.35">
      <c r="A965" s="11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3.5" customHeight="1" x14ac:dyDescent="0.35">
      <c r="A966" s="11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3.5" customHeight="1" x14ac:dyDescent="0.35">
      <c r="A967" s="11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3.5" customHeight="1" x14ac:dyDescent="0.35">
      <c r="A968" s="11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3.5" customHeight="1" x14ac:dyDescent="0.35">
      <c r="A969" s="11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3.5" customHeight="1" x14ac:dyDescent="0.35">
      <c r="A970" s="11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3.5" customHeight="1" x14ac:dyDescent="0.35">
      <c r="A971" s="11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3.5" customHeight="1" x14ac:dyDescent="0.35">
      <c r="A972" s="11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3.5" customHeight="1" x14ac:dyDescent="0.35">
      <c r="A973" s="11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3.5" customHeight="1" x14ac:dyDescent="0.35">
      <c r="A974" s="11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3.5" customHeight="1" x14ac:dyDescent="0.35">
      <c r="A975" s="11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3.5" customHeight="1" x14ac:dyDescent="0.35">
      <c r="A976" s="11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3.5" customHeight="1" x14ac:dyDescent="0.35">
      <c r="A977" s="11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3.5" customHeight="1" x14ac:dyDescent="0.35">
      <c r="A978" s="11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3.5" customHeight="1" x14ac:dyDescent="0.35">
      <c r="A979" s="11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3.5" customHeight="1" x14ac:dyDescent="0.35">
      <c r="A980" s="11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3.5" customHeight="1" x14ac:dyDescent="0.35">
      <c r="A981" s="11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3.5" customHeight="1" x14ac:dyDescent="0.35">
      <c r="A982" s="11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3.5" customHeight="1" x14ac:dyDescent="0.35">
      <c r="A983" s="11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3.5" customHeight="1" x14ac:dyDescent="0.35">
      <c r="A984" s="11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3.5" customHeight="1" x14ac:dyDescent="0.35">
      <c r="A985" s="11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3.5" customHeight="1" x14ac:dyDescent="0.35">
      <c r="A986" s="11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3.5" customHeight="1" x14ac:dyDescent="0.35">
      <c r="A987" s="11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3.5" customHeight="1" x14ac:dyDescent="0.35">
      <c r="A988" s="11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3.5" customHeight="1" x14ac:dyDescent="0.35">
      <c r="A989" s="11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3.5" customHeight="1" x14ac:dyDescent="0.35">
      <c r="A990" s="11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3.5" customHeight="1" x14ac:dyDescent="0.35">
      <c r="A991" s="11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3.5" customHeight="1" x14ac:dyDescent="0.35">
      <c r="A992" s="11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3.5" customHeight="1" x14ac:dyDescent="0.35">
      <c r="A993" s="11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3.5" customHeight="1" x14ac:dyDescent="0.35">
      <c r="A994" s="11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3.5" customHeight="1" x14ac:dyDescent="0.35">
      <c r="A995" s="11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3.5" customHeight="1" x14ac:dyDescent="0.35">
      <c r="A996" s="11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3.5" customHeight="1" x14ac:dyDescent="0.35">
      <c r="A997" s="11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3.5" customHeight="1" x14ac:dyDescent="0.35">
      <c r="A998" s="11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3.5" customHeight="1" x14ac:dyDescent="0.35">
      <c r="A999" s="11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3.5" customHeight="1" x14ac:dyDescent="0.35">
      <c r="A1000" s="11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28">
    <mergeCell ref="A62:B62"/>
    <mergeCell ref="C62:G62"/>
    <mergeCell ref="A68:G68"/>
    <mergeCell ref="A69:B69"/>
    <mergeCell ref="C69:K69"/>
    <mergeCell ref="A60:G60"/>
    <mergeCell ref="A61:B61"/>
    <mergeCell ref="A45:B45"/>
    <mergeCell ref="C45:K45"/>
    <mergeCell ref="A44:G44"/>
    <mergeCell ref="C61:K61"/>
    <mergeCell ref="A32:B32"/>
    <mergeCell ref="A46:B46"/>
    <mergeCell ref="C46:G46"/>
    <mergeCell ref="C32:G32"/>
    <mergeCell ref="C1:G1"/>
    <mergeCell ref="I1:K1"/>
    <mergeCell ref="C3:G3"/>
    <mergeCell ref="A3:B3"/>
    <mergeCell ref="A1:B1"/>
    <mergeCell ref="A31:B31"/>
    <mergeCell ref="C31:K31"/>
    <mergeCell ref="A30:G30"/>
    <mergeCell ref="A17:B17"/>
    <mergeCell ref="A16:B16"/>
    <mergeCell ref="C16:K16"/>
    <mergeCell ref="A15:G15"/>
    <mergeCell ref="C17:G1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IS480 Deadlines</vt:lpstr>
      <vt:lpstr>Start to Acceptance</vt:lpstr>
      <vt:lpstr>Start to Acceptance (OLD)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Hani 'Aiman</cp:lastModifiedBy>
  <dcterms:modified xsi:type="dcterms:W3CDTF">2018-10-05T07:31:10Z</dcterms:modified>
</cp:coreProperties>
</file>