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celle" sheetId="1" r:id="rId4"/>
    <sheet state="visible" name="parcelle_metaD" sheetId="2" r:id="rId5"/>
  </sheets>
  <definedNames/>
  <calcPr/>
</workbook>
</file>

<file path=xl/sharedStrings.xml><?xml version="1.0" encoding="utf-8"?>
<sst xmlns="http://schemas.openxmlformats.org/spreadsheetml/2006/main" count="97" uniqueCount="77">
  <si>
    <t>plot_ID</t>
  </si>
  <si>
    <t>date</t>
  </si>
  <si>
    <t>cluster_name</t>
  </si>
  <si>
    <t>type_plot</t>
  </si>
  <si>
    <t>parcelle_color</t>
  </si>
  <si>
    <t>gpx_nom</t>
  </si>
  <si>
    <t>k_ripley</t>
  </si>
  <si>
    <t>superficie</t>
  </si>
  <si>
    <t>tree_nb</t>
  </si>
  <si>
    <t>density</t>
  </si>
  <si>
    <t>rdt_cacao</t>
  </si>
  <si>
    <t>year_plot</t>
  </si>
  <si>
    <t>year_cacao</t>
  </si>
  <si>
    <t>x_plot</t>
  </si>
  <si>
    <t>y_plot</t>
  </si>
  <si>
    <t>adzope_7</t>
  </si>
  <si>
    <t>adzope</t>
  </si>
  <si>
    <t>rose</t>
  </si>
  <si>
    <t>ADZOPE-7</t>
  </si>
  <si>
    <t>6.04331698268652</t>
  </si>
  <si>
    <t>-3.683820962905884</t>
  </si>
  <si>
    <t>adzope_2</t>
  </si>
  <si>
    <t>ADZOPE-2</t>
  </si>
  <si>
    <t>5.974769024178386</t>
  </si>
  <si>
    <t>-3.726550983265042</t>
  </si>
  <si>
    <t>adzope_9</t>
  </si>
  <si>
    <t>orange</t>
  </si>
  <si>
    <t>ADZOPE-9</t>
  </si>
  <si>
    <t>5.978568959981203</t>
  </si>
  <si>
    <t>-3.733118958771229</t>
  </si>
  <si>
    <t>adzope_6</t>
  </si>
  <si>
    <t>ADZOPE-6</t>
  </si>
  <si>
    <t>6.051423037424684</t>
  </si>
  <si>
    <t>-3.589580962434411</t>
  </si>
  <si>
    <t>adzope_8</t>
  </si>
  <si>
    <t>ADZOPE-8</t>
  </si>
  <si>
    <t>6.082180012017489</t>
  </si>
  <si>
    <t>-3.653530022129417</t>
  </si>
  <si>
    <t>adzope_5</t>
  </si>
  <si>
    <t>bleu</t>
  </si>
  <si>
    <t>ADZOPE-5</t>
  </si>
  <si>
    <t>5.962133975699544</t>
  </si>
  <si>
    <t>-3.582853982225061</t>
  </si>
  <si>
    <t>adzope_1</t>
  </si>
  <si>
    <t>ADZOPE-1</t>
  </si>
  <si>
    <t>5.949465986341238</t>
  </si>
  <si>
    <t>-3.569615017622709</t>
  </si>
  <si>
    <t>adzope_3</t>
  </si>
  <si>
    <t>ADZOPE-3</t>
  </si>
  <si>
    <t>6.01450796239078</t>
  </si>
  <si>
    <t>-3.668227018788457</t>
  </si>
  <si>
    <t>adzope_10</t>
  </si>
  <si>
    <t>ADZOPE-10</t>
  </si>
  <si>
    <t>5.974441040307283</t>
  </si>
  <si>
    <t>-3.726285025477409</t>
  </si>
  <si>
    <t>adzope_4</t>
  </si>
  <si>
    <t>ADZOPE-4</t>
  </si>
  <si>
    <t>6.027191961184144</t>
  </si>
  <si>
    <t>-3.660666961222887</t>
  </si>
  <si>
    <t>variables</t>
  </si>
  <si>
    <t>description</t>
  </si>
  <si>
    <t>unit/format</t>
  </si>
  <si>
    <t>reference</t>
  </si>
  <si>
    <t>date de collecte des données</t>
  </si>
  <si>
    <t>jour-mois-année</t>
  </si>
  <si>
    <t>cluster</t>
  </si>
  <si>
    <t>nom (unique) du cluster (zone de collecte de données) dont les parcelles ont la même signature environnementale</t>
  </si>
  <si>
    <t>nom du cluster :  ex : [adzope]</t>
  </si>
  <si>
    <t>Projet C4F</t>
  </si>
  <si>
    <t>numéro du type de la parcelle</t>
  </si>
  <si>
    <t>[1;10]</t>
  </si>
  <si>
    <t>color_plot</t>
  </si>
  <si>
    <t>couleur (unique) des etiquettes sur tous les arbres d'une même parcelle</t>
  </si>
  <si>
    <t>orange et jaune pour les parcelles les + complexes (T2,T3,T6,T8,T9,T10)</t>
  </si>
  <si>
    <t>Protocole Aimé</t>
  </si>
  <si>
    <t xml:space="preserve">nom du fichier gpx de levée de la parcelle au GPS </t>
  </si>
  <si>
    <t>nom.cluster_type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</si>
</sst>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3" fontId="0" numFmtId="164" xfId="0" applyAlignment="1" applyFill="1" applyFont="1" applyNumberFormat="1">
      <alignment readingOrder="0"/>
    </xf>
    <xf borderId="0" fillId="3" fontId="0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 shrinkToFit="0" vertical="bottom" wrapText="0"/>
    </xf>
    <xf borderId="0" fillId="3" fontId="3" numFmtId="0" xfId="0" applyFont="1"/>
    <xf borderId="0" fillId="2" fontId="0" numFmtId="164" xfId="0" applyAlignment="1" applyFont="1" applyNumberFormat="1">
      <alignment readingOrder="0"/>
    </xf>
    <xf borderId="0" fillId="2" fontId="0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2" fontId="3" numFmtId="0" xfId="0" applyFont="1"/>
    <xf borderId="0" fillId="0" fontId="4" numFmtId="0" xfId="0" applyFont="1"/>
    <xf borderId="0" fillId="0" fontId="0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57"/>
    <col customWidth="1" min="2" max="2" width="11.14"/>
    <col customWidth="1" min="3" max="3" width="10.0"/>
    <col customWidth="1" min="4" max="4" width="9.57"/>
    <col customWidth="1" min="5" max="5" width="13.57"/>
    <col customWidth="1" min="6" max="7" width="12.43"/>
    <col customWidth="1" min="8" max="13" width="10.71"/>
    <col customWidth="1" min="14" max="14" width="18.71"/>
    <col customWidth="1" min="15" max="15" width="19.29"/>
    <col customWidth="1" min="16" max="30" width="10.71"/>
  </cols>
  <sheetData>
    <row r="1" ht="20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15</v>
      </c>
      <c r="B2" s="8">
        <v>44277.0</v>
      </c>
      <c r="C2" s="9" t="s">
        <v>16</v>
      </c>
      <c r="D2" s="9">
        <v>7.0</v>
      </c>
      <c r="E2" s="9" t="s">
        <v>17</v>
      </c>
      <c r="F2" s="10" t="s">
        <v>18</v>
      </c>
      <c r="G2" s="10">
        <v>2.0</v>
      </c>
      <c r="H2" s="11">
        <v>1.0</v>
      </c>
      <c r="I2" s="11">
        <v>22.0</v>
      </c>
      <c r="J2" s="11">
        <f t="shared" ref="J2:J11" si="1">ROUND(I2/H2,2)</f>
        <v>22</v>
      </c>
      <c r="K2" s="11">
        <v>200.0</v>
      </c>
      <c r="L2" s="11">
        <v>1986.0</v>
      </c>
      <c r="M2" s="11">
        <v>1986.0</v>
      </c>
      <c r="N2" s="10" t="s">
        <v>19</v>
      </c>
      <c r="O2" s="10" t="s">
        <v>20</v>
      </c>
    </row>
    <row r="3">
      <c r="A3" s="8" t="s">
        <v>21</v>
      </c>
      <c r="B3" s="8">
        <v>44278.0</v>
      </c>
      <c r="C3" s="9" t="s">
        <v>16</v>
      </c>
      <c r="D3" s="11">
        <v>2.0</v>
      </c>
      <c r="E3" s="11" t="s">
        <v>17</v>
      </c>
      <c r="F3" s="10" t="s">
        <v>22</v>
      </c>
      <c r="G3" s="10">
        <v>1.0</v>
      </c>
      <c r="H3" s="11">
        <v>0.86</v>
      </c>
      <c r="I3" s="11">
        <v>59.0</v>
      </c>
      <c r="J3" s="11">
        <f t="shared" si="1"/>
        <v>68.6</v>
      </c>
      <c r="K3" s="11">
        <v>150.0</v>
      </c>
      <c r="L3" s="11">
        <v>1940.0</v>
      </c>
      <c r="M3" s="11">
        <v>1986.0</v>
      </c>
      <c r="N3" s="10" t="s">
        <v>23</v>
      </c>
      <c r="O3" s="10" t="s">
        <v>24</v>
      </c>
    </row>
    <row r="4">
      <c r="A4" s="8" t="s">
        <v>25</v>
      </c>
      <c r="B4" s="8">
        <v>44279.0</v>
      </c>
      <c r="C4" s="9" t="s">
        <v>16</v>
      </c>
      <c r="D4" s="11">
        <v>9.0</v>
      </c>
      <c r="E4" s="11" t="s">
        <v>26</v>
      </c>
      <c r="F4" s="10" t="s">
        <v>27</v>
      </c>
      <c r="G4" s="10">
        <v>1.0</v>
      </c>
      <c r="H4" s="11">
        <v>0.78</v>
      </c>
      <c r="I4" s="11">
        <v>82.0</v>
      </c>
      <c r="J4" s="11">
        <f t="shared" si="1"/>
        <v>105.13</v>
      </c>
      <c r="K4" s="11">
        <v>300.0</v>
      </c>
      <c r="L4" s="11">
        <v>1945.0</v>
      </c>
      <c r="M4" s="11">
        <v>1986.0</v>
      </c>
      <c r="N4" s="10" t="s">
        <v>28</v>
      </c>
      <c r="O4" s="10" t="s">
        <v>29</v>
      </c>
    </row>
    <row r="5">
      <c r="A5" s="8" t="s">
        <v>30</v>
      </c>
      <c r="B5" s="12">
        <v>44281.0</v>
      </c>
      <c r="C5" s="13" t="s">
        <v>16</v>
      </c>
      <c r="D5" s="14">
        <v>6.0</v>
      </c>
      <c r="E5" s="14" t="s">
        <v>17</v>
      </c>
      <c r="F5" s="15" t="s">
        <v>31</v>
      </c>
      <c r="G5" s="15">
        <v>1.0</v>
      </c>
      <c r="H5" s="14">
        <v>2.18</v>
      </c>
      <c r="I5" s="14">
        <v>196.0</v>
      </c>
      <c r="J5" s="14">
        <f t="shared" si="1"/>
        <v>89.91</v>
      </c>
      <c r="K5" s="14">
        <v>400.0</v>
      </c>
      <c r="L5" s="14">
        <v>2008.0</v>
      </c>
      <c r="M5" s="14">
        <v>2008.0</v>
      </c>
      <c r="N5" s="15" t="s">
        <v>32</v>
      </c>
      <c r="O5" s="15" t="s">
        <v>33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>
      <c r="A6" s="8" t="s">
        <v>34</v>
      </c>
      <c r="B6" s="8">
        <v>44282.0</v>
      </c>
      <c r="C6" s="9" t="s">
        <v>16</v>
      </c>
      <c r="D6" s="11">
        <v>8.0</v>
      </c>
      <c r="E6" s="11" t="s">
        <v>26</v>
      </c>
      <c r="F6" s="10" t="s">
        <v>35</v>
      </c>
      <c r="G6" s="10"/>
      <c r="H6" s="11">
        <v>1.19</v>
      </c>
      <c r="I6" s="11">
        <v>57.0</v>
      </c>
      <c r="J6" s="11">
        <f t="shared" si="1"/>
        <v>47.9</v>
      </c>
      <c r="K6" s="11">
        <v>600.0</v>
      </c>
      <c r="L6" s="11">
        <v>1954.0</v>
      </c>
      <c r="M6" s="11">
        <v>1986.0</v>
      </c>
      <c r="N6" s="10" t="s">
        <v>36</v>
      </c>
      <c r="O6" s="10" t="s">
        <v>37</v>
      </c>
    </row>
    <row r="7">
      <c r="A7" s="8" t="s">
        <v>38</v>
      </c>
      <c r="B7" s="8">
        <v>44283.0</v>
      </c>
      <c r="C7" s="9" t="s">
        <v>16</v>
      </c>
      <c r="D7" s="11">
        <v>5.0</v>
      </c>
      <c r="E7" s="11" t="s">
        <v>39</v>
      </c>
      <c r="F7" s="10" t="s">
        <v>40</v>
      </c>
      <c r="G7" s="10"/>
      <c r="H7" s="11">
        <v>0.95</v>
      </c>
      <c r="I7" s="11">
        <v>82.0</v>
      </c>
      <c r="J7" s="11">
        <f t="shared" si="1"/>
        <v>86.32</v>
      </c>
      <c r="K7" s="11">
        <v>120.0</v>
      </c>
      <c r="L7" s="11">
        <v>2013.0</v>
      </c>
      <c r="M7" s="11">
        <v>2013.0</v>
      </c>
      <c r="N7" s="10" t="s">
        <v>41</v>
      </c>
      <c r="O7" s="10" t="s">
        <v>42</v>
      </c>
    </row>
    <row r="8">
      <c r="A8" s="8" t="s">
        <v>43</v>
      </c>
      <c r="B8" s="8">
        <v>44284.0</v>
      </c>
      <c r="C8" s="9" t="s">
        <v>16</v>
      </c>
      <c r="D8" s="11">
        <v>1.0</v>
      </c>
      <c r="E8" s="11" t="s">
        <v>26</v>
      </c>
      <c r="F8" s="10" t="s">
        <v>44</v>
      </c>
      <c r="G8" s="10">
        <v>2.0</v>
      </c>
      <c r="H8" s="11">
        <v>1.69</v>
      </c>
      <c r="I8" s="11">
        <v>91.0</v>
      </c>
      <c r="J8" s="11">
        <f t="shared" si="1"/>
        <v>53.85</v>
      </c>
      <c r="K8" s="11">
        <v>200.0</v>
      </c>
      <c r="L8" s="11">
        <v>1985.0</v>
      </c>
      <c r="M8" s="11">
        <v>2017.0</v>
      </c>
      <c r="N8" s="10" t="s">
        <v>45</v>
      </c>
      <c r="O8" s="10" t="s">
        <v>46</v>
      </c>
    </row>
    <row r="9">
      <c r="A9" s="8" t="s">
        <v>47</v>
      </c>
      <c r="B9" s="17">
        <v>44285.0</v>
      </c>
      <c r="C9" s="18" t="s">
        <v>16</v>
      </c>
      <c r="D9" s="19">
        <v>3.0</v>
      </c>
      <c r="E9" s="19" t="s">
        <v>26</v>
      </c>
      <c r="F9" s="20" t="s">
        <v>48</v>
      </c>
      <c r="G9" s="20">
        <v>1.0</v>
      </c>
      <c r="H9" s="19">
        <v>2.2</v>
      </c>
      <c r="I9" s="19">
        <v>159.0</v>
      </c>
      <c r="J9" s="11">
        <f t="shared" si="1"/>
        <v>72.27</v>
      </c>
      <c r="K9" s="19">
        <v>553.0</v>
      </c>
      <c r="L9" s="19">
        <v>2011.0</v>
      </c>
      <c r="M9" s="19">
        <v>2011.0</v>
      </c>
      <c r="N9" s="20" t="s">
        <v>49</v>
      </c>
      <c r="O9" s="20" t="s">
        <v>50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>
      <c r="A10" s="8" t="s">
        <v>51</v>
      </c>
      <c r="B10" s="12">
        <v>44286.0</v>
      </c>
      <c r="C10" s="13" t="s">
        <v>16</v>
      </c>
      <c r="D10" s="14">
        <v>10.0</v>
      </c>
      <c r="E10" s="14" t="s">
        <v>26</v>
      </c>
      <c r="F10" s="15" t="s">
        <v>52</v>
      </c>
      <c r="G10" s="15">
        <v>1.0</v>
      </c>
      <c r="H10" s="14">
        <v>0.94</v>
      </c>
      <c r="I10" s="14">
        <v>76.0</v>
      </c>
      <c r="J10" s="14">
        <f t="shared" si="1"/>
        <v>80.85</v>
      </c>
      <c r="K10" s="14">
        <v>250.0</v>
      </c>
      <c r="L10" s="14">
        <v>1940.0</v>
      </c>
      <c r="M10" s="14">
        <v>1986.0</v>
      </c>
      <c r="N10" s="15" t="s">
        <v>53</v>
      </c>
      <c r="O10" s="15" t="s">
        <v>54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>
      <c r="A11" s="8" t="s">
        <v>55</v>
      </c>
      <c r="B11" s="8">
        <v>44280.0</v>
      </c>
      <c r="C11" s="9" t="s">
        <v>16</v>
      </c>
      <c r="D11" s="11">
        <v>4.0</v>
      </c>
      <c r="E11" s="11" t="s">
        <v>26</v>
      </c>
      <c r="F11" s="10" t="s">
        <v>56</v>
      </c>
      <c r="G11" s="10">
        <v>2.0</v>
      </c>
      <c r="H11" s="11">
        <v>2.35</v>
      </c>
      <c r="I11" s="11">
        <v>79.0</v>
      </c>
      <c r="J11" s="11">
        <f t="shared" si="1"/>
        <v>33.62</v>
      </c>
      <c r="K11" s="11">
        <v>1550.0</v>
      </c>
      <c r="L11" s="11">
        <v>2005.0</v>
      </c>
      <c r="M11" s="11">
        <v>2006.0</v>
      </c>
      <c r="N11" s="10" t="s">
        <v>57</v>
      </c>
      <c r="O11" s="10" t="s">
        <v>58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9.43"/>
    <col customWidth="1" min="3" max="3" width="64.43"/>
    <col customWidth="1" min="4" max="4" width="14.71"/>
    <col customWidth="1" min="5" max="8" width="10.71"/>
    <col customWidth="1" min="9" max="9" width="21.29"/>
    <col customWidth="1" min="10" max="26" width="10.71"/>
  </cols>
  <sheetData>
    <row r="1">
      <c r="A1" s="22" t="s">
        <v>59</v>
      </c>
      <c r="B1" s="22" t="s">
        <v>60</v>
      </c>
      <c r="C1" s="22" t="s">
        <v>61</v>
      </c>
      <c r="D1" s="22" t="s">
        <v>62</v>
      </c>
    </row>
    <row r="2" ht="18.75" customHeight="1">
      <c r="A2" s="22" t="s">
        <v>1</v>
      </c>
      <c r="B2" s="23" t="s">
        <v>63</v>
      </c>
      <c r="C2" s="24" t="s">
        <v>64</v>
      </c>
    </row>
    <row r="3" ht="15.75" customHeight="1">
      <c r="A3" s="22" t="s">
        <v>65</v>
      </c>
      <c r="B3" s="23" t="s">
        <v>66</v>
      </c>
      <c r="C3" s="24" t="s">
        <v>67</v>
      </c>
      <c r="D3" s="24" t="s">
        <v>68</v>
      </c>
    </row>
    <row r="4" ht="24.75" customHeight="1">
      <c r="A4" s="22" t="s">
        <v>3</v>
      </c>
      <c r="B4" s="24" t="s">
        <v>69</v>
      </c>
      <c r="C4" s="23" t="s">
        <v>70</v>
      </c>
      <c r="D4" s="24" t="s">
        <v>68</v>
      </c>
    </row>
    <row r="5" ht="18.75" customHeight="1">
      <c r="A5" s="22" t="s">
        <v>71</v>
      </c>
      <c r="B5" s="23" t="s">
        <v>72</v>
      </c>
      <c r="C5" s="24" t="s">
        <v>73</v>
      </c>
      <c r="D5" s="24" t="s">
        <v>74</v>
      </c>
    </row>
    <row r="6">
      <c r="A6" s="22" t="s">
        <v>5</v>
      </c>
      <c r="B6" s="23" t="s">
        <v>75</v>
      </c>
      <c r="C6" s="24" t="s">
        <v>76</v>
      </c>
    </row>
    <row r="12" ht="14.25" customHeight="1">
      <c r="I12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