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elle" sheetId="1" r:id="rId4"/>
    <sheet state="visible" name="parcelle_metaD" sheetId="2" r:id="rId5"/>
  </sheets>
  <definedNames/>
  <calcPr/>
</workbook>
</file>

<file path=xl/sharedStrings.xml><?xml version="1.0" encoding="utf-8"?>
<sst xmlns="http://schemas.openxmlformats.org/spreadsheetml/2006/main" count="97" uniqueCount="76">
  <si>
    <t>plot_ID</t>
  </si>
  <si>
    <t>date</t>
  </si>
  <si>
    <t>cluster_name</t>
  </si>
  <si>
    <t>type_plot</t>
  </si>
  <si>
    <t>parcelle_color</t>
  </si>
  <si>
    <t>gpx_nom</t>
  </si>
  <si>
    <t>k_ripley</t>
  </si>
  <si>
    <t>superficie</t>
  </si>
  <si>
    <t>tree_nb</t>
  </si>
  <si>
    <t xml:space="preserve">density </t>
  </si>
  <si>
    <t>rdt_cacao</t>
  </si>
  <si>
    <t>year_plot</t>
  </si>
  <si>
    <t>year_cacao</t>
  </si>
  <si>
    <t>x_plot</t>
  </si>
  <si>
    <t>y_plot</t>
  </si>
  <si>
    <t>meagui_8</t>
  </si>
  <si>
    <t>meagui</t>
  </si>
  <si>
    <t>jaune</t>
  </si>
  <si>
    <t>MEAGUI-8</t>
  </si>
  <si>
    <t>5.425024973228574</t>
  </si>
  <si>
    <t>-6.619589002802968</t>
  </si>
  <si>
    <t>meagui_2</t>
  </si>
  <si>
    <t>MEAGUI-2</t>
  </si>
  <si>
    <t>5.425601983442903</t>
  </si>
  <si>
    <t>-6.612914996221662</t>
  </si>
  <si>
    <t>meagui_7</t>
  </si>
  <si>
    <t>orange</t>
  </si>
  <si>
    <t>MEAGUI-7</t>
  </si>
  <si>
    <t>5.416168989613652</t>
  </si>
  <si>
    <t>-6.628708010539413</t>
  </si>
  <si>
    <t>meagui_3</t>
  </si>
  <si>
    <t>MEAGUI-3</t>
  </si>
  <si>
    <t>5.428822981193662</t>
  </si>
  <si>
    <t>-6.659215036779642</t>
  </si>
  <si>
    <t>meagui_4</t>
  </si>
  <si>
    <t>MEAGUI-4</t>
  </si>
  <si>
    <t>5.431128004565835</t>
  </si>
  <si>
    <t>-6.657947022467852</t>
  </si>
  <si>
    <t>meagui_5</t>
  </si>
  <si>
    <t>MEAGUI-5</t>
  </si>
  <si>
    <t>5.423235017806292</t>
  </si>
  <si>
    <t>-6.621853038668633</t>
  </si>
  <si>
    <t>meagui_9</t>
  </si>
  <si>
    <t>MEAGUI-9</t>
  </si>
  <si>
    <t>5.419288985431194</t>
  </si>
  <si>
    <t>-6.628455966711044</t>
  </si>
  <si>
    <t>meagui_1</t>
  </si>
  <si>
    <t>MEAGUI-1</t>
  </si>
  <si>
    <t>5.246064970269799</t>
  </si>
  <si>
    <t>-6.573618035763502</t>
  </si>
  <si>
    <t>meagui_6</t>
  </si>
  <si>
    <t>MEAGUI-6</t>
  </si>
  <si>
    <t>5.252036992460489</t>
  </si>
  <si>
    <t>-6.576984040439129</t>
  </si>
  <si>
    <t>meagui_10</t>
  </si>
  <si>
    <t>MEAGUI-10</t>
  </si>
  <si>
    <t>5.246424973011017</t>
  </si>
  <si>
    <t>-6.570054972544313</t>
  </si>
  <si>
    <t>variables</t>
  </si>
  <si>
    <t>description</t>
  </si>
  <si>
    <t>unit/format</t>
  </si>
  <si>
    <t>reference</t>
  </si>
  <si>
    <t>date de collecte des données</t>
  </si>
  <si>
    <t>jour-mois-année</t>
  </si>
  <si>
    <t>cluster</t>
  </si>
  <si>
    <t>nom (unique) du cluster (zone de collecte de données) dont les parcelles ont la même signature environnementale</t>
  </si>
  <si>
    <t>nom du cluster :  ex : [adzope]</t>
  </si>
  <si>
    <t>Projet C4F</t>
  </si>
  <si>
    <t>numéro du type de la parcelle</t>
  </si>
  <si>
    <t>[1;10]</t>
  </si>
  <si>
    <t>color_plot</t>
  </si>
  <si>
    <t>couleur (unique) des etiquettes sur tous les arbres d'une même parcelle</t>
  </si>
  <si>
    <t>orange et jaune pour les parcelles les + complexes (T2,T3,T6,T8,T9,T10)</t>
  </si>
  <si>
    <t>Protocole Aimé</t>
  </si>
  <si>
    <t xml:space="preserve">nom du fichier gpx de levée de la parcelle au GPS </t>
  </si>
  <si>
    <t>nom.cluster_type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</si>
</sst>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0" numFmtId="164" xfId="0" applyAlignment="1" applyFont="1" applyNumberFormat="1">
      <alignment readingOrder="0"/>
    </xf>
    <xf borderId="0" fillId="2" fontId="0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2" fontId="3" numFmtId="0" xfId="0" applyFont="1"/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/>
    </xf>
    <xf borderId="0" fillId="0" fontId="3" numFmtId="0" xfId="0" applyFont="1"/>
    <xf borderId="0" fillId="0" fontId="4" numFmtId="0" xfId="0" applyFont="1"/>
    <xf borderId="0" fillId="0" fontId="0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43"/>
    <col customWidth="1" min="3" max="3" width="10.0"/>
    <col customWidth="1" min="4" max="4" width="9.57"/>
    <col customWidth="1" min="5" max="5" width="13.57"/>
    <col customWidth="1" min="6" max="7" width="12.43"/>
    <col customWidth="1" min="8" max="9" width="10.71"/>
    <col customWidth="1" min="10" max="10" width="11.71"/>
    <col customWidth="1" min="11" max="13" width="10.71"/>
    <col customWidth="1" min="14" max="14" width="18.71"/>
    <col customWidth="1" min="15" max="15" width="19.29"/>
    <col customWidth="1" min="16" max="30" width="10.71"/>
  </cols>
  <sheetData>
    <row r="1" ht="20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>
      <c r="A2" s="10" t="s">
        <v>15</v>
      </c>
      <c r="B2" s="10">
        <v>44582.0</v>
      </c>
      <c r="C2" s="11" t="s">
        <v>16</v>
      </c>
      <c r="D2" s="11">
        <v>8.0</v>
      </c>
      <c r="E2" s="11" t="s">
        <v>17</v>
      </c>
      <c r="F2" s="12" t="s">
        <v>18</v>
      </c>
      <c r="G2" s="12">
        <v>1.0</v>
      </c>
      <c r="H2" s="13">
        <v>4.07</v>
      </c>
      <c r="I2" s="13">
        <v>36.0</v>
      </c>
      <c r="J2" s="14">
        <v>8.85</v>
      </c>
      <c r="K2" s="13">
        <v>667.0</v>
      </c>
      <c r="L2" s="13">
        <v>1981.0</v>
      </c>
      <c r="M2" s="13">
        <v>1981.0</v>
      </c>
      <c r="N2" s="12" t="s">
        <v>19</v>
      </c>
      <c r="O2" s="12" t="s">
        <v>20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>
      <c r="A3" s="10" t="s">
        <v>21</v>
      </c>
      <c r="B3" s="10">
        <v>44583.0</v>
      </c>
      <c r="C3" s="11" t="s">
        <v>16</v>
      </c>
      <c r="D3" s="13">
        <v>2.0</v>
      </c>
      <c r="E3" s="11" t="s">
        <v>17</v>
      </c>
      <c r="F3" s="12" t="s">
        <v>22</v>
      </c>
      <c r="G3" s="12">
        <v>1.0</v>
      </c>
      <c r="H3" s="15">
        <v>2.35</v>
      </c>
      <c r="I3" s="13">
        <v>187.0</v>
      </c>
      <c r="J3" s="13">
        <f t="shared" ref="J3:J11" si="1">ROUND(I3/H3,2)</f>
        <v>79.57</v>
      </c>
      <c r="K3" s="13">
        <v>400.0</v>
      </c>
      <c r="L3" s="13">
        <v>1986.0</v>
      </c>
      <c r="M3" s="13">
        <v>1986.0</v>
      </c>
      <c r="N3" s="12" t="s">
        <v>23</v>
      </c>
      <c r="O3" s="12" t="s">
        <v>24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>
      <c r="A4" s="10" t="s">
        <v>25</v>
      </c>
      <c r="B4" s="10">
        <v>44584.0</v>
      </c>
      <c r="C4" s="11" t="s">
        <v>16</v>
      </c>
      <c r="D4" s="13">
        <v>7.0</v>
      </c>
      <c r="E4" s="13" t="s">
        <v>26</v>
      </c>
      <c r="F4" s="12" t="s">
        <v>27</v>
      </c>
      <c r="G4" s="12">
        <v>1.0</v>
      </c>
      <c r="H4" s="13">
        <v>3.84</v>
      </c>
      <c r="I4" s="13">
        <v>200.0</v>
      </c>
      <c r="J4" s="13">
        <f t="shared" si="1"/>
        <v>52.08</v>
      </c>
      <c r="K4" s="13">
        <v>417.0</v>
      </c>
      <c r="L4" s="13">
        <v>1986.0</v>
      </c>
      <c r="M4" s="13">
        <v>1986.0</v>
      </c>
      <c r="N4" s="12" t="s">
        <v>28</v>
      </c>
      <c r="O4" s="12" t="s">
        <v>29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>
      <c r="A5" s="10" t="s">
        <v>30</v>
      </c>
      <c r="B5" s="16">
        <v>44585.0</v>
      </c>
      <c r="C5" s="17" t="s">
        <v>16</v>
      </c>
      <c r="D5" s="18">
        <v>3.0</v>
      </c>
      <c r="E5" s="18" t="s">
        <v>26</v>
      </c>
      <c r="F5" s="19" t="s">
        <v>31</v>
      </c>
      <c r="G5" s="19">
        <v>1.0</v>
      </c>
      <c r="H5" s="18">
        <v>1.07</v>
      </c>
      <c r="I5" s="18">
        <v>70.0</v>
      </c>
      <c r="J5" s="20">
        <f t="shared" si="1"/>
        <v>65.42</v>
      </c>
      <c r="K5" s="18">
        <v>300.0</v>
      </c>
      <c r="L5" s="18">
        <v>2000.0</v>
      </c>
      <c r="M5" s="18">
        <v>2000.0</v>
      </c>
      <c r="N5" s="19" t="s">
        <v>32</v>
      </c>
      <c r="O5" s="19" t="s">
        <v>33</v>
      </c>
    </row>
    <row r="6">
      <c r="A6" s="10" t="s">
        <v>34</v>
      </c>
      <c r="B6" s="16">
        <v>44586.0</v>
      </c>
      <c r="C6" s="17" t="s">
        <v>16</v>
      </c>
      <c r="D6" s="18">
        <v>4.0</v>
      </c>
      <c r="E6" s="18" t="s">
        <v>26</v>
      </c>
      <c r="F6" s="19" t="s">
        <v>35</v>
      </c>
      <c r="G6" s="19">
        <v>1.0</v>
      </c>
      <c r="H6" s="18">
        <v>2.52</v>
      </c>
      <c r="I6" s="18">
        <v>149.0</v>
      </c>
      <c r="J6" s="20">
        <f t="shared" si="1"/>
        <v>59.13</v>
      </c>
      <c r="K6" s="18">
        <v>681.0</v>
      </c>
      <c r="L6" s="18">
        <v>2000.0</v>
      </c>
      <c r="M6" s="18">
        <v>2000.0</v>
      </c>
      <c r="N6" s="19" t="s">
        <v>36</v>
      </c>
      <c r="O6" s="19" t="s">
        <v>37</v>
      </c>
    </row>
    <row r="7">
      <c r="A7" s="10" t="s">
        <v>38</v>
      </c>
      <c r="B7" s="16">
        <v>44587.0</v>
      </c>
      <c r="C7" s="17" t="s">
        <v>16</v>
      </c>
      <c r="D7" s="18">
        <v>5.0</v>
      </c>
      <c r="E7" s="18" t="s">
        <v>26</v>
      </c>
      <c r="F7" s="19" t="s">
        <v>39</v>
      </c>
      <c r="G7" s="19">
        <v>1.0</v>
      </c>
      <c r="H7" s="21">
        <v>4.15</v>
      </c>
      <c r="I7" s="18">
        <v>118.0</v>
      </c>
      <c r="J7" s="20">
        <f t="shared" si="1"/>
        <v>28.43</v>
      </c>
      <c r="K7" s="18">
        <v>600.0</v>
      </c>
      <c r="L7" s="18">
        <v>1986.0</v>
      </c>
      <c r="M7" s="18">
        <v>1986.0</v>
      </c>
      <c r="N7" s="19" t="s">
        <v>40</v>
      </c>
      <c r="O7" s="19" t="s">
        <v>41</v>
      </c>
    </row>
    <row r="8">
      <c r="A8" s="10" t="s">
        <v>42</v>
      </c>
      <c r="B8" s="10">
        <v>44588.0</v>
      </c>
      <c r="C8" s="11" t="s">
        <v>16</v>
      </c>
      <c r="D8" s="13">
        <v>9.0</v>
      </c>
      <c r="E8" s="13" t="s">
        <v>26</v>
      </c>
      <c r="F8" s="12" t="s">
        <v>43</v>
      </c>
      <c r="G8" s="12">
        <v>1.0</v>
      </c>
      <c r="H8" s="13">
        <v>1.26</v>
      </c>
      <c r="I8" s="13">
        <v>61.0</v>
      </c>
      <c r="J8" s="13">
        <f t="shared" si="1"/>
        <v>48.41</v>
      </c>
      <c r="K8" s="13">
        <v>400.0</v>
      </c>
      <c r="L8" s="13">
        <v>1991.0</v>
      </c>
      <c r="M8" s="13">
        <v>1991.0</v>
      </c>
      <c r="N8" s="12" t="s">
        <v>44</v>
      </c>
      <c r="O8" s="12" t="s">
        <v>45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>
      <c r="A9" s="10" t="s">
        <v>46</v>
      </c>
      <c r="B9" s="10">
        <v>44589.0</v>
      </c>
      <c r="C9" s="11" t="s">
        <v>16</v>
      </c>
      <c r="D9" s="13">
        <v>1.0</v>
      </c>
      <c r="E9" s="13" t="s">
        <v>26</v>
      </c>
      <c r="F9" s="12" t="s">
        <v>47</v>
      </c>
      <c r="G9" s="12">
        <v>1.0</v>
      </c>
      <c r="H9" s="13">
        <v>0.8</v>
      </c>
      <c r="I9" s="13">
        <v>25.0</v>
      </c>
      <c r="J9" s="13">
        <f t="shared" si="1"/>
        <v>31.25</v>
      </c>
      <c r="K9" s="13">
        <v>350.0</v>
      </c>
      <c r="L9" s="13">
        <v>2002.0</v>
      </c>
      <c r="M9" s="13">
        <v>2002.0</v>
      </c>
      <c r="N9" s="12" t="s">
        <v>48</v>
      </c>
      <c r="O9" s="12" t="s">
        <v>49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>
      <c r="A10" s="10" t="s">
        <v>50</v>
      </c>
      <c r="B10" s="10">
        <v>44590.0</v>
      </c>
      <c r="C10" s="11" t="s">
        <v>16</v>
      </c>
      <c r="D10" s="13">
        <v>6.0</v>
      </c>
      <c r="E10" s="13" t="s">
        <v>26</v>
      </c>
      <c r="F10" s="12" t="s">
        <v>51</v>
      </c>
      <c r="G10" s="12">
        <v>2.0</v>
      </c>
      <c r="H10" s="13">
        <v>0.91</v>
      </c>
      <c r="I10" s="13">
        <v>46.0</v>
      </c>
      <c r="J10" s="13">
        <f t="shared" si="1"/>
        <v>50.55</v>
      </c>
      <c r="K10" s="13">
        <v>400.0</v>
      </c>
      <c r="L10" s="13">
        <v>2002.0</v>
      </c>
      <c r="M10" s="13">
        <v>2002.0</v>
      </c>
      <c r="N10" s="12" t="s">
        <v>52</v>
      </c>
      <c r="O10" s="12" t="s">
        <v>53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>
      <c r="A11" s="10" t="s">
        <v>54</v>
      </c>
      <c r="B11" s="10">
        <v>44591.0</v>
      </c>
      <c r="C11" s="11" t="s">
        <v>16</v>
      </c>
      <c r="D11" s="13">
        <v>10.0</v>
      </c>
      <c r="E11" s="13" t="s">
        <v>26</v>
      </c>
      <c r="F11" s="12" t="s">
        <v>55</v>
      </c>
      <c r="G11" s="12">
        <v>0.0</v>
      </c>
      <c r="H11" s="13">
        <v>2.08</v>
      </c>
      <c r="I11" s="13">
        <v>58.0</v>
      </c>
      <c r="J11" s="13">
        <f t="shared" si="1"/>
        <v>27.88</v>
      </c>
      <c r="K11" s="13">
        <v>1000.0</v>
      </c>
      <c r="L11" s="13">
        <v>1997.0</v>
      </c>
      <c r="M11" s="13">
        <v>1997.0</v>
      </c>
      <c r="N11" s="12" t="s">
        <v>56</v>
      </c>
      <c r="O11" s="12" t="s">
        <v>57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9.43"/>
    <col customWidth="1" min="3" max="3" width="64.43"/>
    <col customWidth="1" min="4" max="4" width="14.71"/>
    <col customWidth="1" min="5" max="8" width="10.71"/>
    <col customWidth="1" min="9" max="9" width="21.29"/>
    <col customWidth="1" min="10" max="26" width="10.71"/>
  </cols>
  <sheetData>
    <row r="1">
      <c r="A1" s="22" t="s">
        <v>58</v>
      </c>
      <c r="B1" s="22" t="s">
        <v>59</v>
      </c>
      <c r="C1" s="22" t="s">
        <v>60</v>
      </c>
      <c r="D1" s="22" t="s">
        <v>61</v>
      </c>
    </row>
    <row r="2" ht="18.75" customHeight="1">
      <c r="A2" s="22" t="s">
        <v>1</v>
      </c>
      <c r="B2" s="23" t="s">
        <v>62</v>
      </c>
      <c r="C2" s="21" t="s">
        <v>63</v>
      </c>
    </row>
    <row r="3" ht="15.75" customHeight="1">
      <c r="A3" s="22" t="s">
        <v>64</v>
      </c>
      <c r="B3" s="23" t="s">
        <v>65</v>
      </c>
      <c r="C3" s="21" t="s">
        <v>66</v>
      </c>
      <c r="D3" s="21" t="s">
        <v>67</v>
      </c>
    </row>
    <row r="4" ht="24.75" customHeight="1">
      <c r="A4" s="22" t="s">
        <v>3</v>
      </c>
      <c r="B4" s="21" t="s">
        <v>68</v>
      </c>
      <c r="C4" s="23" t="s">
        <v>69</v>
      </c>
      <c r="D4" s="21" t="s">
        <v>67</v>
      </c>
    </row>
    <row r="5" ht="18.75" customHeight="1">
      <c r="A5" s="22" t="s">
        <v>70</v>
      </c>
      <c r="B5" s="23" t="s">
        <v>71</v>
      </c>
      <c r="C5" s="21" t="s">
        <v>72</v>
      </c>
      <c r="D5" s="21" t="s">
        <v>73</v>
      </c>
    </row>
    <row r="6">
      <c r="A6" s="22" t="s">
        <v>5</v>
      </c>
      <c r="B6" s="23" t="s">
        <v>74</v>
      </c>
      <c r="C6" s="21" t="s">
        <v>75</v>
      </c>
    </row>
    <row r="12" ht="14.25" customHeight="1">
      <c r="I12" s="2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