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mee\Desktop\School\Excel\"/>
    </mc:Choice>
  </mc:AlternateContent>
  <xr:revisionPtr revIDLastSave="0" documentId="13_ncr:1_{AEF71BEF-00A3-4310-A320-2D2EDB3C2B36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Data" sheetId="1" r:id="rId1"/>
    <sheet name="Category" sheetId="3" r:id="rId2"/>
    <sheet name="Sub-Category" sheetId="4" r:id="rId3"/>
    <sheet name="Date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<sst xmlns="http://schemas.openxmlformats.org/spreadsheetml/2006/main" count="33049" uniqueCount="8400">
  <si>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</si>
  <si>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</si>
  <si>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</si>
  <si>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</si>
  <si>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</si>
  <si>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</si>
  <si>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</si>
  <si>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</si>
  <si>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</si>
  <si>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</si>
  <si>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</si>
  <si>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</si>
  <si>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</si>
  <si>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</si>
  <si>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</si>
  <si>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</si>
  <si>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</si>
  <si>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</si>
  <si>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</si>
  <si>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</si>
  <si>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</si>
  <si>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</si>
  <si>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</si>
  <si>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</si>
  <si>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</si>
  <si>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</si>
  <si>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</si>
  <si>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</si>
  <si>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</si>
  <si>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</si>
  <si>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</si>
  <si>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</si>
  <si>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</si>
  <si>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</si>
  <si>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</si>
  <si>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</si>
  <si>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</si>
  <si>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</si>
  <si>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</si>
  <si>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</si>
  <si>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</si>
  <si>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</si>
  <si>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</si>
  <si>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</si>
  <si>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</si>
  <si>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</si>
  <si>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</si>
  <si>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</si>
  <si>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</si>
  <si>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</si>
  <si>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</si>
  <si>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</si>
  <si>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</si>
  <si>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</si>
  <si>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</si>
  <si>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</si>
  <si>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</si>
  <si>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</si>
  <si>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</si>
  <si>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</si>
  <si>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</si>
  <si>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</si>
  <si>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</si>
  <si>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</si>
  <si>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</si>
  <si>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</si>
  <si>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</si>
  <si>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</si>
  <si>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</si>
  <si>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</si>
  <si>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</si>
  <si>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</si>
  <si>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</si>
  <si>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</si>
  <si>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</si>
  <si>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</si>
  <si>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</si>
  <si>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</si>
  <si>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</si>
  <si>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</si>
  <si>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</si>
  <si>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</si>
  <si>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</si>
  <si>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</si>
  <si>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</si>
  <si>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</si>
  <si>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</si>
  <si>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</si>
  <si>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</si>
  <si>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</si>
  <si>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</si>
  <si>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</si>
  <si>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</si>
  <si>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</si>
  <si>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</si>
  <si>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</si>
  <si>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</si>
  <si>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</si>
  <si>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</si>
  <si>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</si>
  <si>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</si>
  <si>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</si>
  <si>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</si>
  <si>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</si>
  <si>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</si>
  <si>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</si>
  <si>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</si>
  <si>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</si>
  <si>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</si>
  <si>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</si>
  <si>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</si>
  <si>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</si>
  <si>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</si>
  <si>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</si>
  <si>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</si>
  <si>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</si>
  <si>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</si>
  <si>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</si>
  <si>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</si>
  <si>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</si>
  <si>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</si>
  <si>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</si>
  <si>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</si>
  <si>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</si>
  <si>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</si>
  <si>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</si>
  <si>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</si>
  <si>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</si>
  <si>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</si>
  <si>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</si>
  <si>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</si>
  <si>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</si>
  <si>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</si>
  <si>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</si>
  <si>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</si>
  <si>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</si>
  <si>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</si>
  <si>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</si>
  <si>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</si>
  <si>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</si>
  <si>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</si>
  <si>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</si>
  <si>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</si>
  <si>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</si>
  <si>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</si>
  <si>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</si>
  <si>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</si>
  <si>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</si>
  <si>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</si>
  <si>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</si>
  <si>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</si>
  <si>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</si>
  <si>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</si>
  <si>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</si>
  <si>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</si>
  <si>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</si>
  <si>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</si>
  <si>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</si>
  <si>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</si>
  <si>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</si>
  <si>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</si>
  <si>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</si>
  <si>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</si>
  <si>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</si>
  <si>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</si>
  <si>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</si>
  <si>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</si>
  <si>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</si>
  <si>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</si>
  <si>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</si>
  <si>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</si>
  <si>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</si>
  <si>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</si>
  <si>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</si>
  <si>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</si>
  <si>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</si>
  <si>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</si>
  <si>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</si>
  <si>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</si>
  <si>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</si>
  <si>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</si>
  <si>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</si>
  <si>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</si>
  <si>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</si>
  <si>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</si>
  <si>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</si>
  <si>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</si>
  <si>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</si>
  <si>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</si>
  <si>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</si>
  <si>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</si>
  <si>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</si>
  <si>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</si>
  <si>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</si>
  <si>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</si>
  <si>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</si>
  <si>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</si>
  <si>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</si>
  <si>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</si>
  <si>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</si>
  <si>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</si>
  <si>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</si>
  <si>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</si>
  <si>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</si>
  <si>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</si>
  <si>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</si>
  <si>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</si>
  <si>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</si>
  <si>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</si>
  <si>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</si>
  <si>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</si>
  <si>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</si>
  <si>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</si>
  <si>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</si>
  <si>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</si>
  <si>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</si>
  <si>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</si>
  <si>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</si>
  <si>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</si>
  <si>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</si>
  <si>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</si>
  <si>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</si>
  <si>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</si>
  <si>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</si>
  <si>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</si>
  <si>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</si>
  <si>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</si>
  <si>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</si>
  <si>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</si>
  <si>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</si>
  <si>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</si>
  <si>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</si>
  <si>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</si>
  <si>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</si>
  <si>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</si>
  <si>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</si>
  <si>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</si>
  <si>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</si>
  <si>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</si>
  <si>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</si>
  <si>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</si>
  <si>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</si>
  <si>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</si>
  <si>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</si>
  <si>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</si>
  <si>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</si>
  <si>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</si>
  <si>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</si>
  <si>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</si>
  <si>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</si>
  <si>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</si>
  <si>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</si>
  <si>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</si>
  <si>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</si>
  <si>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</si>
  <si>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</si>
  <si>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</si>
  <si>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</si>
  <si>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</si>
  <si>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</si>
  <si>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</si>
  <si>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</si>
  <si>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</si>
  <si>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</si>
  <si>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</si>
  <si>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</si>
  <si>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</si>
  <si>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</si>
  <si>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</si>
  <si>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</si>
  <si>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</si>
  <si>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</si>
  <si>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</si>
  <si>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</si>
  <si>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</si>
  <si>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</si>
  <si>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</si>
  <si>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</si>
  <si>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</si>
  <si>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</si>
  <si>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</si>
  <si>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</si>
  <si>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</si>
  <si>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</si>
  <si>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</si>
  <si>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</si>
  <si>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</si>
  <si>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</si>
  <si>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</si>
  <si>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</si>
  <si>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</si>
  <si>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</si>
  <si>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</si>
  <si>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</si>
  <si>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</si>
  <si>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</si>
  <si>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</si>
  <si>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</si>
  <si>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</si>
  <si>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</si>
  <si>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</si>
  <si>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</si>
  <si>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</si>
  <si>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</si>
  <si>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</si>
  <si>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</si>
  <si>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</si>
  <si>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</si>
  <si>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</si>
  <si>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</si>
  <si>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</si>
  <si>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</si>
  <si>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</si>
  <si>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</si>
  <si>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</si>
  <si>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</si>
  <si>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</si>
  <si>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</si>
  <si>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</si>
  <si>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</si>
  <si>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</si>
  <si>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</si>
  <si>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</si>
  <si>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</si>
  <si>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</si>
  <si>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</si>
  <si>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</si>
  <si>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</si>
  <si>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</si>
  <si>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</si>
  <si>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</si>
  <si>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</si>
  <si>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</si>
  <si>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</si>
  <si>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</si>
  <si>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</si>
  <si>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</si>
  <si>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</si>
  <si>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</si>
  <si>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</si>
  <si>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</si>
  <si>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</si>
  <si>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</si>
  <si>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</si>
  <si>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</si>
  <si>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</si>
  <si>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</si>
  <si>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</si>
  <si>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</si>
  <si>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</si>
  <si>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</si>
  <si>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</si>
  <si>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</si>
  <si>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</si>
  <si>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</si>
  <si>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</si>
  <si>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</si>
  <si>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</si>
  <si>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</si>
  <si>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</si>
  <si>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</si>
  <si>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</si>
  <si>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</si>
  <si>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</si>
  <si>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</si>
  <si>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</si>
  <si>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</si>
  <si>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</si>
  <si>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</si>
  <si>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</si>
  <si>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</si>
  <si>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</si>
  <si>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</si>
  <si>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</si>
  <si>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</si>
  <si>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</si>
  <si>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</si>
  <si>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</si>
  <si>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</si>
  <si>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</si>
  <si>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</si>
  <si>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</si>
  <si>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</si>
  <si>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</si>
  <si>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</si>
  <si>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</si>
  <si>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</si>
  <si>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</si>
  <si>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</si>
  <si>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</si>
  <si>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</si>
  <si>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</si>
  <si>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</si>
  <si>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</si>
  <si>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</si>
  <si>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</si>
  <si>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</si>
  <si>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</si>
  <si>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</si>
  <si>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</si>
  <si>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</si>
  <si>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</si>
  <si>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</si>
  <si>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</si>
  <si>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</si>
  <si>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</si>
  <si>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</si>
  <si>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</si>
  <si>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</si>
  <si>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</si>
  <si>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</si>
  <si>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</si>
  <si>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</si>
  <si>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</si>
  <si>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</si>
  <si>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</si>
  <si>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</si>
  <si>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</si>
  <si>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</si>
  <si>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</si>
  <si>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</si>
  <si>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</si>
  <si>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</si>
  <si>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</si>
  <si>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</si>
  <si>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</si>
  <si>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</si>
  <si>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</si>
  <si>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</si>
  <si>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</si>
  <si>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</si>
  <si>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</si>
  <si>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</si>
  <si>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</si>
  <si>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</si>
  <si>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</si>
  <si>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</si>
  <si>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</si>
  <si>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</si>
  <si>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</si>
  <si>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</si>
  <si>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</si>
  <si>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</si>
  <si>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</si>
  <si>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</si>
  <si>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</si>
  <si>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</si>
  <si>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</si>
  <si>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</si>
  <si>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</si>
  <si>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</si>
  <si>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</si>
  <si>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</si>
  <si>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</si>
  <si>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</si>
  <si>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</si>
  <si>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</si>
  <si>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</si>
  <si>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</si>
  <si>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</si>
  <si>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</si>
  <si>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</si>
  <si>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</si>
  <si>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</si>
  <si>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</si>
  <si>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</si>
  <si>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</si>
  <si>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</si>
  <si>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</si>
  <si>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</si>
  <si>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</si>
  <si>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</si>
  <si>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</si>
  <si>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</si>
  <si>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</si>
  <si>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</si>
  <si>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</si>
  <si>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</si>
  <si>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</si>
  <si>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</si>
  <si>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</si>
  <si>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</si>
  <si>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</si>
  <si>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</si>
  <si>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</si>
  <si>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</si>
  <si>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</si>
  <si>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</si>
  <si>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</si>
  <si>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</si>
  <si>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</si>
  <si>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</si>
  <si>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</si>
  <si>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</si>
  <si>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</si>
  <si>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</si>
  <si>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</si>
  <si>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</si>
  <si>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</si>
  <si>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</si>
  <si>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</si>
  <si>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</si>
  <si>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</si>
  <si>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</si>
  <si>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</si>
  <si>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</si>
  <si>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</si>
  <si>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</si>
  <si>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</si>
  <si>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</si>
  <si>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</si>
  <si>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</si>
  <si>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</si>
  <si>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</si>
  <si>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</si>
  <si>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</si>
  <si>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</si>
  <si>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</si>
  <si>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</si>
  <si>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</si>
  <si>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</si>
  <si>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</si>
  <si>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</si>
  <si>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</si>
  <si>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</si>
  <si>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</si>
  <si>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</si>
  <si>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</si>
  <si>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</si>
  <si>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</si>
  <si>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</si>
  <si>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</si>
  <si>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</si>
  <si>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</si>
  <si>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</si>
  <si>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</si>
  <si>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</si>
  <si>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</si>
  <si>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</si>
  <si>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</si>
  <si>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</si>
  <si>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</si>
  <si>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</si>
  <si>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</si>
  <si>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</si>
  <si>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</si>
  <si>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</si>
  <si>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</si>
  <si>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</si>
  <si>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</si>
  <si>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</si>
  <si>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</si>
  <si>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</si>
  <si>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</si>
  <si>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</si>
  <si>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</si>
  <si>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</si>
  <si>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</si>
  <si>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</si>
  <si>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</si>
  <si>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</si>
  <si>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</si>
  <si>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</si>
  <si>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</si>
  <si>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</si>
  <si>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</si>
  <si>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</si>
  <si>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</si>
  <si>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</si>
  <si>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</si>
  <si>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</si>
  <si>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</si>
  <si>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</si>
  <si>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</si>
  <si>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</si>
  <si>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</si>
  <si>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</si>
  <si>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</si>
  <si>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</si>
  <si>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</si>
  <si>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</si>
  <si>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</si>
  <si>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</si>
  <si>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</si>
  <si>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</si>
  <si>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</si>
  <si>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</si>
  <si>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</si>
  <si>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</si>
  <si>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</si>
  <si>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</si>
  <si>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</si>
  <si>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</si>
  <si>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</si>
  <si>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</si>
  <si>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</si>
  <si>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</si>
  <si>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</si>
  <si>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</si>
  <si>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</si>
  <si>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</si>
  <si>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</si>
  <si>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</si>
  <si>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</si>
  <si>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</si>
  <si>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</si>
  <si>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</si>
  <si>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</si>
  <si>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</si>
  <si>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</si>
  <si>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</si>
  <si>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</si>
  <si>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</si>
  <si>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</si>
  <si>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</si>
  <si>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</si>
  <si>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</si>
  <si>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</si>
  <si>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</si>
  <si>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</si>
  <si>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</si>
  <si>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</si>
  <si>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</si>
  <si>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</si>
  <si>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</si>
  <si>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</si>
  <si>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</si>
  <si>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</si>
  <si>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</si>
  <si>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</si>
  <si>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</si>
  <si>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</si>
  <si>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</si>
  <si>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</si>
  <si>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</si>
  <si>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</si>
  <si>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</si>
  <si>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</si>
  <si>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</si>
  <si>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</si>
  <si>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</si>
  <si>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</si>
  <si>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</si>
  <si>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</si>
  <si>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</si>
  <si>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</si>
  <si>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</si>
  <si>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</si>
  <si>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</si>
  <si>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</si>
  <si>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</si>
  <si>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</si>
  <si>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</si>
  <si>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</si>
  <si>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</si>
  <si>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</si>
  <si>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</si>
  <si>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</si>
  <si>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</si>
  <si>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</si>
  <si>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</si>
  <si>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</si>
  <si>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</si>
  <si>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</si>
  <si>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</si>
  <si>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</si>
  <si>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</si>
  <si>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</si>
  <si>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</si>
  <si>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</si>
  <si>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</si>
  <si>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</si>
  <si>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</si>
  <si>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</si>
  <si>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</si>
  <si>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</si>
  <si>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</si>
  <si>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</si>
  <si>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</si>
  <si>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</si>
  <si>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</si>
  <si>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</si>
  <si>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</si>
  <si>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</si>
  <si>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</si>
  <si>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</si>
  <si>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</si>
  <si>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</si>
  <si>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</si>
  <si>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</si>
  <si>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</si>
  <si>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</si>
  <si>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</si>
  <si>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</si>
  <si>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</si>
  <si>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</si>
  <si>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</si>
  <si>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</si>
  <si>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</si>
  <si>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</si>
  <si>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</si>
  <si>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</si>
  <si>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</si>
  <si>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</si>
  <si>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</si>
  <si>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</si>
  <si>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</si>
  <si>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</si>
  <si>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</si>
  <si>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</si>
  <si>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</si>
  <si>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</si>
  <si>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</si>
  <si>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</si>
  <si>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</si>
  <si>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</si>
  <si>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</si>
  <si>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</si>
  <si>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</si>
  <si>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</si>
  <si>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</si>
  <si>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</si>
  <si>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</si>
  <si>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</si>
  <si>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</si>
  <si>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</si>
  <si>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</si>
  <si>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</si>
  <si>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</si>
  <si>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</si>
  <si>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</si>
  <si>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</si>
  <si>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</si>
  <si>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</si>
  <si>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</si>
  <si>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</si>
  <si>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</si>
  <si>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</si>
  <si>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</si>
  <si>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</si>
  <si>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</si>
  <si>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</si>
  <si>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</si>
  <si>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</si>
  <si>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</si>
  <si>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</si>
  <si>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</si>
  <si>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</si>
  <si>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</si>
  <si>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</si>
  <si>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</si>
  <si>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</si>
  <si>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</si>
  <si>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</si>
  <si>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</si>
  <si>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</si>
  <si>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</si>
  <si>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</si>
  <si>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</si>
  <si>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</si>
  <si>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</si>
  <si>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</si>
  <si>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</si>
  <si>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</si>
  <si>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</si>
  <si>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</si>
  <si>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</si>
  <si>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</si>
  <si>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</si>
  <si>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</si>
  <si>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</si>
  <si>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</si>
  <si>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</si>
  <si>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</si>
  <si>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</si>
  <si>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</si>
  <si>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</si>
  <si>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</si>
  <si>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</si>
  <si>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</si>
  <si>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</si>
  <si>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</si>
  <si>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</si>
  <si>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</si>
  <si>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</si>
  <si>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</si>
  <si>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</si>
  <si>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</si>
  <si>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</si>
  <si>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</si>
  <si>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</si>
  <si>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</si>
  <si>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</si>
  <si>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</si>
  <si>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</si>
  <si>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</si>
  <si>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</si>
  <si>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</si>
  <si>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</si>
  <si>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</si>
  <si>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</si>
  <si>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</si>
  <si>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</si>
  <si>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</si>
  <si>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</si>
  <si>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</si>
  <si>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</si>
  <si>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</si>
  <si>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</si>
  <si>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</si>
  <si>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</si>
  <si>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</si>
  <si>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</si>
  <si>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</si>
  <si>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</si>
  <si>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</si>
  <si>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</si>
  <si>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</si>
  <si>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</si>
  <si>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</si>
  <si>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</si>
  <si>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</si>
  <si>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</si>
  <si>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</si>
  <si>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</si>
  <si>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</si>
  <si>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</si>
  <si>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</si>
  <si>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</si>
  <si>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</si>
  <si>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</si>
  <si>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</si>
  <si>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</si>
  <si>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</si>
  <si>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</si>
  <si>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</si>
  <si>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</si>
  <si>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</si>
  <si>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</si>
  <si>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</si>
  <si>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</si>
  <si>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</si>
  <si>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</si>
  <si>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</si>
  <si>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</si>
  <si>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</si>
  <si>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</si>
  <si>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</si>
  <si>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</si>
  <si>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</si>
  <si>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</si>
  <si>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</si>
  <si>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</si>
  <si>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</si>
  <si>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</si>
  <si>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</si>
  <si>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</si>
  <si>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</si>
  <si>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</si>
  <si>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</si>
  <si>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</si>
  <si>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</si>
  <si>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</si>
  <si>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</si>
  <si>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</si>
  <si>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</si>
  <si>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</si>
  <si>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</si>
  <si>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</si>
  <si>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</si>
  <si>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</si>
  <si>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</si>
  <si>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</si>
  <si>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</si>
  <si>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</si>
  <si>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</si>
  <si>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</si>
  <si>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</si>
  <si>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</si>
  <si>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</si>
  <si>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</si>
  <si>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</si>
  <si>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</si>
  <si>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</si>
  <si>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</si>
  <si>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</si>
  <si>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</si>
  <si>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</si>
  <si>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</si>
  <si>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</si>
  <si>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</si>
  <si>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</si>
  <si>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</si>
  <si>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</si>
  <si>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</si>
  <si>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</si>
  <si>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</si>
  <si>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</si>
  <si>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</si>
  <si>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</si>
  <si>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</si>
  <si>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</si>
  <si>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</si>
  <si>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</si>
  <si>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</si>
  <si>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</si>
  <si>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</si>
  <si>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</si>
  <si>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</si>
  <si>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</si>
  <si>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</si>
  <si>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</si>
  <si>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</si>
  <si>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</si>
  <si>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</si>
  <si>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</si>
  <si>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</si>
  <si>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</si>
  <si>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</si>
  <si>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</si>
  <si>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</si>
  <si>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</si>
  <si>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</si>
  <si>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</si>
  <si>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</si>
  <si>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</si>
  <si>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</si>
  <si>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</si>
  <si>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</si>
  <si>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</si>
  <si>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</si>
  <si>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</si>
  <si>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</si>
  <si>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</si>
  <si>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</si>
  <si>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</si>
  <si>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</si>
  <si>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</si>
  <si>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</si>
  <si>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</si>
  <si>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</si>
  <si>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</si>
  <si>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</si>
  <si>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</si>
  <si>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</si>
  <si>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</si>
  <si>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</si>
  <si>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</si>
  <si>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</si>
  <si>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</si>
  <si>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</si>
  <si>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</si>
  <si>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</si>
  <si>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</si>
  <si>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</si>
  <si>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</si>
  <si>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</si>
  <si>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</si>
  <si>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</si>
  <si>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</si>
  <si>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</si>
  <si>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</si>
  <si>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</si>
  <si>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</si>
  <si>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</si>
  <si>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</si>
  <si>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</si>
  <si>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</si>
  <si>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</si>
  <si>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</si>
  <si>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</si>
  <si>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</si>
  <si>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</si>
  <si>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</si>
  <si>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</si>
  <si>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</si>
  <si>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</si>
  <si>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</si>
  <si>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</si>
  <si>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</si>
  <si>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</si>
  <si>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</si>
  <si>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</si>
  <si>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</si>
  <si>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</si>
  <si>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</si>
  <si>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</si>
  <si>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</si>
  <si>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</si>
  <si>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</si>
  <si>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</si>
  <si>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</si>
  <si>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</si>
  <si>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</si>
  <si>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</si>
  <si>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</si>
  <si>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</si>
  <si>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</si>
  <si>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</si>
  <si>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</si>
  <si>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</si>
  <si>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</si>
  <si>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</si>
  <si>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</si>
  <si>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</si>
  <si>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</si>
  <si>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</si>
  <si>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</si>
  <si>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</si>
  <si>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</si>
  <si>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</si>
  <si>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</si>
  <si>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</si>
  <si>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</si>
  <si>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</si>
  <si>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</si>
  <si>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</si>
  <si>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</si>
  <si>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</si>
  <si>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</si>
  <si>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</si>
  <si>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</si>
  <si>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</si>
  <si>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</si>
  <si>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</si>
  <si>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</si>
  <si>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</si>
  <si>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</si>
  <si>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</si>
  <si>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</si>
  <si>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</si>
  <si>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</si>
  <si>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</si>
  <si>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</si>
  <si>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</si>
  <si>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</si>
  <si>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</si>
  <si>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</si>
  <si>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</si>
  <si>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</si>
  <si>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</si>
  <si>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</si>
  <si>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</si>
  <si>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</si>
  <si>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</si>
  <si>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</si>
  <si>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</si>
  <si>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</si>
  <si>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</si>
  <si>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</si>
  <si>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</si>
  <si>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</si>
  <si>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</si>
  <si>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</si>
  <si>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</si>
  <si>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</si>
  <si>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</si>
  <si>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</si>
  <si>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</si>
  <si>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</si>
  <si>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</si>
  <si>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</si>
  <si>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</si>
  <si>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</si>
  <si>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</si>
  <si>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</si>
  <si>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</si>
  <si>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</si>
  <si>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</si>
  <si>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</si>
  <si>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</si>
  <si>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</si>
  <si>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</si>
  <si>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</si>
  <si>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</si>
  <si>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</si>
  <si>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</si>
  <si>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</si>
  <si>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</si>
  <si>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</si>
  <si>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</si>
  <si>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</si>
  <si>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</si>
  <si>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</si>
  <si>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</si>
  <si>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</si>
  <si>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</si>
  <si>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</si>
  <si>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</si>
  <si>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</si>
  <si>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</si>
  <si>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</si>
  <si>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</si>
  <si>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</si>
  <si>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</si>
  <si>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</si>
  <si>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</si>
  <si>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</si>
  <si>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</si>
  <si>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</si>
  <si>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</si>
  <si>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</si>
  <si>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</si>
  <si>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</si>
  <si>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</si>
  <si>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</si>
  <si>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</si>
  <si>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</si>
  <si>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</si>
  <si>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</si>
  <si>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</si>
  <si>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</si>
  <si>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</si>
  <si>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</si>
  <si>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</si>
  <si>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</si>
  <si>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</si>
  <si>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</si>
  <si>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</si>
  <si>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</si>
  <si>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</si>
  <si>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</si>
  <si>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</si>
  <si>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</si>
  <si>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</si>
  <si>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</si>
  <si>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</si>
  <si>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</si>
  <si>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</si>
  <si>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</si>
  <si>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</si>
  <si>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</si>
  <si>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</si>
  <si>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</si>
  <si>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</si>
  <si>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</si>
  <si>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</si>
  <si>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</si>
  <si>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</si>
  <si>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</si>
  <si>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</si>
  <si>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</si>
  <si>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</si>
  <si>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</si>
  <si>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</si>
  <si>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</si>
  <si>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</si>
  <si>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</si>
  <si>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</si>
  <si>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</si>
  <si>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</si>
  <si>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</si>
  <si>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</si>
  <si>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</si>
  <si>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</si>
  <si>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</si>
  <si>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</si>
  <si>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</si>
  <si>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</si>
  <si>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</si>
  <si>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</si>
  <si>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</si>
  <si>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</si>
  <si>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</si>
  <si>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</si>
  <si>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</si>
  <si>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</si>
  <si>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</si>
  <si>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</si>
  <si>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</si>
  <si>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</si>
  <si>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</si>
  <si>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</si>
  <si>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</si>
  <si>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</si>
  <si>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</si>
  <si>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</si>
  <si>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</si>
  <si>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</si>
  <si>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</si>
  <si>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</si>
  <si>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</si>
  <si>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</si>
  <si>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</si>
  <si>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</si>
  <si>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</si>
  <si>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</si>
  <si>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</si>
  <si>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</si>
  <si>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</si>
  <si>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</si>
  <si>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</si>
  <si>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</si>
  <si>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</si>
  <si>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</si>
  <si>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</si>
  <si>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</si>
  <si>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</si>
  <si>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</si>
  <si>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</si>
  <si>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</si>
  <si>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</si>
  <si>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</si>
  <si>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</si>
  <si>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</si>
  <si>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</si>
  <si>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</si>
  <si>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</si>
  <si>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</si>
  <si>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</si>
  <si>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</si>
  <si>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</si>
  <si>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</si>
  <si>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</si>
  <si>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</si>
  <si>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</si>
  <si>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</si>
  <si>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</si>
  <si>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</si>
  <si>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</si>
  <si>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</si>
  <si>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</si>
  <si>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</si>
  <si>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</si>
  <si>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</si>
  <si>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</si>
  <si>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</si>
  <si>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</si>
  <si>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</si>
  <si>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</si>
  <si>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</si>
  <si>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</si>
  <si>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</si>
  <si>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</si>
  <si>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</si>
  <si>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</si>
  <si>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</si>
  <si>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</si>
  <si>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</si>
  <si>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</si>
  <si>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</si>
  <si>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</si>
  <si>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</si>
  <si>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</si>
  <si>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</si>
  <si>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</si>
  <si>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</si>
  <si>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</si>
  <si>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</si>
  <si>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</si>
  <si>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</si>
  <si>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</si>
  <si>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</si>
  <si>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</si>
  <si>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</si>
  <si>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</si>
  <si>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</si>
  <si>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</si>
  <si>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</si>
  <si>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</si>
  <si>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</si>
  <si>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</si>
  <si>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</si>
  <si>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</si>
  <si>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</si>
  <si>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</si>
  <si>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</si>
  <si>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</si>
  <si>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</si>
  <si>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</si>
  <si>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</si>
  <si>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</si>
  <si>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</si>
  <si>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</si>
  <si>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</si>
  <si>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</si>
  <si>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</si>
  <si>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</si>
  <si>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</si>
  <si>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</si>
  <si>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</si>
  <si>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</si>
  <si>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</si>
  <si>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</si>
  <si>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</si>
  <si>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</si>
  <si>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</si>
  <si>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</si>
  <si>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</si>
  <si>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</si>
  <si>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</si>
  <si>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</si>
  <si>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</si>
  <si>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</si>
  <si>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</si>
  <si>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</si>
  <si>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</si>
  <si>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</si>
  <si>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</si>
  <si>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</si>
  <si>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</si>
  <si>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</si>
  <si>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</si>
  <si>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</si>
  <si>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</si>
  <si>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</si>
  <si>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</si>
  <si>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</si>
  <si>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</si>
  <si>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</si>
  <si>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</si>
  <si>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</si>
  <si>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</si>
  <si>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</si>
  <si>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</si>
  <si>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</si>
  <si>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</si>
  <si>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</si>
  <si>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</si>
  <si>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</si>
  <si>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</si>
  <si>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</si>
  <si>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</si>
  <si>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</si>
  <si>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</si>
  <si>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</si>
  <si>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</si>
  <si>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</si>
  <si>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</si>
  <si>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</si>
  <si>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</si>
  <si>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</si>
  <si>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</si>
  <si>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</si>
  <si>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</si>
  <si>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</si>
  <si>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</si>
  <si>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</si>
  <si>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</si>
  <si>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</si>
  <si>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</si>
  <si>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</si>
  <si>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</si>
  <si>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</si>
  <si>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</si>
  <si>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</si>
  <si>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</si>
  <si>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</si>
  <si>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</si>
  <si>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</si>
  <si>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</si>
  <si>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</si>
  <si>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</si>
  <si>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</si>
  <si>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</si>
  <si>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</si>
  <si>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</si>
  <si>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</si>
  <si>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</si>
  <si>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</si>
  <si>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</si>
  <si>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</si>
  <si>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</si>
  <si>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</si>
  <si>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</si>
  <si>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</si>
  <si>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</si>
  <si>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</si>
  <si>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</si>
  <si>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</si>
  <si>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</si>
  <si>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</si>
  <si>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</si>
  <si>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</si>
  <si>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</si>
  <si>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</si>
  <si>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</si>
  <si>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</si>
  <si>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</si>
  <si>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</si>
  <si>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</si>
  <si>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</si>
  <si>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</si>
  <si>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</si>
  <si>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</si>
  <si>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</si>
  <si>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</si>
  <si>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</si>
  <si>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</si>
  <si>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</si>
  <si>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</si>
  <si>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</si>
  <si>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</si>
  <si>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</si>
  <si>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</si>
  <si>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</si>
  <si>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</si>
  <si>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</si>
  <si>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</si>
  <si>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</si>
  <si>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</si>
  <si>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</si>
  <si>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</si>
  <si>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</si>
  <si>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</si>
  <si>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</si>
  <si>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</si>
  <si>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</si>
  <si>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</si>
  <si>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</si>
  <si>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</si>
  <si>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</si>
  <si>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</si>
  <si>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</si>
  <si>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</si>
  <si>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</si>
  <si>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</si>
  <si>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</si>
  <si>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</si>
  <si>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</si>
  <si>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</si>
  <si>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</si>
  <si>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</si>
  <si>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</si>
  <si>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</si>
  <si>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</si>
  <si>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</si>
  <si>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</si>
  <si>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</si>
  <si>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</si>
  <si>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</si>
  <si>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</si>
  <si>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</si>
  <si>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</si>
  <si>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</si>
  <si>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</si>
  <si>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</si>
  <si>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</si>
  <si>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</si>
  <si>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</si>
  <si>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</si>
  <si>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</si>
  <si>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</si>
  <si>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</si>
  <si>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</si>
  <si>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</si>
  <si>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</si>
  <si>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</si>
  <si>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</si>
  <si>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</si>
  <si>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</si>
  <si>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</si>
  <si>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</si>
  <si>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</si>
  <si>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</si>
  <si>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</si>
  <si>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</si>
  <si>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</si>
  <si>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</si>
  <si>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</si>
  <si>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</si>
  <si>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</si>
  <si>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</si>
  <si>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</si>
  <si>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</si>
  <si>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</si>
  <si>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</si>
  <si>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</si>
  <si>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</si>
  <si>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</si>
  <si>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</si>
  <si>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</si>
  <si>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</si>
  <si>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</si>
  <si>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</si>
  <si>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</si>
  <si>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</si>
  <si>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</si>
  <si>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</si>
  <si>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</si>
  <si>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</si>
  <si>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</si>
  <si>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</si>
  <si>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</si>
  <si>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</si>
  <si>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</si>
  <si>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</si>
  <si>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</si>
  <si>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</si>
  <si>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</si>
  <si>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</si>
  <si>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</si>
  <si>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</si>
  <si>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</si>
  <si>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</si>
  <si>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</si>
  <si>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</si>
  <si>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</si>
  <si>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</si>
  <si>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</si>
  <si>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</si>
  <si>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</si>
  <si>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</si>
  <si>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</si>
  <si>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</si>
  <si>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</si>
  <si>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</si>
  <si>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</si>
  <si>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</si>
  <si>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</si>
  <si>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</si>
  <si>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</si>
  <si>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</si>
  <si>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</si>
  <si>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</si>
  <si>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</si>
  <si>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</si>
  <si>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</si>
  <si>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</si>
  <si>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</si>
  <si>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</si>
  <si>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</si>
  <si>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</si>
  <si>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</si>
  <si>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</si>
  <si>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</si>
  <si>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</si>
  <si>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</si>
  <si>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</si>
  <si>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</si>
  <si>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</si>
  <si>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</si>
  <si>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</si>
  <si>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</si>
  <si>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</si>
  <si>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</si>
  <si>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</si>
  <si>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</si>
  <si>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</si>
  <si>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</si>
  <si>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</si>
  <si>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</si>
  <si>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</si>
  <si>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</si>
  <si>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</si>
  <si>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</si>
  <si>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</si>
  <si>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</si>
  <si>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</si>
  <si>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</si>
  <si>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</si>
  <si>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</si>
  <si>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</si>
  <si>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</si>
  <si>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</si>
  <si>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</si>
  <si>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</si>
  <si>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</si>
  <si>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</si>
  <si>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</si>
  <si>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</si>
  <si>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</si>
  <si>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</si>
  <si>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</si>
  <si>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</si>
  <si>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</si>
  <si>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</si>
  <si>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</si>
  <si>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</si>
  <si>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</si>
  <si>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</si>
  <si>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</si>
  <si>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</si>
  <si>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</si>
  <si>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</si>
  <si>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</si>
  <si>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</si>
  <si>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</si>
  <si>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</si>
  <si>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</si>
  <si>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</si>
  <si>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</si>
  <si>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</si>
  <si>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</si>
  <si>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</si>
  <si>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</si>
  <si>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</si>
  <si>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</si>
  <si>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</si>
  <si>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</si>
  <si>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</si>
  <si>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</si>
  <si>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</si>
  <si>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</si>
  <si>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</si>
  <si>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</si>
  <si>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</si>
  <si>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</si>
  <si>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</si>
  <si>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</si>
  <si>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</si>
  <si>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</si>
  <si>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</si>
  <si>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</si>
  <si>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</si>
  <si>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</si>
  <si>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</si>
  <si>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</si>
  <si>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</si>
  <si>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</si>
  <si>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</si>
  <si>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</si>
  <si>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</si>
  <si>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</si>
  <si>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</si>
  <si>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</si>
  <si>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</si>
  <si>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</si>
  <si>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</si>
  <si>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</si>
  <si>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</si>
  <si>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</si>
  <si>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</si>
  <si>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</si>
  <si>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</si>
  <si>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</si>
  <si>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</si>
  <si>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</si>
  <si>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</si>
  <si>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</si>
  <si>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</si>
  <si>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</si>
  <si>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</si>
  <si>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</si>
  <si>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</si>
  <si>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</si>
  <si>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</si>
  <si>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</si>
  <si>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</si>
  <si>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</si>
  <si>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</si>
  <si>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</si>
  <si>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</si>
  <si>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</si>
  <si>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</si>
  <si>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</si>
  <si>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</si>
  <si>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</si>
  <si>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</si>
  <si>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</si>
  <si>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</si>
  <si>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</si>
  <si>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</si>
  <si>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</si>
  <si>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</si>
  <si>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</si>
  <si>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</si>
  <si>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</si>
  <si>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</si>
  <si>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</si>
  <si>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</si>
  <si>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</si>
  <si>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</si>
  <si>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</si>
  <si>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</si>
  <si>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</si>
  <si>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</si>
  <si>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</si>
  <si>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</si>
  <si>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</si>
  <si>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</si>
  <si>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</si>
  <si>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</si>
  <si>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</si>
  <si>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</si>
  <si>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</si>
  <si>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</si>
  <si>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</si>
  <si>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</si>
  <si>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</si>
  <si>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</si>
  <si>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</si>
  <si>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</si>
  <si>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</si>
  <si>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</si>
  <si>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</si>
  <si>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</si>
  <si>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</si>
  <si>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</si>
  <si>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</si>
  <si>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</si>
  <si>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</si>
  <si>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</si>
  <si>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</si>
  <si>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</si>
  <si>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</si>
  <si>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</si>
  <si>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</si>
  <si>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</si>
  <si>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</si>
  <si>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</si>
  <si>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</si>
  <si>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</si>
  <si>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</si>
  <si>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</si>
  <si>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</si>
  <si>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</si>
  <si>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</si>
  <si>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</si>
  <si>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</si>
  <si>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</si>
  <si>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</si>
  <si>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</si>
  <si>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</si>
  <si>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</si>
  <si>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</si>
  <si>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</si>
  <si>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</si>
  <si>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</si>
  <si>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</si>
  <si>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</si>
  <si>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</si>
  <si>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</si>
  <si>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</si>
  <si>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</si>
  <si>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</si>
  <si>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</si>
  <si>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</si>
  <si>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</si>
  <si>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</si>
  <si>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</si>
  <si>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</si>
  <si>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</si>
  <si>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</si>
  <si>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</si>
  <si>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</si>
  <si>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</si>
  <si>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</si>
  <si>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</si>
  <si>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</si>
  <si>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</si>
  <si>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</si>
  <si>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</si>
  <si>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</si>
  <si>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</si>
  <si>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</si>
  <si>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</si>
  <si>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</si>
  <si>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</si>
  <si>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</si>
  <si>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</si>
  <si>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</si>
  <si>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</si>
  <si>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</si>
  <si>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</si>
  <si>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</si>
  <si>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</si>
  <si>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</si>
  <si>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</si>
  <si>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</si>
  <si>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</si>
  <si>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</si>
  <si>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</si>
  <si>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</si>
  <si>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</si>
  <si>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</si>
  <si>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</si>
  <si>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</si>
  <si>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</si>
  <si>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</si>
  <si>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</si>
  <si>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</si>
  <si>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</si>
  <si>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</si>
  <si>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</si>
  <si>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</si>
  <si>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</si>
  <si>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</si>
  <si>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</si>
  <si>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</si>
  <si>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</si>
  <si>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</si>
  <si>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</si>
  <si>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</si>
  <si>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</si>
  <si>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</si>
  <si>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</si>
  <si>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</si>
  <si>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</si>
  <si>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</si>
  <si>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</si>
  <si>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</si>
  <si>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</si>
  <si>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</si>
  <si>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</si>
  <si>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</si>
  <si>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</si>
  <si>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</si>
  <si>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</si>
  <si>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</si>
  <si>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</si>
  <si>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</si>
  <si>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</si>
  <si>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</si>
  <si>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</si>
  <si>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</si>
  <si>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</si>
  <si>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</si>
  <si>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</si>
  <si>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</si>
  <si>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</si>
  <si>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</si>
  <si>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</si>
  <si>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</si>
  <si>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</si>
  <si>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</si>
  <si>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</si>
  <si>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</si>
  <si>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</si>
  <si>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</si>
  <si>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</si>
  <si>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</si>
  <si>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</si>
  <si>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</si>
  <si>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</si>
  <si>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</si>
  <si>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</si>
  <si>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</si>
  <si>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</si>
  <si>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</si>
  <si>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</si>
  <si>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</si>
  <si>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</si>
  <si>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</si>
  <si>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</si>
  <si>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</si>
  <si>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</si>
  <si>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</si>
  <si>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</si>
  <si>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</si>
  <si>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</si>
  <si>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</si>
  <si>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</si>
  <si>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</si>
  <si>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</si>
  <si>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</si>
  <si>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</si>
  <si>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</si>
  <si>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</si>
  <si>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</si>
  <si>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</si>
  <si>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</si>
  <si>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</si>
  <si>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</si>
  <si>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</si>
  <si>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</si>
  <si>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</si>
  <si>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</si>
  <si>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</si>
  <si>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</si>
  <si>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</si>
  <si>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</si>
  <si>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</si>
  <si>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</si>
  <si>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</si>
  <si>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</si>
  <si>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</si>
  <si>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</si>
  <si>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</si>
  <si>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</si>
  <si>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</si>
  <si>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</si>
  <si>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</si>
  <si>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</si>
  <si>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</si>
  <si>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</si>
  <si>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</si>
  <si>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</si>
  <si>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</si>
  <si>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</si>
  <si>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</si>
  <si>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</si>
  <si>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</si>
  <si>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</si>
  <si>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</si>
  <si>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</si>
  <si>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</si>
  <si>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</si>
  <si>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</si>
  <si>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</si>
  <si>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</si>
  <si>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</si>
  <si>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</si>
  <si>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</si>
  <si>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</si>
  <si>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</si>
  <si>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</si>
  <si>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</si>
  <si>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</si>
  <si>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</si>
  <si>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</si>
  <si>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</si>
  <si>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</si>
  <si>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</si>
  <si>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</si>
  <si>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</si>
  <si>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</si>
  <si>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</si>
  <si>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</si>
  <si>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</si>
  <si>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</si>
  <si>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</si>
  <si>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</si>
  <si>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</si>
  <si>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</si>
  <si>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</si>
  <si>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</si>
  <si>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</si>
  <si>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</si>
  <si>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</si>
  <si>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</si>
  <si>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</si>
  <si>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</si>
  <si>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</si>
  <si>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</si>
  <si>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</si>
  <si>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</si>
  <si>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</si>
  <si>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</si>
  <si>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</si>
  <si>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</si>
  <si>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</si>
  <si>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</si>
  <si>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</si>
  <si>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</si>
  <si>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</si>
  <si>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</si>
  <si>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</si>
  <si>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</si>
  <si>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</si>
  <si>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</si>
  <si>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</si>
  <si>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</si>
  <si>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</si>
  <si>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</si>
  <si>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</si>
  <si>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</si>
  <si>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</si>
  <si>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</si>
  <si>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</si>
  <si>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</si>
  <si>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</si>
  <si>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</si>
  <si>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</si>
  <si>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</si>
  <si>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</si>
  <si>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</si>
  <si>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</si>
  <si>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</si>
  <si>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</si>
  <si>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</si>
  <si>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</si>
  <si>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</si>
  <si>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</si>
  <si>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</si>
  <si>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</si>
  <si>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</si>
  <si>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</si>
  <si>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</si>
  <si>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</si>
  <si>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</si>
  <si>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</si>
  <si>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</si>
  <si>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</si>
  <si>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</si>
  <si>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</si>
  <si>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</si>
  <si>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</si>
  <si>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</si>
  <si>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</si>
  <si>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</si>
  <si>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</si>
  <si>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</si>
  <si>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</si>
  <si>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</si>
  <si>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</si>
  <si>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</si>
  <si>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</si>
  <si>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</si>
  <si>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</si>
  <si>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</si>
  <si>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</si>
  <si>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</si>
  <si>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</si>
  <si>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</si>
  <si>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</si>
  <si>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</si>
  <si>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</si>
  <si>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</si>
  <si>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</si>
  <si>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</si>
  <si>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</si>
  <si>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</si>
  <si>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</si>
  <si>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</si>
  <si>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</si>
  <si>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</si>
  <si>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</si>
  <si>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</si>
  <si>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</si>
  <si>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</si>
  <si>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</si>
  <si>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</si>
  <si>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</si>
  <si>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</si>
  <si>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</si>
  <si>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</si>
  <si>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</si>
  <si>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</si>
  <si>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</si>
  <si>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</si>
  <si>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</si>
  <si>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</si>
  <si>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</si>
  <si>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</si>
  <si>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</si>
  <si>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</si>
  <si>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</si>
  <si>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</si>
  <si>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</si>
  <si>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</si>
  <si>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</si>
  <si>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</si>
  <si>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</si>
  <si>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</si>
  <si>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</si>
  <si>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</si>
  <si>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</si>
  <si>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</si>
  <si>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</si>
  <si>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</si>
  <si>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</si>
  <si>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</si>
  <si>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</si>
  <si>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</si>
  <si>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</si>
  <si>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</si>
  <si>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</si>
  <si>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</si>
  <si>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</si>
  <si>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</si>
  <si>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</si>
  <si>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</si>
  <si>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</si>
  <si>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</si>
  <si>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</si>
  <si>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</si>
  <si>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</si>
  <si>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</si>
  <si>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</si>
  <si>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</si>
  <si>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</si>
  <si>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</si>
  <si>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</si>
  <si>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</si>
  <si>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</si>
  <si>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</si>
  <si>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</si>
  <si>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</si>
  <si>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</si>
  <si>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</si>
  <si>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</si>
  <si>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</si>
  <si>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</si>
  <si>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</si>
  <si>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</si>
  <si>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</si>
  <si>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</si>
  <si>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</si>
  <si>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</si>
  <si>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</si>
  <si>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</si>
  <si>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</si>
  <si>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</si>
  <si>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</si>
  <si>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</si>
  <si>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</si>
  <si>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</si>
  <si>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</si>
  <si>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</si>
  <si>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</si>
  <si>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</si>
  <si>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</si>
  <si>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</si>
  <si>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</si>
  <si>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</si>
  <si>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</si>
  <si>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</si>
  <si>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</si>
  <si>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</si>
  <si>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</si>
  <si>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</si>
  <si>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</si>
  <si>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</si>
  <si>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</si>
  <si>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</si>
  <si>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</si>
  <si>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</si>
  <si>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</si>
  <si>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</si>
  <si>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</si>
  <si>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</si>
  <si>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</si>
  <si>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</si>
  <si>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</si>
  <si>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</si>
  <si>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</si>
  <si>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</si>
  <si>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</si>
  <si>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</si>
  <si>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</si>
  <si>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</si>
  <si>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</si>
  <si>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</si>
  <si>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</si>
  <si>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</si>
  <si>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</si>
  <si>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</si>
  <si>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</si>
  <si>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</si>
  <si>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</si>
  <si>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</si>
  <si>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</si>
  <si>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</si>
  <si>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</si>
  <si>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</si>
  <si>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</si>
  <si>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</si>
  <si>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</si>
  <si>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</si>
  <si>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</si>
  <si>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</si>
  <si>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</si>
  <si>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</si>
  <si>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</si>
  <si>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</si>
  <si>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</si>
  <si>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</si>
  <si>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</si>
  <si>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</si>
  <si>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</si>
  <si>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</si>
  <si>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</si>
  <si>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</si>
  <si>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</si>
  <si>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</si>
  <si>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</si>
  <si>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</si>
  <si>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</si>
  <si>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</si>
  <si>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</si>
  <si>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</si>
  <si>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</si>
  <si>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</si>
  <si>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</si>
  <si>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</si>
  <si>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</si>
  <si>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</si>
  <si>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</si>
  <si>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</si>
  <si>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</si>
  <si>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</si>
  <si>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</si>
  <si>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</si>
  <si>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</si>
  <si>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</si>
  <si>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</si>
  <si>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</si>
  <si>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</si>
  <si>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</si>
  <si>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</si>
  <si>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</si>
  <si>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</si>
  <si>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</si>
  <si>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</si>
  <si>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</si>
  <si>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</si>
  <si>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</si>
  <si>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</si>
  <si>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</si>
  <si>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</si>
  <si>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</si>
  <si>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</si>
  <si>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</si>
  <si>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</si>
  <si>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</si>
  <si>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</si>
  <si>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</si>
  <si>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</si>
  <si>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</si>
  <si>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</si>
  <si>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</si>
  <si>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</si>
  <si>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</si>
  <si>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</si>
  <si>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</si>
  <si>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</si>
  <si>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</si>
  <si>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</si>
  <si>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</si>
  <si>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</si>
  <si>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</si>
  <si>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</si>
  <si>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</si>
  <si>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</si>
  <si>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</si>
  <si>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</si>
  <si>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</si>
  <si>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</si>
  <si>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</si>
  <si>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</si>
  <si>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</si>
  <si>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</si>
  <si>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</si>
  <si>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</si>
  <si>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</si>
  <si>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</si>
  <si>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</si>
  <si>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</si>
  <si>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</si>
  <si>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</si>
  <si>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</si>
  <si>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</si>
  <si>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</si>
  <si>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</si>
  <si>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</si>
  <si>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</si>
  <si>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</si>
  <si>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</si>
  <si>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</si>
  <si>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</si>
  <si>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</si>
  <si>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</si>
  <si>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</si>
  <si>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</si>
  <si>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</si>
  <si>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</si>
  <si>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</si>
  <si>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</si>
  <si>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</si>
  <si>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</si>
  <si>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</si>
  <si>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</si>
  <si>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</si>
  <si>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</si>
  <si>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</si>
  <si>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</si>
  <si>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</si>
  <si>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</si>
  <si>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</si>
  <si>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</si>
  <si>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</si>
  <si>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</si>
  <si>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</si>
  <si>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</si>
  <si>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</si>
  <si>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</si>
  <si>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</si>
  <si>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</si>
  <si>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</si>
  <si>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</si>
  <si>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</si>
  <si>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</si>
  <si>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</si>
  <si>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</si>
  <si>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</si>
  <si>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</si>
  <si>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</si>
  <si>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</si>
  <si>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</si>
  <si>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</si>
  <si>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</si>
  <si>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</si>
  <si>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</si>
  <si>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</si>
  <si>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</si>
  <si>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</si>
  <si>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</si>
  <si>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</si>
  <si>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</si>
  <si>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</si>
  <si>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</si>
  <si>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</si>
  <si>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</si>
  <si>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</si>
  <si>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</si>
  <si>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</si>
  <si>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</si>
  <si>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</si>
  <si>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</si>
  <si>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</si>
  <si>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</si>
  <si>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</si>
  <si>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</si>
  <si>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</si>
  <si>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</si>
  <si>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</si>
  <si>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</si>
  <si>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</si>
  <si>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</si>
  <si>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</si>
  <si>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</si>
  <si>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</si>
  <si>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</si>
  <si>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</si>
  <si>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</si>
  <si>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</si>
  <si>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</si>
  <si>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</si>
  <si>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</si>
  <si>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</si>
  <si>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</si>
  <si>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</si>
  <si>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</si>
  <si>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</si>
  <si>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</si>
  <si>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</si>
  <si>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</si>
  <si>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</si>
  <si>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</si>
  <si>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</si>
  <si>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</si>
  <si>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</si>
  <si>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</si>
  <si>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</si>
  <si>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</si>
  <si>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</si>
  <si>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</si>
  <si>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</si>
  <si>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</si>
  <si>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</si>
  <si>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</si>
  <si>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</si>
  <si>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</si>
  <si>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</si>
  <si>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</si>
  <si>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</si>
  <si>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</si>
  <si>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</si>
  <si>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</si>
  <si>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</si>
  <si>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</si>
  <si>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</si>
  <si>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</si>
  <si>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</si>
  <si>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</si>
  <si>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</si>
  <si>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</si>
  <si>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</si>
  <si>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</si>
  <si>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</si>
  <si>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</si>
  <si>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</si>
  <si>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</si>
  <si>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</si>
  <si>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</si>
  <si>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</si>
  <si>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</si>
  <si>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</si>
  <si>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</si>
  <si>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</si>
  <si>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</si>
  <si>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</si>
  <si>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</si>
  <si>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</si>
  <si>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</si>
  <si>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</si>
  <si>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</si>
  <si>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</si>
  <si>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</si>
  <si>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</si>
  <si>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</si>
  <si>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</si>
  <si>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</si>
  <si>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</si>
  <si>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</si>
  <si>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</si>
  <si>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</si>
  <si>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</si>
  <si>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</si>
  <si>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</si>
  <si>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</si>
  <si>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</si>
  <si>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</si>
  <si>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</si>
  <si>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</si>
  <si>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</si>
  <si>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</si>
  <si>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</si>
  <si>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</si>
  <si>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</si>
  <si>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</si>
  <si>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</si>
  <si>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</si>
  <si>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</si>
  <si>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</si>
  <si>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</si>
  <si>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</si>
  <si>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</si>
  <si>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</si>
  <si>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</si>
  <si>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</si>
  <si>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</si>
  <si>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</si>
  <si>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</si>
  <si>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</si>
  <si>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</si>
  <si>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</si>
  <si>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</si>
  <si>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</si>
  <si>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</si>
  <si>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</si>
  <si>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</si>
  <si>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</si>
  <si>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</si>
  <si>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</si>
  <si>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</si>
  <si>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</si>
  <si>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</si>
  <si>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</si>
  <si>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</si>
  <si>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</si>
  <si>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</si>
  <si>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</si>
  <si>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</si>
  <si>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</si>
  <si>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</si>
  <si>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</si>
  <si>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</si>
  <si>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</si>
  <si>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</si>
  <si>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</si>
  <si>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</si>
  <si>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</si>
  <si>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</si>
  <si>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</si>
  <si>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</si>
  <si>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</si>
  <si>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</si>
  <si>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</si>
  <si>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</si>
  <si>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</si>
  <si>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</si>
  <si>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</si>
  <si>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</si>
  <si>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</si>
  <si>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</si>
  <si>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</si>
  <si>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</si>
  <si>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</si>
  <si>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</si>
  <si>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</si>
  <si>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</si>
  <si>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</si>
  <si>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</si>
  <si>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</si>
  <si>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</si>
  <si>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</si>
  <si>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</si>
  <si>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</si>
  <si>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</si>
  <si>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</si>
  <si>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</si>
  <si>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</si>
  <si>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</si>
  <si>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</si>
  <si>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</si>
  <si>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</si>
  <si>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</si>
  <si>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</si>
  <si>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</si>
  <si>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</si>
  <si>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</si>
  <si>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</si>
  <si>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</si>
  <si>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</si>
  <si>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</si>
  <si>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</si>
  <si>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</si>
  <si>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</si>
  <si>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</si>
  <si>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</si>
  <si>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</si>
  <si>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</si>
  <si>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</si>
  <si>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</si>
  <si>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</si>
  <si>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</si>
  <si>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</si>
  <si>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</si>
  <si>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</si>
  <si>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</si>
  <si>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</si>
  <si>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</si>
  <si>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</si>
  <si>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</si>
  <si>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</si>
  <si>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</si>
  <si>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</si>
  <si>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</si>
  <si>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</si>
  <si>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</si>
  <si>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</si>
  <si>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</si>
  <si>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</si>
  <si>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</si>
  <si>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</si>
  <si>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</si>
  <si>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</si>
  <si>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</si>
  <si>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</si>
  <si>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</si>
  <si>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</si>
  <si>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</si>
  <si>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</si>
  <si>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</si>
  <si>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</si>
  <si>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</si>
  <si>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</si>
  <si>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</si>
  <si>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</si>
  <si>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</si>
  <si>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</si>
  <si>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</si>
  <si>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</si>
  <si>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</si>
  <si>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</si>
  <si>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</si>
  <si>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</si>
  <si>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</si>
  <si>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</si>
  <si>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</si>
  <si>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</si>
  <si>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</si>
  <si>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</si>
  <si>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</si>
  <si>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</si>
  <si>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</si>
  <si>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</si>
  <si>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</si>
  <si>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</si>
  <si>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</si>
  <si>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</si>
  <si>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</si>
  <si>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</si>
  <si>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</si>
  <si>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</si>
  <si>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</si>
  <si>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</si>
  <si>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</si>
  <si>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</si>
  <si>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</si>
  <si>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</si>
  <si>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</si>
  <si>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</si>
  <si>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</si>
  <si>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</si>
  <si>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</si>
  <si>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</si>
  <si>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</si>
  <si>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</si>
  <si>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</si>
  <si>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</si>
  <si>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</si>
  <si>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</si>
  <si>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</si>
  <si>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</si>
  <si>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</si>
  <si>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</si>
  <si>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</si>
  <si>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</si>
  <si>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</si>
  <si>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</si>
  <si>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</si>
  <si>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</si>
  <si>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</si>
  <si>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</si>
  <si>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</si>
  <si>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</si>
  <si>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</si>
  <si>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</si>
  <si>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</si>
  <si>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</si>
  <si>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</si>
  <si>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</si>
  <si>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</si>
  <si>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</si>
  <si>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</si>
  <si>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</si>
  <si>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</si>
  <si>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</si>
  <si>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</si>
  <si>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</si>
  <si>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</si>
  <si>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</si>
  <si>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</si>
  <si>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</si>
  <si>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</si>
  <si>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</si>
  <si>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</si>
  <si>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</si>
  <si>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</si>
  <si>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</si>
  <si>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</si>
  <si>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</si>
  <si>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</si>
  <si>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</si>
  <si>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</si>
  <si>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</si>
  <si>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</si>
  <si>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</si>
  <si>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</si>
  <si>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</si>
  <si>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</si>
  <si>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</si>
  <si>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</si>
  <si>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</si>
  <si>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</si>
  <si>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</si>
  <si>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</si>
  <si>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</si>
  <si>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</si>
  <si>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</si>
  <si>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</si>
  <si>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</si>
  <si>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</si>
  <si>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</si>
  <si>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</si>
  <si>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</si>
  <si>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</si>
  <si>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</si>
  <si>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</si>
  <si>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</si>
  <si>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</si>
  <si>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</si>
  <si>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</si>
  <si>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</si>
  <si>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</si>
  <si>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</si>
  <si>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</si>
  <si>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</si>
  <si>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</si>
  <si>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</si>
  <si>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</si>
  <si>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</si>
  <si>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</si>
  <si>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</si>
  <si>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</si>
  <si>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</si>
  <si>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</si>
  <si>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</si>
  <si>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</si>
  <si>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</si>
  <si>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</si>
  <si>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</si>
  <si>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</si>
  <si>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</si>
  <si>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</si>
  <si>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</si>
  <si>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</si>
  <si>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</si>
  <si>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</si>
  <si>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</si>
  <si>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</si>
  <si>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</si>
  <si>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</si>
  <si>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</si>
  <si>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</si>
  <si>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</si>
  <si>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</si>
  <si>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</si>
  <si>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</si>
  <si>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</si>
  <si>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</si>
  <si>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</si>
  <si>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</si>
  <si>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</si>
  <si>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</si>
  <si>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</si>
  <si>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</si>
  <si>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</si>
  <si>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</si>
  <si>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</si>
  <si>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</si>
  <si>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</si>
  <si>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</si>
  <si>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</si>
  <si>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</si>
  <si>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</si>
  <si>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</si>
  <si>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</si>
  <si>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</si>
  <si>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</si>
  <si>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</si>
  <si>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</si>
  <si>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</si>
  <si>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</si>
  <si>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</si>
  <si>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</si>
  <si>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</si>
  <si>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</si>
  <si>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</si>
  <si>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</si>
  <si>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</si>
  <si>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</si>
  <si>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</si>
  <si>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</si>
  <si>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</si>
  <si>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</si>
  <si>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</si>
  <si>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</si>
  <si>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</si>
  <si>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</si>
  <si>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</si>
  <si>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</si>
  <si>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</si>
  <si>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</si>
  <si>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</si>
  <si>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</si>
  <si>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</si>
  <si>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</si>
  <si>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</si>
  <si>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</si>
  <si>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</si>
  <si>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</si>
  <si>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</si>
  <si>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</si>
  <si>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</si>
  <si>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</si>
  <si>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</si>
  <si>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</si>
  <si>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</si>
  <si>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</si>
  <si>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</si>
  <si>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</si>
  <si>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</si>
  <si>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</si>
  <si>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</si>
  <si>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</si>
  <si>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</si>
  <si>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</si>
  <si>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</si>
  <si>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</si>
  <si>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</si>
  <si>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</si>
  <si>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</si>
  <si>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</si>
  <si>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</si>
  <si>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</si>
  <si>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</si>
  <si>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</si>
  <si>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</si>
  <si>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</si>
  <si>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</si>
  <si>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</si>
  <si>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</si>
  <si>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</si>
  <si>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</si>
  <si>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</si>
  <si>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</si>
  <si>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</si>
  <si>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</si>
  <si>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</si>
  <si>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</si>
  <si>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</si>
  <si>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</si>
  <si>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</si>
  <si>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</si>
  <si>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</si>
  <si>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</si>
  <si>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</si>
  <si>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</si>
  <si>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</si>
  <si>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</si>
  <si>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</si>
  <si>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</si>
  <si>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</si>
  <si>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</si>
  <si>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</si>
  <si>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</si>
  <si>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</si>
  <si>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</si>
  <si>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</si>
  <si>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</si>
  <si>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</si>
  <si>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</si>
  <si>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</si>
  <si>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</si>
  <si>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</si>
  <si>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</si>
  <si>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</si>
  <si>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</si>
  <si>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</si>
  <si>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</si>
  <si>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</si>
  <si>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</si>
  <si>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</si>
  <si>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</si>
  <si>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</si>
  <si>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</si>
  <si>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</si>
  <si>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</si>
  <si>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</si>
  <si>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</si>
  <si>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</si>
  <si>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</si>
  <si>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</si>
  <si>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</si>
  <si>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</si>
  <si>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</si>
  <si>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</si>
  <si>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</si>
  <si>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</si>
  <si>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</si>
  <si>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</si>
  <si>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</si>
  <si>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</si>
  <si>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</si>
  <si>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</si>
  <si>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</si>
  <si>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</si>
  <si>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</si>
  <si>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</si>
  <si>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</si>
  <si>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</si>
  <si>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</si>
  <si>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</si>
  <si>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</si>
  <si>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</si>
  <si>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</si>
  <si>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</si>
  <si>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</si>
  <si>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</si>
  <si>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</si>
  <si>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</si>
  <si>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</si>
  <si>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</si>
  <si>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</si>
  <si>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</si>
  <si>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</si>
  <si>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</si>
  <si>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</si>
  <si>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</si>
  <si>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</si>
  <si>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</si>
  <si>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</si>
  <si>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</si>
  <si>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</si>
  <si>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</si>
  <si>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</si>
  <si>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</si>
  <si>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</si>
  <si>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</si>
  <si>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</si>
  <si>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</si>
  <si>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</si>
  <si>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</si>
  <si>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</si>
  <si>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</si>
  <si>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</si>
  <si>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</si>
  <si>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</si>
  <si>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</si>
  <si>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</si>
  <si>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</si>
  <si>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</si>
  <si>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</si>
  <si>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</si>
  <si>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</si>
  <si>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</si>
  <si>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</si>
  <si>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</si>
  <si>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</si>
  <si>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</si>
  <si>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</si>
  <si>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</si>
  <si>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</si>
  <si>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</si>
  <si>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</si>
  <si>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</si>
  <si>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</si>
  <si>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</si>
  <si>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</si>
  <si>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</si>
  <si>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</si>
  <si>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</si>
  <si>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</si>
  <si>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</si>
  <si>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</si>
  <si>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</si>
  <si>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</si>
  <si>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</si>
  <si>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</si>
  <si>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</si>
  <si>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</si>
  <si>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</si>
  <si>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</si>
  <si>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</si>
  <si>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</si>
  <si>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</si>
  <si>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</si>
  <si>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</si>
  <si>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</si>
  <si>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</si>
  <si>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</si>
  <si>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</si>
  <si>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</si>
  <si>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</si>
  <si>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</si>
  <si>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</si>
  <si>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</si>
  <si>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</si>
  <si>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</si>
  <si>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</si>
  <si>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</si>
  <si>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</si>
  <si>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</si>
  <si>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</si>
  <si>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</si>
  <si>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</si>
  <si>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</si>
  <si>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</si>
  <si>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</si>
  <si>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</si>
  <si>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</si>
  <si>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</si>
  <si>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</si>
  <si>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</si>
  <si>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</si>
  <si>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</si>
  <si>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</si>
  <si>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</si>
  <si>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</si>
  <si>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</si>
  <si>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</si>
  <si>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</si>
  <si>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</si>
  <si>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</si>
  <si>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</si>
  <si>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</si>
  <si>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</si>
  <si>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</si>
  <si>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</si>
  <si>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</si>
  <si>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</si>
  <si>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</si>
  <si>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</si>
  <si>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</si>
  <si>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</si>
  <si>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</si>
  <si>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</si>
  <si>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</si>
  <si>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</si>
  <si>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</si>
  <si>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</si>
  <si>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</si>
  <si>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</si>
  <si>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</si>
  <si>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</si>
  <si>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</si>
  <si>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</si>
  <si>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</si>
  <si>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</si>
  <si>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</si>
  <si>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</si>
  <si>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</si>
  <si>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</si>
  <si>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</si>
  <si>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</si>
  <si>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</si>
  <si>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</si>
  <si>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</si>
  <si>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</si>
  <si>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</si>
  <si>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</si>
  <si>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</si>
  <si>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</si>
  <si>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</si>
  <si>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</si>
  <si>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</si>
  <si>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</si>
  <si>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</si>
  <si>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</si>
  <si>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</si>
  <si>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</si>
  <si>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</si>
  <si>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</si>
  <si>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</si>
  <si>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</si>
  <si>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</si>
  <si>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</si>
  <si>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</si>
  <si>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</si>
  <si>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</si>
  <si>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</si>
  <si>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</si>
  <si>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</si>
  <si>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</si>
  <si>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</si>
  <si>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</si>
  <si>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</si>
  <si>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</si>
  <si>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</si>
  <si>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</si>
  <si>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</si>
  <si>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</si>
  <si>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</si>
  <si>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</si>
  <si>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</si>
  <si>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</si>
  <si>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</si>
  <si>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</si>
  <si>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</si>
  <si>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</si>
  <si>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</si>
  <si>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</si>
  <si>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</si>
  <si>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</si>
  <si>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</si>
  <si>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</si>
  <si>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</si>
  <si>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</si>
  <si>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</si>
  <si>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</si>
  <si>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</si>
  <si>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</si>
  <si>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</si>
  <si>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</si>
  <si>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</si>
  <si>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</si>
  <si>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</si>
  <si>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</si>
  <si>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</si>
  <si>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</si>
  <si>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</si>
  <si>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</si>
  <si>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</si>
  <si>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</si>
  <si>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</si>
  <si>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</si>
  <si>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</si>
  <si>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</si>
  <si>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</si>
  <si>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</si>
  <si>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</si>
  <si>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</si>
  <si>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</si>
  <si>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</si>
  <si>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</si>
  <si>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</si>
  <si>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</si>
  <si>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</si>
  <si>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</si>
  <si>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</si>
  <si>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</si>
  <si>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</si>
  <si>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</si>
  <si>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</si>
  <si>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</si>
  <si>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</si>
  <si>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</si>
  <si>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</si>
  <si>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</si>
  <si>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</si>
  <si>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</si>
  <si>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</si>
  <si>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</si>
  <si>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</si>
  <si>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</si>
  <si>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</si>
  <si>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</si>
  <si>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</si>
  <si>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</si>
  <si>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</si>
  <si>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</si>
  <si>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</si>
  <si>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</si>
  <si>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</si>
  <si>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</si>
  <si>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</si>
  <si>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</si>
  <si>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</si>
  <si>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</si>
  <si>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</si>
  <si>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</si>
  <si>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</si>
  <si>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</si>
  <si>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</si>
  <si>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</si>
  <si>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</si>
  <si>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</si>
  <si>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</si>
  <si>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</si>
  <si>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</si>
  <si>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</si>
  <si>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</si>
  <si>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</si>
  <si>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</si>
  <si>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</si>
  <si>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</si>
  <si>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</si>
  <si>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</si>
  <si>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</si>
  <si>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</si>
  <si>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</si>
  <si>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</si>
  <si>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</si>
  <si>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</si>
  <si>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</si>
  <si>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</si>
  <si>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</si>
  <si>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</si>
  <si>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</si>
  <si>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</si>
  <si>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</si>
  <si>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</si>
  <si>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</si>
  <si>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</si>
  <si>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</si>
  <si>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</si>
  <si>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</si>
  <si>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</si>
  <si>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</si>
  <si>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</si>
  <si>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</si>
  <si>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</si>
  <si>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</si>
  <si>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</si>
  <si>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</si>
  <si>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</si>
  <si>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</si>
  <si>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</si>
  <si>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</si>
  <si>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</si>
  <si>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</si>
  <si>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</si>
  <si>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</si>
  <si>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</si>
  <si>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</si>
  <si>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</si>
  <si>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</si>
  <si>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</si>
  <si>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</si>
  <si>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</si>
  <si>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</si>
  <si>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</si>
  <si>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</si>
  <si>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</si>
  <si>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</si>
  <si>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</si>
  <si>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</si>
  <si>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</si>
  <si>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</si>
  <si>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</si>
  <si>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</si>
  <si>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</si>
  <si>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</si>
  <si>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</si>
  <si>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</si>
  <si>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</si>
  <si>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</si>
  <si>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</si>
  <si>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</si>
  <si>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</si>
  <si>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</si>
  <si>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</si>
  <si>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</si>
  <si>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</si>
  <si>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</si>
  <si>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</si>
  <si>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</si>
  <si>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</si>
  <si>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</si>
  <si>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</si>
  <si>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</si>
  <si>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</si>
  <si>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</si>
  <si>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</si>
  <si>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</si>
  <si>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</si>
  <si>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</si>
  <si>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</si>
  <si>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</si>
  <si>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</si>
  <si>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</si>
  <si>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</si>
  <si>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</si>
  <si>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</si>
  <si>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</si>
  <si>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</si>
  <si>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</si>
  <si>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</si>
  <si>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</si>
  <si>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</si>
  <si>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</si>
  <si>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</si>
  <si>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</si>
  <si>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</si>
  <si>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</si>
  <si>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</si>
  <si>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</si>
  <si>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</si>
  <si>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</si>
  <si>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</si>
  <si>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</si>
  <si>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</si>
  <si>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</si>
  <si>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</si>
  <si>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</si>
  <si>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</si>
  <si>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</si>
  <si>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</si>
  <si>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</si>
  <si>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</si>
  <si>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</si>
  <si>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</si>
  <si>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</si>
  <si>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</si>
  <si>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</si>
  <si>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</si>
  <si>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</si>
  <si>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</si>
  <si>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</si>
  <si>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</si>
  <si>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</si>
  <si>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</si>
  <si>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</si>
  <si>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</si>
  <si>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</si>
  <si>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</si>
  <si>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</si>
  <si>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</si>
  <si>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</si>
  <si>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</si>
  <si>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</si>
  <si>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</si>
  <si>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</si>
  <si>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</si>
  <si>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</si>
  <si>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</si>
  <si>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</si>
  <si>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</si>
  <si>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</si>
  <si>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</si>
  <si>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</si>
  <si>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</si>
  <si>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</si>
  <si>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</si>
  <si>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</si>
  <si>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</si>
  <si>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</si>
  <si>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</si>
  <si>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</si>
  <si>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</si>
  <si>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</si>
  <si>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</si>
  <si>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</si>
  <si>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</si>
  <si>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</si>
  <si>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</si>
  <si>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</si>
  <si>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</si>
  <si>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</si>
  <si>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</si>
  <si>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</si>
  <si>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</si>
  <si>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</si>
  <si>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</si>
  <si>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</si>
  <si>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</si>
  <si>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</si>
  <si>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</si>
  <si>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</si>
  <si>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</si>
  <si>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</si>
  <si>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</si>
  <si>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</si>
  <si>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</si>
  <si>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</si>
  <si>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</si>
  <si>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</si>
  <si>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</si>
  <si>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</si>
  <si>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</si>
  <si>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</si>
  <si>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</si>
  <si>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</si>
  <si>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</si>
  <si>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</si>
  <si>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</si>
  <si>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</si>
  <si>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</si>
  <si>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</si>
  <si>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</si>
  <si>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</si>
  <si>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</si>
  <si>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</si>
  <si>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</si>
  <si>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</si>
  <si>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</si>
  <si>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</si>
  <si>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</si>
  <si>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</si>
  <si>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</si>
  <si>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</si>
  <si>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</si>
  <si>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</si>
  <si>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</si>
  <si>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</si>
  <si>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</si>
  <si>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</si>
  <si>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</si>
  <si>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</si>
  <si>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</si>
  <si>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</si>
  <si>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</si>
  <si>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</si>
  <si>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</si>
  <si>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</si>
  <si>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</si>
  <si>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</si>
  <si>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</si>
  <si>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</si>
  <si>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</si>
  <si>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</si>
  <si>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</si>
  <si>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</si>
  <si>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</si>
  <si>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</si>
  <si>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</si>
  <si>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</si>
  <si>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</si>
  <si>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</si>
  <si>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</si>
  <si>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</si>
  <si>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</si>
  <si>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</si>
  <si>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</si>
  <si>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</si>
  <si>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</si>
  <si>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</si>
  <si>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</si>
  <si>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</si>
  <si>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</si>
  <si>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</si>
  <si>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</si>
  <si>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</si>
  <si>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</si>
  <si>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</si>
  <si>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</si>
  <si>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</si>
  <si>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</si>
  <si>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</si>
  <si>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</si>
  <si>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</si>
  <si>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</si>
  <si>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</si>
  <si>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</si>
  <si>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</si>
  <si>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</si>
  <si>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</si>
  <si>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</si>
  <si>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</si>
  <si>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</si>
  <si>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</si>
  <si>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</si>
  <si>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</si>
  <si>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</si>
  <si>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</si>
  <si>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</si>
  <si>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</si>
  <si>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</si>
  <si>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</si>
  <si>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</si>
  <si>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</si>
  <si>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</si>
  <si>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</si>
  <si>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</si>
  <si>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</si>
  <si>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</si>
  <si>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</si>
  <si>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</si>
  <si>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</si>
  <si>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</si>
  <si>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</si>
  <si>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</si>
  <si>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</si>
  <si>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</si>
  <si>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</si>
  <si>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</si>
  <si>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</si>
  <si>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</si>
  <si>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</si>
  <si>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</si>
  <si>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</si>
  <si>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</si>
  <si>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</si>
  <si>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</si>
  <si>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</si>
  <si>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</si>
  <si>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</si>
  <si>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</si>
  <si>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</si>
  <si>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</si>
  <si>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</si>
  <si>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</si>
  <si>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</si>
  <si>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</si>
  <si>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</si>
  <si>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</si>
  <si>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</si>
  <si>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</si>
  <si>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</si>
  <si>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</si>
  <si>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</si>
  <si>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</si>
  <si>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</si>
  <si>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</si>
  <si>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</si>
  <si>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</si>
  <si>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</si>
  <si>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</si>
  <si>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</si>
  <si>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</si>
  <si>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</si>
  <si>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</si>
  <si>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</si>
  <si>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</si>
  <si>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</si>
  <si>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</si>
  <si>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</si>
  <si>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</si>
  <si>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</si>
  <si>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</si>
  <si>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</si>
  <si>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</si>
  <si>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</si>
  <si>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</si>
  <si>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</si>
  <si>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</si>
  <si>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</si>
  <si>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</si>
  <si>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</si>
  <si>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</si>
  <si>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</si>
  <si>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</si>
  <si>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</si>
  <si>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</si>
  <si>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</si>
  <si>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</si>
  <si>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</si>
  <si>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</si>
  <si>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</si>
  <si>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</si>
  <si>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</si>
  <si>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</si>
  <si>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</si>
  <si>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</si>
  <si>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</si>
  <si>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</si>
  <si>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</si>
  <si>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</si>
  <si>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</si>
  <si>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</si>
  <si>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</si>
  <si>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</si>
  <si>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</si>
  <si>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</si>
  <si>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</si>
  <si>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</si>
  <si>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</si>
  <si>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</si>
  <si>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</si>
  <si>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</si>
  <si>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</si>
  <si>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</si>
  <si>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</si>
  <si>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</si>
  <si>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</si>
  <si>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</si>
  <si>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</si>
  <si>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</si>
  <si>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</si>
  <si>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</si>
  <si>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</si>
  <si>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</si>
  <si>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</si>
  <si>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</si>
  <si>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</si>
  <si>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</si>
  <si>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</si>
  <si>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</si>
  <si>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</si>
  <si>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</si>
  <si>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</si>
  <si>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</si>
  <si>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</si>
  <si>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</si>
  <si>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</si>
  <si>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</si>
  <si>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</si>
  <si>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</si>
  <si>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</si>
  <si>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</si>
  <si>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</si>
  <si>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</si>
  <si>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</si>
  <si>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</si>
  <si>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</si>
  <si>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</si>
  <si>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</si>
  <si>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</si>
  <si>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</si>
  <si>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</si>
  <si>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</si>
  <si>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</si>
  <si>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</si>
  <si>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</si>
  <si>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</si>
  <si>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</si>
  <si>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</si>
  <si>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</si>
  <si>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</si>
  <si>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</si>
  <si>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</si>
  <si>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</si>
  <si>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</si>
  <si>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</si>
  <si>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</si>
  <si>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</si>
  <si>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</si>
  <si>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</si>
  <si>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</si>
  <si>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</si>
  <si>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</si>
  <si>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</si>
  <si>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</si>
  <si>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</si>
  <si>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</si>
  <si>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</si>
  <si>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</si>
  <si>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</si>
  <si>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</si>
  <si>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</si>
  <si>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</si>
  <si>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</si>
  <si>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</si>
  <si>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</si>
  <si>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</si>
  <si>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</si>
  <si>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</si>
  <si>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</si>
  <si>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</si>
  <si>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</si>
  <si>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</si>
  <si>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</si>
  <si>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</si>
  <si>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</si>
  <si>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</si>
  <si>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</si>
  <si>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</si>
  <si>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</si>
  <si>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</si>
  <si>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</si>
  <si>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</si>
  <si>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</si>
  <si>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</si>
  <si>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</si>
  <si>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</si>
  <si>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</si>
  <si>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</si>
  <si>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</si>
  <si>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</si>
  <si>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</si>
  <si>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</si>
  <si>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</si>
  <si>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</si>
  <si>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</si>
  <si>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</si>
  <si>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</si>
  <si>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</si>
  <si>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</si>
  <si>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</si>
  <si>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</si>
  <si>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</si>
  <si>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</si>
  <si>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</si>
  <si>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</si>
  <si>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</si>
  <si>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</si>
  <si>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</si>
  <si>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</si>
  <si>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</si>
  <si>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</si>
  <si>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</si>
  <si>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</si>
  <si>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</si>
  <si>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</si>
  <si>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</si>
  <si>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</si>
  <si>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</si>
  <si>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</si>
  <si>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</si>
  <si>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</si>
  <si>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</si>
  <si>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</si>
  <si>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</si>
  <si>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</si>
  <si>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</si>
  <si>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</si>
  <si>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</si>
  <si>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</si>
  <si>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</si>
  <si>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</si>
  <si>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</si>
  <si>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</si>
  <si>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</si>
  <si>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</si>
  <si>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</si>
  <si>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</si>
  <si>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</si>
  <si>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</si>
  <si>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</si>
  <si>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</si>
  <si>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</si>
  <si>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</si>
  <si>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</si>
  <si>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</si>
  <si>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</si>
  <si>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</si>
  <si>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</si>
  <si>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</si>
  <si>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</si>
  <si>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</si>
  <si>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</si>
  <si>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</si>
  <si>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</si>
  <si>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</si>
  <si>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</si>
  <si>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</si>
  <si>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</si>
  <si>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</si>
  <si>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</si>
  <si>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</si>
  <si>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</si>
  <si>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</si>
  <si>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</si>
  <si>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</si>
  <si>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</si>
  <si>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</si>
  <si>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</si>
  <si>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</si>
  <si>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</si>
  <si>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</si>
  <si>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</si>
  <si>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</si>
  <si>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</si>
  <si>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</si>
  <si>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</si>
  <si>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</si>
  <si>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</si>
  <si>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</si>
  <si>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</si>
  <si>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</si>
  <si>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</si>
  <si>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</si>
  <si>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</si>
  <si>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</si>
  <si>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</si>
  <si>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</si>
  <si>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</si>
  <si>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</si>
  <si>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</si>
  <si>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</si>
  <si>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</si>
  <si>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</si>
  <si>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</si>
  <si>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</si>
  <si>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</si>
  <si>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</si>
  <si>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</si>
  <si>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</si>
  <si>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</si>
  <si>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</si>
  <si>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</si>
  <si>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</si>
  <si>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</si>
  <si>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</si>
  <si>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</si>
  <si>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</si>
  <si>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</si>
  <si>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</si>
  <si>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</si>
  <si>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</si>
  <si>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</si>
  <si>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</si>
  <si>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</si>
  <si>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</si>
  <si>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</si>
  <si>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</si>
  <si>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</si>
  <si>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</si>
  <si>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</si>
  <si>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</si>
  <si>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</si>
  <si>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</si>
  <si>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</si>
  <si>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</si>
  <si>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</si>
  <si>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</si>
  <si>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</si>
  <si>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</si>
  <si>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</si>
  <si>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</si>
  <si>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</si>
  <si>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</si>
  <si>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</si>
  <si>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</si>
  <si>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</si>
  <si>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</si>
  <si>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</si>
  <si>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</si>
  <si>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</si>
  <si>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</si>
  <si>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</si>
  <si>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</si>
  <si>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</si>
  <si>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</si>
  <si>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</si>
  <si>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</si>
  <si>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</si>
  <si>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</si>
  <si>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</si>
  <si>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</si>
  <si>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</si>
  <si>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</si>
  <si>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</si>
  <si>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</si>
  <si>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</si>
  <si>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</si>
  <si>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</si>
  <si>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</si>
  <si>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</si>
  <si>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</si>
  <si>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</si>
  <si>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</si>
  <si>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</si>
  <si>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</si>
  <si>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</si>
  <si>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</si>
  <si>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</si>
  <si>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</si>
  <si>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</si>
  <si>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</si>
  <si>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</si>
  <si>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</si>
  <si>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</si>
  <si>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</si>
  <si>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</si>
  <si>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</si>
  <si>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</si>
  <si>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</si>
  <si>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</si>
  <si>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</si>
  <si>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</si>
  <si>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</si>
  <si>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</si>
  <si>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</si>
  <si>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</si>
  <si>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</si>
  <si>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</si>
  <si>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</si>
  <si>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</si>
  <si>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</si>
  <si>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</si>
  <si>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</si>
  <si>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</si>
  <si>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</si>
  <si>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</si>
  <si>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</si>
  <si>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</si>
  <si>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</si>
  <si>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</si>
  <si>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</si>
  <si>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</si>
  <si>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</si>
  <si>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</si>
  <si>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</si>
  <si>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</si>
  <si>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</si>
  <si>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</si>
  <si>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</si>
  <si>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</si>
  <si>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</si>
  <si>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</si>
  <si>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</si>
  <si>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</si>
  <si>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</si>
  <si>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</si>
  <si>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</si>
  <si>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</si>
  <si>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</si>
  <si>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</si>
  <si>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</si>
  <si>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</si>
  <si>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</si>
  <si>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</si>
  <si>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</si>
  <si>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</si>
  <si>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</si>
  <si>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</si>
  <si>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</si>
  <si>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</si>
  <si>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</si>
  <si>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</si>
  <si>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</si>
  <si>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</si>
  <si>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</si>
  <si>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</si>
  <si>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</si>
  <si>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</si>
  <si>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</si>
  <si>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</si>
  <si>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</si>
  <si>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</si>
  <si>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</si>
  <si>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</si>
  <si>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</si>
  <si>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</si>
  <si>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</si>
  <si>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</si>
  <si>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</si>
  <si>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</si>
  <si>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</si>
  <si>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</si>
  <si>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</si>
  <si>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</si>
  <si>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</si>
  <si>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</si>
  <si>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</si>
  <si>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</si>
  <si>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</si>
  <si>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</si>
  <si>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</si>
  <si>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</si>
  <si>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</si>
  <si>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</si>
  <si>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</si>
  <si>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</si>
  <si>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</si>
  <si>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</si>
  <si>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</si>
  <si>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</si>
  <si>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</si>
  <si>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</si>
  <si>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</si>
  <si>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</si>
  <si>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</si>
  <si>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</si>
  <si>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</si>
  <si>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</si>
  <si>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</si>
  <si>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</si>
  <si>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</si>
  <si>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</si>
  <si>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</si>
  <si>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</si>
  <si>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</si>
  <si>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</si>
  <si>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</si>
  <si>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</si>
  <si>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</si>
  <si>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</si>
  <si>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</si>
  <si>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</si>
  <si>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</si>
  <si>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</si>
  <si>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</si>
  <si>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</si>
  <si>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</si>
  <si>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</si>
  <si>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</si>
  <si>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</si>
  <si>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</si>
  <si>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</si>
  <si>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</si>
  <si>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</si>
  <si>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</si>
  <si>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</si>
  <si>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</si>
  <si>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</si>
  <si>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</si>
  <si>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</si>
  <si>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</si>
  <si>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</si>
  <si>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</si>
  <si>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</si>
  <si>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</si>
  <si>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</si>
  <si>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</si>
  <si>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</si>
  <si>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</si>
  <si>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</si>
  <si>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</si>
  <si>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</si>
  <si>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</si>
  <si>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</si>
  <si>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</si>
  <si>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</si>
  <si>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</si>
  <si>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</si>
  <si>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</si>
  <si>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</si>
  <si>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</si>
  <si>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</si>
  <si>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</si>
  <si>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</si>
  <si>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</si>
  <si>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</si>
  <si>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</si>
  <si>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</si>
  <si>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</si>
  <si>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</si>
  <si>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</si>
  <si>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</si>
  <si>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</si>
  <si>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</si>
  <si>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</si>
  <si>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</si>
  <si>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</si>
  <si>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</si>
  <si>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</si>
  <si>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</si>
  <si>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</si>
  <si>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</si>
  <si>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</si>
  <si>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</si>
  <si>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</si>
  <si>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</si>
  <si>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</si>
  <si>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</si>
  <si>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</si>
  <si>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</si>
  <si>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</si>
  <si>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</si>
  <si>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</si>
  <si>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</si>
  <si>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</si>
  <si>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</si>
  <si>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</si>
  <si>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</si>
  <si>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</si>
  <si>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</si>
  <si>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</si>
  <si>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</si>
  <si>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</si>
  <si>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</si>
  <si>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</si>
  <si>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</si>
  <si>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</si>
  <si>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</si>
  <si>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</si>
  <si>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</si>
  <si>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</si>
  <si>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</si>
  <si>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</si>
  <si>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</si>
  <si>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</si>
  <si>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</si>
  <si>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</si>
  <si>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</si>
  <si>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</si>
  <si>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</si>
  <si>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</si>
  <si>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</si>
  <si>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</si>
  <si>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</si>
  <si>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</si>
  <si>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</si>
  <si>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</si>
  <si>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</si>
  <si>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</si>
  <si>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</si>
  <si>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</si>
  <si>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</si>
  <si>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</si>
  <si>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</si>
  <si>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</si>
  <si>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</si>
  <si>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</si>
  <si>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</si>
  <si>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</si>
  <si>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</si>
  <si>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</si>
  <si>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</si>
  <si>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</si>
  <si>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</si>
  <si>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</si>
  <si>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</si>
  <si>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</si>
  <si>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</si>
  <si>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</si>
  <si>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</si>
  <si>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</si>
  <si>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</si>
  <si>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</si>
  <si>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</si>
  <si>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</si>
  <si>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</si>
  <si>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</si>
  <si>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</si>
  <si>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</si>
  <si>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</si>
  <si>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</si>
  <si>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</si>
  <si>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</si>
  <si>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</si>
  <si>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</si>
  <si>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</si>
  <si>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</si>
  <si>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</si>
  <si>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</si>
  <si>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</si>
  <si>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</si>
  <si>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</si>
  <si>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</si>
  <si>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</si>
  <si>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</si>
  <si>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</si>
  <si>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</si>
  <si>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</si>
  <si>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</si>
  <si>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</si>
  <si>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</si>
  <si>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</si>
  <si>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</si>
  <si>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</si>
  <si>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</si>
  <si>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</si>
  <si>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</si>
  <si>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</si>
  <si>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</si>
  <si>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</si>
  <si>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</si>
  <si>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</si>
  <si>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</si>
  <si>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</si>
  <si>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</si>
  <si>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</si>
  <si>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</si>
  <si>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</si>
  <si>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</si>
  <si>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</si>
  <si>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</si>
  <si>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</si>
  <si>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</si>
  <si>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</si>
  <si>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</si>
  <si>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</si>
  <si>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</si>
  <si>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</si>
  <si>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</si>
  <si>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</si>
  <si>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</si>
  <si>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</si>
  <si>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</si>
  <si>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</si>
  <si>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</si>
  <si>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</si>
  <si>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</si>
  <si>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</si>
  <si>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</si>
  <si>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</si>
  <si>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</si>
  <si>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</si>
  <si>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</si>
  <si>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</si>
  <si>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</si>
  <si>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</si>
  <si>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</si>
  <si>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</si>
  <si>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</si>
  <si>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</si>
  <si>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</si>
  <si>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</si>
  <si>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</si>
  <si>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</si>
  <si>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</si>
  <si>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</si>
  <si>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</si>
  <si>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</si>
  <si>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</si>
  <si>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</si>
  <si>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</si>
  <si>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</si>
  <si>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</si>
  <si>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</si>
  <si>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</si>
  <si>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</si>
  <si>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</si>
  <si>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</si>
  <si>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</si>
  <si>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</si>
  <si>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</si>
  <si>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</si>
  <si>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</si>
  <si>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</si>
  <si>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</si>
  <si>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</si>
  <si>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</si>
  <si>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</si>
  <si>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</si>
  <si>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</si>
  <si>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</si>
  <si>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</si>
  <si>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</si>
  <si>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</si>
  <si>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</si>
  <si>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</si>
  <si>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</si>
  <si>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</si>
  <si>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</si>
  <si>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</si>
  <si>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</si>
  <si>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</si>
  <si>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</si>
  <si>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</si>
  <si>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</si>
  <si>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</si>
  <si>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</si>
  <si>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</si>
  <si>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</si>
  <si>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</si>
  <si>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</si>
  <si>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</si>
  <si>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</si>
  <si>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</si>
  <si>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</si>
  <si>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</si>
  <si>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</si>
  <si>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</si>
  <si>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</si>
  <si>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</si>
  <si>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</si>
  <si>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</si>
  <si>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</si>
  <si>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</si>
  <si>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</si>
  <si>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</si>
  <si>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</si>
  <si>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</si>
  <si>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</si>
  <si>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</si>
  <si>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</si>
  <si>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</si>
  <si>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</si>
  <si>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</si>
  <si>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</si>
  <si>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</si>
  <si>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</si>
  <si>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</si>
  <si>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</si>
  <si>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</si>
  <si>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</si>
  <si>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</si>
  <si>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</si>
  <si>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</si>
  <si>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</si>
  <si>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</si>
  <si>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</si>
  <si>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</si>
  <si>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</si>
  <si>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</si>
  <si>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</si>
  <si>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</si>
  <si>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</si>
  <si>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</si>
  <si>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</si>
  <si>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</si>
  <si>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</si>
  <si>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</si>
  <si>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</si>
  <si>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</si>
  <si>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</si>
  <si>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</si>
  <si>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</si>
  <si>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</si>
  <si>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</si>
  <si>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</si>
  <si>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</si>
  <si>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</si>
  <si>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</si>
  <si>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</si>
  <si>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</si>
  <si>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</si>
  <si>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</si>
  <si>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</si>
  <si>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</si>
  <si>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</si>
  <si>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</si>
  <si>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</si>
  <si>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</si>
  <si>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</si>
  <si>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</si>
  <si>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</si>
  <si>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</si>
  <si>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</si>
  <si>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</si>
  <si>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</si>
  <si>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</si>
  <si>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</si>
  <si>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</si>
  <si>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</si>
  <si>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</si>
  <si>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</si>
  <si>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</si>
  <si>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</si>
  <si>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</si>
  <si>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</si>
  <si>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</si>
  <si>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</si>
  <si>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</si>
  <si>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</si>
  <si>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</si>
  <si>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</si>
  <si>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</si>
  <si>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</si>
  <si>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</si>
  <si>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</si>
  <si>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</si>
  <si>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</si>
  <si>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</si>
  <si>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</si>
  <si>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</si>
  <si>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</si>
  <si>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</si>
  <si>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</si>
  <si>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</si>
  <si>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</si>
  <si>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</si>
  <si>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</si>
  <si>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</si>
  <si>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</si>
  <si>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</si>
  <si>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</si>
  <si>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</si>
  <si>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</si>
  <si>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</si>
  <si>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</si>
  <si>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</si>
  <si>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</si>
  <si>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</si>
  <si>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</si>
  <si>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</si>
  <si>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</si>
  <si>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</si>
  <si>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</si>
  <si>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</si>
  <si>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</si>
  <si>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</si>
  <si>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</si>
  <si>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</si>
  <si>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</si>
  <si>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</si>
  <si>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</si>
  <si>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</si>
  <si>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</si>
  <si>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</si>
  <si>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</si>
  <si>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</si>
  <si>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</si>
  <si>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</si>
  <si>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</si>
  <si>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</si>
  <si>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</si>
  <si>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</si>
  <si>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</si>
  <si>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</si>
  <si>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</si>
  <si>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</si>
  <si>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</si>
  <si>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</si>
  <si>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</si>
  <si>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</si>
  <si>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</si>
  <si>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</si>
  <si>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</si>
  <si>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</si>
  <si>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</si>
  <si>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</si>
  <si>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</si>
  <si>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</si>
  <si>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</si>
  <si>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</si>
  <si>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</si>
  <si>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</si>
  <si>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</si>
  <si>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</si>
  <si>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</si>
  <si>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</si>
  <si>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</si>
  <si>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</si>
  <si>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</si>
  <si>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</si>
  <si>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</si>
  <si>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</si>
  <si>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</si>
  <si>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</si>
  <si>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</si>
  <si>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</si>
  <si>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</si>
  <si>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</si>
  <si>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</si>
  <si>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</si>
  <si>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</si>
  <si>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</si>
  <si>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</si>
  <si>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</si>
  <si>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</si>
  <si>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</si>
  <si>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</si>
  <si>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</si>
  <si>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</si>
  <si>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</si>
  <si>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</si>
  <si>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</si>
  <si>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</si>
  <si>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</si>
  <si>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</si>
  <si>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</si>
  <si>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</si>
  <si>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</si>
  <si>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</si>
  <si>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</si>
  <si>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</si>
  <si>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</si>
  <si>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</si>
  <si>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</si>
  <si>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</si>
  <si>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</si>
  <si>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</si>
  <si>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</si>
  <si>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</si>
  <si>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</si>
  <si>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</si>
  <si>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</si>
  <si>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</si>
  <si>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</si>
  <si>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</si>
  <si>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</si>
  <si>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</si>
  <si>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</si>
  <si>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</si>
  <si>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</si>
  <si>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</si>
  <si>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</si>
  <si>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</si>
  <si>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</si>
  <si>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</si>
  <si>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</si>
  <si>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</si>
  <si>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</si>
  <si>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</si>
  <si>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</si>
  <si>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</si>
  <si>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</si>
  <si>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</si>
  <si>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</si>
  <si>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</si>
  <si>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</si>
  <si>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</si>
  <si>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</si>
  <si>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</si>
  <si>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</si>
  <si>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</si>
  <si>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</si>
  <si>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</si>
  <si>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</si>
  <si>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</si>
  <si>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</si>
  <si>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</si>
  <si>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</si>
  <si>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</si>
  <si>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</si>
  <si>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</si>
  <si>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</si>
  <si>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</si>
  <si>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</si>
  <si>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</si>
  <si>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</si>
  <si>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</si>
  <si>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</si>
  <si>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</si>
  <si>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</si>
  <si>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</si>
  <si>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</si>
  <si>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</si>
  <si>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</si>
  <si>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</si>
  <si>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</si>
  <si>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</si>
  <si>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</si>
  <si>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</si>
  <si>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</si>
  <si>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</si>
  <si>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</si>
  <si>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</si>
  <si>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</si>
  <si>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</si>
  <si>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</si>
  <si>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</si>
  <si>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</si>
  <si>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</si>
  <si>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</si>
  <si>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</si>
  <si>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</si>
  <si>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</si>
  <si>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</si>
  <si>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</si>
  <si>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</si>
  <si>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</si>
  <si>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</si>
  <si>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</si>
  <si>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</si>
  <si>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</si>
  <si>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</si>
  <si>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</si>
  <si>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</si>
  <si>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</si>
  <si>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</si>
  <si>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</si>
  <si>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</si>
  <si>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</si>
  <si>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</si>
  <si>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</si>
  <si>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</si>
  <si>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</si>
  <si>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</si>
  <si>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</si>
  <si>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</si>
  <si>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</si>
  <si>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</si>
  <si>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</si>
  <si>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</si>
  <si>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</si>
  <si>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</si>
  <si>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</si>
  <si>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</si>
  <si>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</si>
  <si>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</si>
  <si>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</si>
  <si>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</si>
  <si>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</si>
  <si>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</si>
  <si>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</si>
  <si>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</si>
  <si>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</si>
  <si>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</si>
  <si>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</si>
  <si>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</si>
  <si>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</si>
  <si>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</si>
  <si>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</si>
  <si>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</si>
  <si>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</si>
  <si>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</si>
  <si>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</si>
  <si>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</si>
  <si>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</si>
  <si>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</si>
  <si>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</si>
  <si>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</si>
  <si>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</si>
  <si>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</si>
  <si>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</si>
  <si>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</si>
  <si>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</si>
  <si>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</si>
  <si>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</si>
  <si>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</si>
  <si>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</si>
  <si>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</si>
  <si>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</si>
  <si>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</si>
  <si>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</si>
  <si>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</si>
  <si>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</si>
  <si>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</si>
  <si>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</si>
  <si>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</si>
  <si>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</si>
  <si>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</si>
  <si>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</si>
  <si>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</si>
  <si>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</si>
  <si>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</si>
  <si>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</si>
  <si>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</si>
  <si>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</si>
  <si>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</si>
  <si>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</si>
  <si>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</si>
  <si>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</si>
  <si>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</si>
  <si>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</si>
  <si>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</si>
  <si>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</si>
  <si>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</si>
  <si>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</si>
  <si>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</si>
  <si>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</si>
  <si>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</si>
  <si>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</si>
  <si>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</si>
  <si>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</si>
  <si>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</si>
  <si>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</si>
  <si>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</si>
  <si>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</si>
  <si>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</si>
  <si>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</si>
  <si>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</si>
  <si>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</si>
  <si>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</si>
  <si>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</si>
  <si>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</si>
  <si>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</si>
  <si>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</si>
  <si>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</si>
  <si>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</si>
  <si>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</si>
  <si>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</si>
  <si>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</si>
  <si>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</si>
  <si>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</si>
  <si>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</si>
  <si>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</si>
  <si>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</si>
  <si>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</si>
  <si>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</si>
  <si>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</si>
  <si>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</si>
  <si>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</si>
  <si>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</si>
  <si>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</si>
  <si>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</si>
  <si>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</si>
  <si>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</si>
  <si>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</si>
  <si>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</si>
  <si>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</si>
  <si>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</si>
  <si>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</si>
  <si>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</si>
  <si>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</si>
  <si>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</si>
  <si>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</si>
  <si>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</si>
  <si>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</si>
  <si>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</si>
  <si>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</si>
  <si>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</si>
  <si>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</si>
  <si>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</si>
  <si>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</si>
  <si>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</si>
  <si>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</si>
  <si>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</si>
  <si>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</si>
  <si>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</si>
  <si>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</si>
  <si>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</si>
  <si>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</si>
  <si>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</si>
  <si>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</si>
  <si>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</si>
  <si>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</si>
  <si>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</si>
  <si>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</si>
  <si>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</si>
  <si>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</si>
  <si>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</si>
  <si>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</si>
  <si>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</si>
  <si>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</si>
  <si>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</si>
  <si>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</si>
  <si>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</si>
  <si>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</si>
  <si>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</si>
  <si>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</si>
  <si>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</si>
  <si>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</si>
  <si>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</si>
  <si>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</si>
  <si>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</si>
  <si>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</si>
  <si>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</si>
  <si>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</si>
  <si>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</si>
  <si>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</si>
  <si>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</si>
  <si>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</si>
  <si>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</si>
  <si>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</si>
  <si>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</si>
  <si>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</si>
  <si>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</si>
  <si>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</si>
  <si>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</si>
  <si>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</si>
  <si>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</si>
  <si>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</si>
  <si>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</si>
  <si>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</si>
  <si>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</si>
  <si>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</si>
  <si>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</si>
  <si>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</si>
  <si>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</si>
  <si>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</si>
  <si>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</si>
  <si>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</si>
  <si>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</si>
  <si>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</si>
  <si>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</si>
  <si>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</si>
  <si>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</si>
  <si>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</si>
  <si>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</si>
  <si>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</si>
  <si>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</si>
  <si>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</si>
  <si>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</si>
  <si>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</si>
  <si>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</si>
  <si>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</si>
  <si>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</si>
  <si>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</si>
  <si>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</si>
  <si>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</si>
  <si>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</si>
  <si>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</si>
  <si>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</si>
  <si>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</si>
  <si>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</si>
  <si>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</si>
  <si>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</si>
  <si>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</si>
  <si>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</si>
  <si>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</si>
  <si>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</si>
  <si>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</si>
  <si>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</si>
  <si>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</si>
  <si>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</si>
  <si>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</si>
  <si>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</si>
  <si>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</si>
  <si>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</si>
  <si>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</si>
  <si>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</si>
  <si>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</si>
  <si>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</si>
  <si>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</si>
  <si>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</si>
  <si>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</si>
  <si>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</si>
  <si>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</si>
  <si>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</si>
  <si>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</si>
  <si>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</si>
  <si>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</si>
  <si>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</si>
  <si>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</si>
  <si>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</si>
  <si>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</si>
  <si>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</si>
  <si>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</si>
  <si>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</si>
  <si>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</si>
  <si>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</si>
  <si>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</si>
  <si>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</si>
  <si>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</si>
  <si>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</si>
  <si>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</si>
  <si>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</si>
  <si>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</si>
  <si>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</si>
  <si>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</si>
  <si>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</si>
  <si>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</si>
  <si>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</si>
  <si>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</si>
  <si>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</si>
  <si>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</si>
  <si>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</si>
  <si>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</si>
  <si>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</si>
  <si>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</si>
  <si>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</si>
  <si>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</si>
  <si>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</si>
  <si>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</si>
  <si>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</si>
  <si>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</si>
  <si>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</si>
  <si>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</si>
  <si>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</si>
  <si>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</si>
  <si>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</si>
  <si>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</si>
  <si>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</si>
  <si>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</si>
  <si>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</si>
  <si>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</si>
  <si>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</si>
  <si>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</si>
  <si>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</si>
  <si>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</si>
  <si>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</si>
  <si>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</si>
  <si>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</si>
  <si>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</si>
  <si>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</si>
  <si>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</si>
  <si>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</si>
  <si>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</si>
  <si>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</si>
  <si>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</si>
  <si>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</si>
  <si>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</si>
  <si>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</si>
  <si>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</si>
  <si>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</si>
  <si>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</si>
  <si>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</si>
  <si>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</si>
  <si>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</si>
  <si>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</si>
  <si>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</si>
  <si>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</si>
  <si>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</si>
  <si>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</si>
  <si>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</si>
  <si>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</si>
  <si>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</si>
  <si>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</si>
  <si>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</si>
  <si>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</si>
  <si>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</si>
  <si>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</si>
  <si>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</si>
  <si>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</si>
  <si>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</si>
  <si>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</si>
  <si>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</si>
  <si>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</si>
  <si>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</si>
  <si>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</si>
  <si>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</si>
  <si>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</si>
  <si>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</si>
  <si>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</si>
  <si>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</si>
  <si>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</si>
  <si>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</si>
  <si>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</si>
  <si>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</si>
  <si>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</si>
  <si>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</si>
  <si>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</si>
  <si>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</si>
  <si>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</si>
  <si>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</si>
  <si>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</si>
  <si>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</si>
  <si>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</si>
  <si>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</si>
  <si>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</si>
  <si>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</si>
  <si>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</si>
  <si>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</si>
  <si>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</si>
  <si>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</si>
  <si>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</si>
  <si>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</si>
  <si>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</si>
  <si>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</si>
  <si>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</si>
  <si>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</si>
  <si>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</si>
  <si>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</si>
  <si>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</si>
  <si>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</si>
  <si>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</si>
  <si>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</si>
  <si>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</si>
  <si>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</si>
  <si>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</si>
  <si>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</si>
  <si>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</si>
  <si>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</si>
  <si>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</si>
  <si>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</si>
  <si>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</si>
  <si>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</si>
  <si>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</si>
  <si>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</si>
  <si>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</si>
  <si>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</si>
  <si>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</si>
  <si>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</si>
  <si>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</si>
  <si>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</si>
  <si>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</si>
  <si>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</si>
  <si>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</si>
  <si>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</si>
  <si>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</si>
  <si>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</si>
  <si>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</si>
  <si>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</si>
  <si>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</si>
  <si>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</si>
  <si>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</si>
  <si>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</si>
  <si>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</si>
  <si>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</si>
  <si>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</si>
  <si>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</si>
  <si>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</si>
  <si>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</si>
  <si>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</si>
  <si>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</si>
  <si>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</si>
  <si>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</si>
  <si>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</si>
  <si>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</si>
  <si>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</si>
  <si>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</si>
  <si>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</si>
  <si>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</si>
  <si>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</si>
  <si>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</si>
  <si>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</si>
  <si>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</si>
  <si>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</si>
  <si>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</si>
  <si>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</si>
  <si>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</si>
  <si>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</si>
  <si>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</si>
  <si>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</si>
  <si>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</si>
  <si>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</si>
  <si>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</si>
  <si>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</si>
  <si>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</si>
  <si>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</si>
  <si>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</si>
  <si>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</si>
  <si>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</si>
  <si>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</si>
  <si>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</si>
  <si>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</si>
  <si>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</si>
  <si>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</si>
  <si>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</si>
  <si>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</si>
  <si>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</si>
  <si>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</si>
  <si>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</si>
  <si>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</si>
  <si>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</si>
  <si>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</si>
  <si>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</si>
  <si>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</si>
  <si>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</si>
  <si>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</si>
  <si>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</si>
  <si>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</si>
  <si>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</si>
  <si>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</si>
  <si>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</si>
  <si>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</si>
  <si>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</si>
  <si>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</si>
  <si>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</si>
  <si>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</si>
  <si>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</si>
  <si>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</si>
  <si>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</si>
  <si>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</si>
  <si>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</si>
  <si>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</si>
  <si>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</si>
  <si>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</si>
  <si>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</si>
  <si>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</si>
  <si>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</si>
  <si>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</si>
  <si>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</si>
  <si>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</si>
  <si>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</si>
  <si>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</si>
  <si>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</si>
  <si>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</si>
  <si>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</si>
  <si>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</si>
  <si>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</si>
  <si>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</si>
  <si>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</si>
  <si>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</si>
  <si>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</si>
  <si>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</si>
  <si>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</si>
  <si>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</si>
  <si>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</si>
  <si>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</si>
  <si>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</si>
  <si>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</si>
  <si>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</si>
  <si>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</si>
  <si>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</si>
  <si>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</si>
  <si>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</si>
  <si>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</si>
  <si>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</si>
  <si>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</si>
  <si>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</si>
  <si>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</si>
  <si>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</si>
  <si>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</si>
  <si>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</si>
  <si>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</si>
  <si>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</si>
  <si>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</si>
  <si>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</si>
  <si>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</si>
  <si>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</si>
  <si>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</si>
  <si>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</si>
  <si>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</si>
  <si>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</si>
  <si>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</si>
  <si>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</si>
  <si>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</si>
  <si>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</si>
  <si>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</si>
  <si>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</si>
  <si>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</si>
  <si>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</si>
  <si>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</si>
  <si>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</si>
  <si>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</si>
  <si>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</si>
  <si>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</si>
  <si>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</si>
  <si>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</si>
  <si>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</si>
  <si>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</si>
  <si>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</si>
  <si>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</si>
  <si>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</si>
  <si>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</si>
  <si>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</si>
  <si>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</si>
  <si>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</si>
  <si>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</si>
  <si>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</si>
  <si>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</si>
  <si>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</si>
  <si>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</si>
  <si>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</si>
  <si>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</si>
  <si>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</si>
  <si>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</si>
  <si>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</si>
  <si>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</si>
  <si>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</si>
  <si>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</si>
  <si>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</si>
  <si>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</si>
  <si>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</si>
  <si>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</si>
  <si>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</si>
  <si>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</si>
  <si>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</si>
  <si>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</si>
  <si>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</si>
  <si>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</si>
  <si>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</si>
  <si>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</si>
  <si>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</si>
  <si>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</si>
  <si>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</si>
  <si>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</si>
  <si>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</si>
  <si>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</si>
  <si>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</si>
  <si>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</si>
  <si>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</si>
  <si>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</si>
  <si>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</si>
  <si>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</si>
  <si>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</si>
  <si>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</si>
  <si>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</si>
  <si>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</si>
  <si>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</si>
  <si>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</si>
  <si>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</si>
  <si>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</si>
  <si>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</si>
  <si>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</si>
  <si>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</si>
  <si>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</si>
  <si>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</si>
  <si>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</si>
  <si>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</si>
  <si>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</si>
  <si>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</si>
  <si>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</si>
  <si>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</si>
  <si>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</si>
  <si>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</si>
  <si>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</si>
  <si>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</si>
  <si>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</si>
  <si>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</si>
  <si>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</si>
  <si>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</si>
  <si>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</si>
  <si>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</si>
  <si>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</si>
  <si>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</si>
  <si>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</si>
  <si>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</si>
  <si>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</si>
  <si>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</si>
  <si>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</si>
  <si>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</si>
  <si>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</si>
  <si>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</si>
  <si>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</si>
  <si>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</si>
  <si>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</si>
  <si>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</si>
  <si>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</si>
  <si>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</si>
  <si>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</si>
  <si>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</si>
  <si>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</si>
  <si>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</si>
  <si>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</si>
  <si>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</si>
  <si>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</si>
  <si>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</si>
  <si>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</si>
  <si>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</si>
  <si>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</si>
  <si>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</si>
  <si>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</si>
  <si>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</si>
  <si>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</si>
  <si>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</si>
  <si>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</si>
  <si>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</si>
  <si>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</si>
  <si>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</si>
  <si>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</si>
  <si>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</si>
  <si>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</si>
  <si>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</si>
  <si>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</si>
  <si>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</si>
  <si>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</si>
  <si>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</si>
  <si>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</si>
  <si>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</si>
  <si>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</si>
  <si>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</si>
  <si>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</si>
  <si>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</si>
  <si>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</si>
  <si>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</si>
  <si>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</si>
  <si>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</si>
  <si>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</si>
  <si>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</si>
  <si>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</si>
  <si>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</si>
  <si>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</si>
  <si>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</si>
  <si>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</si>
  <si>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</si>
  <si>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</si>
  <si>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</si>
  <si>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</si>
  <si>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</si>
  <si>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</si>
  <si>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</si>
  <si>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</si>
  <si>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</si>
  <si>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</si>
  <si>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</si>
  <si>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</si>
  <si>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</si>
  <si>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</si>
  <si>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</si>
  <si>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</si>
  <si>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</si>
  <si>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</si>
  <si>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</si>
  <si>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</si>
  <si>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</si>
  <si>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</si>
  <si>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</si>
  <si>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</si>
  <si>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</si>
  <si>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</si>
  <si>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</si>
  <si>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</si>
  <si>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</si>
  <si>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</si>
  <si>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</si>
  <si>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</si>
  <si>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</si>
  <si>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</si>
  <si>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</si>
  <si>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</si>
  <si>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</si>
  <si>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</si>
  <si>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</si>
  <si>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</si>
  <si>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</si>
  <si>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</si>
  <si>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</si>
  <si>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</si>
  <si>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</si>
  <si>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</si>
  <si>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</si>
  <si>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</si>
  <si>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</si>
  <si>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</si>
  <si>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</si>
  <si>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</si>
  <si>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</si>
  <si>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</si>
  <si>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</si>
  <si>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</si>
  <si>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</si>
  <si>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</si>
  <si>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</si>
  <si>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</si>
  <si>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</si>
  <si>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</si>
  <si>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</si>
  <si>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</si>
  <si>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</si>
  <si>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</si>
  <si>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</si>
  <si>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</si>
  <si>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</si>
  <si>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</si>
  <si>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</si>
  <si>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</si>
  <si>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</si>
  <si>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</si>
  <si>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</si>
  <si>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</si>
  <si>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</si>
  <si>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</si>
  <si>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</si>
  <si>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</si>
  <si>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</si>
  <si>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</si>
  <si>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</si>
  <si>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</si>
  <si>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</si>
  <si>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</si>
  <si>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</si>
  <si>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</si>
  <si>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</si>
  <si>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</si>
  <si>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</si>
  <si>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</si>
  <si>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</si>
  <si>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</si>
  <si>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</si>
  <si>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</si>
  <si>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</si>
  <si>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</si>
  <si>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</si>
  <si>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</si>
  <si>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</si>
  <si>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</si>
  <si>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</si>
  <si>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</si>
  <si>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</si>
  <si>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</si>
  <si>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</si>
  <si>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</si>
  <si>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</si>
  <si>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</si>
  <si>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</si>
  <si>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</si>
  <si>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</si>
  <si>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</si>
  <si>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</si>
  <si>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</si>
  <si>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</si>
  <si>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</si>
  <si>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</si>
  <si>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</si>
  <si>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</si>
  <si>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</si>
  <si>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</si>
  <si>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</si>
  <si>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</si>
  <si>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</si>
  <si>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</si>
  <si>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</si>
  <si>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</si>
  <si>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</si>
  <si>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</si>
  <si>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</si>
  <si>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</si>
  <si>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</si>
  <si>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</si>
  <si>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</si>
  <si>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</si>
  <si>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</si>
  <si>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</si>
  <si>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</si>
  <si>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</si>
  <si>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</si>
  <si>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</si>
  <si>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</si>
  <si>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</si>
  <si>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</si>
  <si>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</si>
  <si>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</si>
  <si>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</si>
  <si>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</si>
  <si>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</si>
  <si>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</si>
  <si>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</si>
  <si>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</si>
  <si>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</si>
  <si>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</si>
  <si>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</si>
  <si>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</si>
  <si>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</si>
  <si>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</si>
  <si>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</si>
  <si>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</si>
  <si>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</si>
  <si>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</si>
  <si>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</si>
  <si>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</si>
  <si>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</si>
  <si>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</si>
  <si>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</si>
  <si>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</si>
  <si>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</si>
  <si>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</si>
  <si>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</si>
  <si>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</si>
  <si>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</si>
  <si>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</si>
  <si>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</si>
  <si>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</si>
  <si>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</si>
  <si>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</si>
  <si>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</si>
  <si>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</si>
  <si>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</si>
  <si>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</si>
  <si>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</si>
  <si>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</si>
  <si>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</si>
  <si>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</si>
  <si>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</si>
  <si>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</si>
  <si>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</si>
  <si>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</si>
  <si>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</si>
  <si>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</si>
  <si>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</si>
  <si>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</si>
  <si>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</si>
  <si>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</si>
  <si>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</si>
  <si>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</si>
  <si>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</si>
  <si>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</si>
  <si>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</si>
  <si>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</si>
  <si>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</si>
  <si>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</si>
  <si>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</si>
  <si>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</si>
  <si>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</si>
  <si>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</si>
  <si>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</si>
  <si>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</si>
  <si>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</si>
  <si>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</si>
  <si>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</si>
  <si>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</si>
  <si>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</si>
  <si>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</si>
  <si>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</si>
  <si>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</si>
  <si>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</si>
  <si>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</si>
  <si>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</si>
  <si>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</si>
  <si>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</si>
  <si>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</si>
  <si>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</si>
  <si>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</si>
  <si>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</si>
  <si>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</si>
  <si>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</si>
  <si>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</si>
  <si>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</si>
  <si>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</si>
  <si>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</si>
  <si>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</si>
  <si>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</si>
  <si>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</si>
  <si>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</si>
  <si>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</si>
  <si>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</si>
  <si>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</si>
  <si>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</si>
  <si>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</si>
  <si>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</si>
  <si>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</si>
  <si>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</si>
  <si>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</si>
  <si>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</si>
  <si>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</si>
  <si>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</si>
  <si>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</si>
  <si>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</si>
  <si>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</si>
  <si>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</si>
  <si>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</si>
  <si>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</si>
  <si>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</si>
  <si>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</si>
  <si>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</si>
  <si>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</si>
  <si>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</si>
  <si>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</si>
  <si>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</si>
  <si>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</si>
  <si>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</si>
  <si>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</si>
  <si>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</si>
  <si>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</si>
  <si>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</si>
  <si>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</si>
  <si>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</si>
  <si>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</si>
  <si>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</si>
  <si>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</si>
  <si>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</si>
  <si>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</si>
  <si>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</si>
  <si>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</si>
  <si>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</si>
  <si>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</si>
  <si>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</si>
  <si>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</si>
  <si>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</si>
  <si>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</si>
  <si>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</si>
  <si>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</si>
  <si>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</si>
  <si>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</si>
  <si>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</si>
  <si>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</si>
  <si>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</si>
  <si>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</si>
  <si>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</si>
  <si>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</si>
  <si>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</si>
  <si>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</si>
  <si>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</si>
  <si>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</si>
  <si>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</si>
  <si>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</si>
  <si>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</si>
  <si>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</si>
  <si>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</si>
  <si>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</si>
  <si>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</si>
  <si>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</si>
  <si>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</si>
  <si>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</si>
  <si>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</si>
  <si>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</si>
  <si>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</si>
  <si>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</si>
  <si>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</si>
  <si>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</si>
  <si>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</si>
  <si>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</si>
  <si>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</si>
  <si>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</si>
  <si>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</si>
  <si>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</si>
  <si>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</si>
  <si>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</si>
  <si>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</si>
  <si>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</si>
  <si>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</si>
  <si>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</si>
  <si>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</si>
  <si>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</si>
  <si>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</si>
  <si>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</si>
  <si>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</si>
  <si>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</si>
  <si>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</si>
  <si>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</si>
  <si>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</si>
  <si>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</si>
  <si>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</si>
  <si>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</si>
  <si>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</si>
  <si>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</si>
  <si>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</si>
  <si>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</si>
  <si>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</si>
  <si>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</si>
  <si>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</si>
  <si>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</si>
  <si>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</si>
  <si>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</si>
  <si>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</si>
  <si>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</si>
  <si>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</si>
  <si>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</si>
  <si>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</si>
  <si>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</si>
  <si>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</si>
  <si>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</si>
  <si>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</si>
  <si>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</si>
  <si>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</si>
  <si>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</si>
  <si>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</si>
  <si>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</si>
  <si>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</si>
  <si>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</si>
  <si>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</si>
  <si>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</si>
  <si>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</si>
  <si>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</si>
  <si>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</si>
  <si>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</si>
  <si>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</si>
  <si>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</si>
  <si>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</si>
  <si>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</si>
  <si>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</si>
  <si>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</si>
  <si>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</si>
  <si>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</si>
  <si>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</si>
  <si>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</si>
  <si>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</si>
  <si>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</si>
  <si>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</si>
  <si>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</si>
  <si>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</si>
  <si>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</si>
  <si>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</si>
  <si>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</si>
  <si>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</si>
  <si>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</si>
  <si>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</si>
  <si>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</si>
  <si>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</si>
  <si>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</si>
  <si>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</si>
  <si>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</si>
  <si>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</si>
  <si>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</si>
  <si>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</si>
  <si>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</si>
  <si>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</si>
  <si>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</si>
  <si>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</si>
  <si>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</si>
  <si>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</si>
  <si>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</si>
  <si>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</si>
  <si>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</si>
  <si>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</si>
  <si>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</si>
  <si>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</si>
  <si>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</si>
  <si>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</si>
  <si>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</si>
  <si>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</si>
  <si>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</si>
  <si>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</si>
  <si>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</si>
  <si>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</si>
  <si>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</si>
  <si>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</si>
  <si>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</si>
  <si>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</si>
  <si>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</si>
  <si>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</si>
  <si>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</si>
  <si>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</si>
  <si>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</si>
  <si>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</si>
  <si>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</si>
  <si>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</si>
  <si>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</si>
  <si>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</si>
  <si>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</si>
  <si>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</si>
  <si>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</si>
  <si>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</si>
  <si>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</si>
  <si>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</si>
  <si>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</si>
  <si>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</si>
  <si>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</si>
  <si>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</si>
  <si>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</si>
  <si>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</si>
  <si>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</si>
  <si>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</si>
  <si>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</si>
  <si>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</si>
  <si>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</si>
  <si>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</si>
  <si>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</si>
  <si>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</si>
  <si>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</si>
  <si>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</si>
  <si>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</si>
  <si>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</si>
  <si>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</si>
  <si>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</si>
  <si>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</si>
  <si>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</si>
  <si>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</si>
  <si>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</si>
  <si>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</si>
  <si>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</si>
  <si>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</si>
  <si>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</si>
  <si>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</si>
  <si>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</si>
  <si>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</si>
  <si>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</si>
  <si>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</si>
  <si>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</si>
  <si>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</si>
  <si>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</si>
  <si>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</si>
  <si>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</si>
  <si>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</si>
  <si>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</si>
  <si>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</si>
  <si>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</si>
  <si>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</si>
  <si>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</si>
  <si>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</si>
  <si>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</si>
  <si>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</si>
  <si>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</si>
  <si>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</si>
  <si>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</si>
  <si>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</si>
  <si>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</si>
  <si>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</si>
  <si>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</si>
  <si>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</si>
  <si>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</si>
  <si>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</si>
  <si>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</si>
  <si>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</si>
  <si>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</si>
  <si>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</si>
  <si>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</si>
  <si>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</si>
  <si>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</si>
  <si>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</si>
  <si>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</si>
  <si>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</si>
  <si>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</si>
  <si>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</si>
  <si>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</si>
  <si>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</si>
  <si>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</si>
  <si>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</si>
  <si>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</si>
  <si>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</si>
  <si>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</si>
  <si>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</si>
  <si>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</si>
  <si>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</si>
  <si>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</si>
  <si>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</si>
  <si>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</si>
  <si>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</si>
  <si>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</si>
  <si>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</si>
  <si>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</si>
  <si>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</si>
  <si>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</si>
  <si>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</si>
  <si>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</si>
  <si>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</si>
  <si>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</si>
  <si>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</si>
  <si>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</si>
  <si>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</si>
  <si>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</si>
  <si>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</si>
  <si>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</si>
  <si>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</si>
  <si>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</si>
  <si>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</si>
  <si>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</si>
  <si>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</si>
  <si>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</si>
  <si>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</si>
  <si>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</si>
  <si>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</si>
  <si>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</si>
  <si>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</si>
  <si>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</si>
  <si>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</si>
  <si>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</si>
  <si>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</si>
  <si>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</si>
  <si>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</si>
  <si>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</si>
  <si>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</si>
  <si>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</si>
  <si>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</si>
  <si>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</si>
  <si>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</si>
  <si>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</si>
  <si>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</si>
  <si>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</si>
  <si>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</si>
  <si>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</si>
  <si>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</si>
  <si>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</si>
  <si>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</si>
  <si>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</si>
  <si>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</si>
  <si>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</si>
  <si>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</si>
  <si>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</si>
  <si>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</si>
  <si>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</si>
  <si>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</si>
  <si>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</si>
  <si>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</si>
  <si>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</si>
  <si>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</si>
  <si>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</si>
  <si>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</si>
  <si>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</si>
  <si>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</si>
  <si>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</si>
  <si>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</si>
  <si>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</si>
  <si>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</si>
  <si>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</si>
  <si>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</si>
  <si>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</si>
  <si>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</si>
  <si>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</si>
  <si>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</si>
  <si>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</si>
  <si>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</si>
  <si>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</si>
  <si>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</si>
  <si>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</si>
  <si>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</si>
  <si>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</si>
  <si>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</si>
  <si>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</si>
  <si>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</si>
  <si>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</si>
  <si>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</si>
  <si>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</si>
  <si>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</si>
  <si>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</si>
  <si>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</si>
  <si>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</si>
  <si>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</si>
  <si>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</si>
  <si>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</si>
  <si>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</si>
  <si>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</si>
  <si>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</si>
  <si>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</si>
  <si>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</si>
  <si>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</si>
  <si>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</si>
  <si>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</si>
  <si>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</si>
  <si>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</si>
  <si>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</si>
  <si>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</si>
  <si>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</si>
  <si>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</si>
  <si>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</si>
  <si>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</si>
  <si>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</si>
  <si>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</si>
  <si>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</si>
  <si>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</si>
  <si>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</si>
  <si>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</si>
  <si>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</si>
  <si>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</si>
  <si>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</si>
  <si>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</si>
  <si>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</si>
  <si>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</si>
  <si>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</si>
  <si>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</si>
  <si>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</si>
  <si>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</si>
  <si>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</si>
  <si>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</si>
  <si>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</si>
  <si>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</si>
  <si>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</si>
  <si>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</si>
  <si>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</si>
  <si>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</si>
  <si>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</si>
  <si>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</si>
  <si>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</si>
  <si>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</si>
  <si>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</si>
  <si>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</si>
  <si>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</si>
  <si>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</si>
  <si>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</si>
  <si>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</si>
  <si>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</si>
  <si>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</si>
  <si>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</si>
  <si>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</si>
  <si>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</si>
  <si>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</si>
  <si>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</si>
  <si>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</si>
  <si>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</si>
  <si>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</si>
  <si>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</si>
  <si>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</si>
  <si>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</si>
  <si>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</si>
  <si>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</si>
  <si>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</si>
  <si>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</si>
  <si>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</si>
  <si>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</si>
  <si>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</si>
  <si>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</si>
  <si>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</si>
  <si>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</si>
  <si>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</si>
  <si>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</si>
  <si>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</si>
  <si>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</si>
  <si>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</si>
  <si>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</si>
  <si>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</si>
  <si>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</si>
  <si>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</si>
  <si>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</si>
  <si>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</si>
  <si>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</si>
  <si>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</si>
  <si>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</si>
  <si>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</si>
  <si>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</si>
  <si>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</si>
  <si>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</si>
  <si>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</si>
  <si>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</si>
  <si>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</si>
  <si>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</si>
  <si>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</si>
  <si>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</si>
  <si>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</si>
  <si>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</si>
  <si>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</si>
  <si>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</si>
  <si>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</si>
  <si>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</si>
  <si>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</si>
  <si>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</si>
  <si>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</si>
  <si>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</si>
  <si>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</si>
  <si>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</si>
  <si>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</si>
  <si>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</si>
  <si>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</si>
  <si>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</si>
  <si>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</si>
  <si>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</si>
  <si>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</si>
  <si>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</si>
  <si>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</si>
  <si>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</si>
  <si>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</si>
  <si>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</si>
  <si>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</si>
  <si>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</si>
  <si>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</si>
  <si>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</si>
  <si>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</si>
  <si>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</si>
  <si>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</si>
  <si>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</si>
  <si>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</si>
  <si>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</si>
  <si>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</si>
  <si>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</si>
  <si>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</si>
  <si>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</si>
  <si>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</si>
  <si>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</si>
  <si>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</si>
  <si>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</si>
  <si>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</si>
  <si>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</si>
  <si>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</si>
  <si>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</si>
  <si>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</si>
  <si>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</si>
  <si>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</si>
  <si>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</si>
  <si>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</si>
  <si>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</si>
  <si>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</si>
  <si>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</si>
  <si>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</si>
  <si>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</si>
  <si>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</si>
  <si>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</si>
  <si>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</si>
  <si>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</si>
  <si>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</si>
  <si>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</si>
  <si>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</si>
  <si>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</si>
  <si>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</si>
  <si>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</si>
  <si>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</si>
  <si>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</si>
  <si>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</si>
  <si>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</si>
  <si>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</si>
  <si>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</si>
  <si>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</si>
  <si>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</si>
  <si>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</si>
  <si>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</si>
  <si>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</si>
  <si>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</si>
  <si>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</si>
  <si>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</si>
  <si>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</si>
  <si>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</si>
  <si>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</si>
  <si>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</si>
  <si>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</si>
  <si>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</si>
  <si>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</si>
  <si>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</si>
  <si>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</si>
  <si>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</si>
  <si>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</si>
  <si>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</si>
  <si>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</si>
  <si>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</si>
  <si>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</si>
  <si>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</si>
  <si>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</si>
  <si>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</si>
  <si>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</si>
  <si>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</si>
  <si>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</si>
  <si>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</si>
  <si>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</si>
  <si>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</si>
  <si>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</si>
  <si>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</si>
  <si>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</si>
  <si>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</si>
  <si>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</si>
  <si>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</si>
  <si>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</si>
  <si>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</si>
  <si>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</si>
  <si>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</si>
  <si>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</si>
  <si>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</si>
  <si>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</si>
  <si>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</si>
  <si>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</si>
  <si>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</si>
  <si>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</si>
  <si>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</si>
  <si>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</si>
  <si>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</si>
  <si>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</si>
  <si>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</si>
  <si>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</si>
  <si>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</si>
  <si>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</si>
  <si>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</si>
  <si>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</si>
  <si>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</si>
  <si>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</si>
  <si>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</si>
  <si>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</si>
  <si>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</si>
  <si>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</si>
  <si>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</si>
  <si>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</si>
  <si>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</si>
  <si>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</si>
  <si>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</si>
  <si>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</si>
  <si>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</si>
  <si>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</si>
  <si>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</si>
  <si>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</si>
  <si>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</si>
  <si>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</si>
  <si>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</si>
  <si>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</si>
  <si>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</si>
  <si>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</si>
  <si>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</si>
  <si>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</si>
  <si>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</si>
  <si>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</si>
  <si>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</si>
  <si>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</si>
  <si>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</si>
  <si>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</si>
  <si>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</si>
  <si>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</si>
  <si>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</si>
  <si>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</si>
  <si>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</si>
  <si>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</si>
  <si>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</si>
  <si>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</si>
  <si>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</si>
  <si>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</si>
  <si>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</si>
  <si>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</si>
  <si>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</si>
  <si>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</si>
  <si>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</si>
  <si>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</si>
  <si>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</si>
  <si>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</si>
  <si>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</si>
  <si>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</si>
  <si>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</si>
  <si>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</si>
  <si>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</si>
  <si>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</si>
  <si>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</si>
  <si>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</si>
  <si>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</si>
  <si>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</si>
  <si>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</si>
  <si>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</si>
  <si>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</si>
  <si>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</si>
  <si>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</si>
  <si>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</si>
  <si>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</si>
  <si>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</si>
  <si>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</si>
  <si>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</si>
  <si>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</si>
  <si>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</si>
  <si>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</si>
  <si>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</si>
  <si>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</si>
  <si>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</si>
  <si>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</si>
  <si>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</si>
  <si>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</si>
  <si>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</si>
  <si>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</si>
  <si>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</si>
  <si>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</si>
  <si>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</si>
  <si>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</si>
  <si>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</si>
  <si>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</si>
  <si>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</si>
  <si>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</si>
  <si>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</si>
  <si>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</si>
  <si>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</si>
  <si>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</si>
  <si>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</si>
  <si>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</si>
  <si>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</si>
  <si>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</si>
  <si>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</si>
  <si>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</si>
  <si>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</si>
  <si>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</si>
  <si>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</si>
  <si>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</si>
  <si>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</si>
  <si>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</si>
  <si>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</si>
  <si>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</si>
  <si>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</si>
  <si>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</si>
  <si>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</si>
  <si>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</si>
  <si>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</si>
  <si>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</si>
  <si>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</si>
  <si>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</si>
  <si>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</si>
  <si>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</si>
  <si>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</si>
  <si>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</si>
  <si>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</si>
  <si>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</si>
  <si>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</si>
  <si>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</si>
  <si>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</si>
  <si>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</si>
  <si>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</si>
  <si>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</si>
  <si>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</si>
  <si>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</si>
  <si>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</si>
  <si>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</si>
  <si>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</si>
  <si>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</si>
  <si>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</si>
  <si>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</si>
  <si>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</si>
  <si>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</si>
  <si>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</si>
  <si>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</si>
  <si>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</si>
  <si>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</si>
  <si>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</si>
  <si>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</si>
  <si>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</si>
  <si>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</si>
  <si>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</si>
  <si>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</si>
  <si>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</si>
  <si>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</si>
  <si>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</si>
  <si>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</si>
  <si>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</si>
  <si>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</si>
  <si>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</si>
  <si>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</si>
  <si>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</si>
  <si>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</si>
  <si>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</si>
  <si>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</si>
  <si>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</si>
  <si>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</si>
  <si>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</si>
  <si>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</si>
  <si>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</si>
  <si>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</si>
  <si>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</si>
  <si>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</si>
  <si>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</si>
  <si>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</si>
  <si>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</si>
  <si>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</si>
  <si>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</si>
  <si>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</si>
  <si>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</si>
  <si>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</si>
  <si>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</si>
  <si>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</si>
  <si>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</si>
  <si>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</si>
  <si>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</si>
  <si>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</si>
  <si>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</si>
  <si>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</si>
  <si>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</si>
  <si>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</si>
  <si>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</si>
  <si>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</si>
  <si>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</si>
  <si>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</si>
  <si>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</si>
  <si>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</si>
  <si>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</si>
  <si>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</si>
  <si>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</si>
  <si>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</si>
  <si>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</si>
  <si>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</si>
  <si>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</si>
  <si>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</si>
  <si>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</si>
  <si>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</si>
  <si>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</si>
  <si>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</si>
  <si>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</si>
  <si>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</si>
  <si>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</si>
  <si>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</si>
  <si>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</si>
  <si>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</si>
  <si>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</si>
  <si>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</si>
  <si>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</si>
  <si>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</si>
  <si>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</si>
  <si>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</si>
  <si>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</si>
  <si>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</si>
  <si>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</si>
  <si>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</si>
  <si>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</si>
  <si>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</si>
  <si>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</si>
  <si>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</si>
  <si>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</si>
  <si>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</si>
  <si>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</si>
  <si>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</si>
  <si>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</si>
  <si>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</si>
  <si>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</si>
  <si>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</si>
  <si>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</si>
  <si>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</si>
  <si>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</si>
  <si>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</si>
  <si>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</si>
  <si>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</si>
  <si>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</si>
  <si>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</si>
  <si>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</si>
  <si>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</si>
  <si>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</si>
  <si>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</si>
  <si>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</si>
  <si>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</si>
  <si>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</si>
  <si>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</si>
  <si>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</si>
  <si>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</si>
  <si>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</si>
  <si>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</si>
  <si>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</si>
  <si>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</si>
  <si>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</si>
  <si>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</si>
  <si>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</si>
  <si>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</si>
  <si>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</si>
  <si>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</si>
  <si>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</si>
  <si>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</si>
  <si>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</si>
  <si>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</si>
  <si>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</si>
  <si>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</si>
  <si>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</si>
  <si>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</si>
  <si>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</si>
  <si>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</si>
  <si>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</si>
  <si>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</si>
  <si>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</si>
  <si>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</si>
  <si>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</si>
  <si>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</si>
  <si>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</si>
  <si>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</si>
  <si>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</si>
  <si>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</si>
  <si>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</si>
  <si>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</si>
  <si>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</si>
  <si>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</si>
  <si>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</si>
  <si>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</si>
  <si>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</si>
  <si>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</si>
  <si>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</si>
  <si>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</si>
  <si>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</si>
  <si>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</si>
  <si>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</si>
  <si>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</si>
  <si>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</si>
  <si>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</si>
  <si>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</si>
  <si>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</si>
  <si>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</si>
  <si>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</si>
  <si>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</si>
  <si>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</si>
  <si>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</si>
  <si>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</si>
  <si>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</si>
  <si>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</si>
  <si>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</si>
  <si>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</si>
  <si>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</si>
  <si>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</si>
  <si>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</si>
  <si>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</si>
  <si>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</si>
  <si>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</si>
  <si>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</si>
  <si>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</si>
  <si>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</si>
  <si>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</si>
  <si>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</si>
  <si>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</si>
  <si>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</si>
  <si>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</si>
  <si>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</si>
  <si>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</si>
  <si>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</si>
  <si>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</si>
  <si>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</si>
  <si>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</si>
  <si>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</si>
  <si>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</si>
  <si>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</si>
  <si>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</si>
  <si>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</si>
  <si>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</si>
  <si>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</si>
  <si>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</si>
  <si>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</si>
  <si>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</si>
  <si>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</si>
  <si>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</si>
  <si>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</si>
  <si>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</si>
  <si>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</si>
  <si>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</si>
  <si>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</si>
  <si>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</si>
  <si>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</si>
  <si>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</si>
  <si>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</si>
  <si>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</si>
  <si>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</si>
  <si>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</si>
  <si>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</si>
  <si>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</si>
  <si>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</si>
  <si>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</si>
  <si>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</si>
  <si>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</si>
  <si>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</si>
  <si>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</si>
  <si>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</si>
  <si>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</si>
  <si>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</si>
  <si>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</si>
  <si>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</si>
  <si>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</si>
  <si>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</si>
  <si>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</si>
  <si>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</si>
  <si>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</si>
  <si>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</si>
  <si>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</si>
  <si>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</si>
  <si>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</si>
  <si>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</si>
  <si>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</si>
  <si>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</si>
  <si>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</si>
  <si>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</si>
  <si>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</si>
  <si>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</si>
  <si>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</si>
  <si>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</si>
  <si>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</si>
  <si>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</si>
  <si>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</si>
  <si>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</si>
  <si>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</si>
  <si>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</si>
  <si>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</si>
  <si>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</si>
  <si>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</si>
  <si>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</si>
  <si>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</si>
  <si>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</si>
  <si>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</si>
  <si>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</si>
  <si>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</si>
  <si>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</si>
  <si>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</si>
  <si>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</si>
  <si>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</si>
  <si>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</si>
  <si>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</si>
  <si>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</si>
  <si>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</si>
  <si>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</si>
  <si>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</si>
  <si>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</si>
  <si>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</si>
  <si>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</si>
  <si>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</si>
  <si>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</si>
  <si>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</si>
  <si>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</si>
  <si>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</si>
  <si>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</si>
  <si>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</si>
  <si>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</si>
  <si>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</si>
  <si>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</si>
  <si>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</si>
  <si>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</si>
  <si>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</si>
  <si>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</si>
  <si>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</si>
  <si>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</si>
  <si>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</si>
  <si>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</si>
  <si>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</si>
  <si>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</si>
  <si>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</si>
  <si>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</si>
  <si>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</si>
  <si>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</si>
  <si>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</si>
  <si>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</si>
  <si>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</si>
  <si>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</si>
  <si>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</si>
  <si>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</si>
  <si>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</si>
  <si>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</si>
  <si>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</si>
  <si>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</si>
  <si>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</si>
  <si>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</si>
  <si>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</si>
  <si>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</si>
  <si>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</si>
  <si>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</si>
  <si>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</si>
  <si>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</si>
  <si>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</si>
  <si>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</si>
  <si>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</si>
  <si>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</si>
  <si>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</si>
  <si>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</si>
  <si>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</si>
  <si>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</si>
  <si>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</si>
  <si>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</si>
  <si>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</si>
  <si>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</si>
  <si>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</si>
  <si>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</si>
  <si>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</si>
  <si>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</si>
  <si>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</si>
  <si>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</si>
  <si>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</si>
  <si>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</si>
  <si>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</si>
  <si>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</si>
  <si>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</si>
  <si>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</si>
  <si>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</si>
  <si>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</si>
  <si>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</si>
  <si>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</si>
  <si>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</si>
  <si>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</si>
  <si>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</si>
  <si>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</si>
  <si>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</si>
  <si>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</si>
  <si>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</si>
  <si>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</si>
  <si>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</si>
  <si>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</si>
  <si>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</si>
  <si>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</si>
  <si>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</si>
  <si>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</si>
  <si>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</si>
  <si>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</si>
  <si>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</si>
  <si>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</si>
  <si>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</si>
  <si>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</si>
  <si>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</si>
  <si>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</si>
  <si>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</si>
  <si>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</si>
  <si>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</si>
  <si>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</si>
  <si>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</si>
  <si>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</si>
  <si>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</si>
  <si>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</si>
  <si>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</si>
  <si>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</si>
  <si>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</si>
  <si>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</si>
  <si>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</si>
  <si>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</si>
  <si>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</si>
  <si>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</si>
  <si>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</si>
  <si>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</si>
  <si>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</si>
  <si>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</si>
  <si>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</si>
  <si>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</si>
  <si>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</si>
  <si>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</si>
  <si>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</si>
  <si>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</si>
  <si>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</si>
  <si>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</si>
  <si>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</si>
  <si>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</si>
  <si>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</si>
  <si>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</si>
  <si>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</si>
  <si>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</si>
  <si>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</si>
  <si>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</si>
  <si>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</si>
  <si>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</si>
  <si>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</si>
  <si>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</si>
  <si>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</si>
  <si>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</si>
  <si>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</si>
  <si>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</si>
  <si>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</si>
  <si>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</si>
  <si>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</si>
  <si>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</si>
  <si>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</si>
  <si>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</si>
  <si>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</si>
  <si>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</si>
  <si>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</si>
  <si>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</si>
  <si>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</si>
  <si>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</si>
  <si>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</si>
  <si>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</si>
  <si>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</si>
  <si>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</si>
  <si>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</si>
  <si>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</si>
  <si>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</si>
  <si>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</si>
  <si>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</si>
  <si>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</si>
  <si>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</si>
  <si>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</si>
  <si>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</si>
  <si>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</si>
  <si>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</si>
  <si>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</si>
  <si>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</si>
  <si>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</si>
  <si>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</si>
  <si>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</si>
  <si>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</si>
  <si>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</si>
  <si>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</si>
  <si>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</si>
  <si>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</si>
  <si>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</si>
  <si>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</si>
  <si>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</si>
  <si>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</si>
  <si>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</si>
  <si>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</si>
  <si>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</si>
  <si>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</si>
  <si>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</si>
  <si>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</si>
  <si>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</si>
  <si>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</si>
  <si>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</si>
  <si>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</si>
  <si>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</si>
  <si>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</si>
  <si>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</si>
  <si>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</si>
  <si>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</si>
  <si>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</si>
  <si>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</si>
  <si>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</si>
  <si>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</si>
  <si>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</si>
  <si>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</si>
  <si>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</si>
  <si>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</si>
  <si>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</si>
  <si>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</si>
  <si>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</si>
  <si>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</si>
  <si>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</si>
  <si>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</si>
  <si>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</si>
  <si>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</si>
  <si>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</si>
  <si>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</si>
  <si>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</si>
  <si>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</si>
  <si>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</si>
  <si>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</si>
  <si>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</si>
  <si>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</si>
  <si>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</si>
  <si>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</si>
  <si>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</si>
  <si>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</si>
  <si>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</si>
  <si>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</si>
  <si>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</si>
  <si>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</si>
  <si>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</si>
  <si>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</si>
  <si>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</si>
  <si>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</si>
  <si>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</si>
  <si>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</si>
  <si>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</si>
  <si>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</si>
  <si>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</si>
  <si>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</si>
  <si>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</si>
  <si>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</si>
  <si>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</si>
  <si>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</si>
  <si>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</si>
  <si>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</si>
  <si>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</si>
  <si>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</si>
  <si>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</si>
  <si>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</si>
  <si>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</si>
  <si>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</si>
  <si>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</si>
  <si>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</si>
  <si>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</si>
  <si>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</si>
  <si>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</si>
  <si>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</si>
  <si>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</si>
  <si>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</si>
  <si>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</si>
  <si>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</si>
  <si>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</si>
  <si>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</si>
  <si>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</si>
  <si>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</si>
  <si>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</si>
  <si>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</si>
  <si>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</si>
  <si>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</si>
  <si>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</si>
  <si>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</si>
  <si>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</si>
  <si>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</si>
  <si>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</si>
  <si>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</si>
  <si>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</si>
  <si>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</si>
  <si>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</si>
  <si>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</si>
  <si>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</si>
  <si>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</si>
  <si>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</si>
  <si>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</si>
  <si>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</si>
  <si>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</si>
  <si>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</si>
  <si>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</si>
  <si>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</si>
  <si>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</si>
  <si>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</si>
  <si>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</si>
  <si>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</si>
  <si>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</si>
  <si>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</si>
  <si>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</si>
  <si>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</si>
  <si>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</si>
  <si>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</si>
  <si>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</si>
  <si>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</si>
  <si>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</si>
  <si>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</si>
  <si>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</si>
  <si>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</si>
  <si>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</si>
  <si>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</si>
  <si>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</si>
  <si>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</si>
  <si>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</si>
  <si>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</si>
  <si>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</si>
  <si>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</si>
  <si>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</si>
  <si>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</si>
  <si>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</si>
  <si>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</si>
  <si>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</si>
  <si>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</si>
  <si>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</si>
  <si>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</si>
  <si>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</si>
  <si>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</si>
  <si>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</si>
  <si>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</si>
  <si>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</si>
  <si>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</si>
  <si>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</si>
  <si>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</si>
  <si>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</si>
  <si>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</si>
  <si>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</si>
  <si>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</si>
  <si>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</si>
  <si>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</si>
  <si>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</si>
  <si>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</si>
  <si>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</si>
  <si>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</si>
  <si>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</si>
  <si>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</si>
  <si>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</si>
  <si>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</si>
  <si>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</si>
  <si>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</si>
  <si>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</si>
  <si>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</si>
  <si>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</si>
  <si>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</si>
  <si>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</si>
  <si>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</si>
  <si>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</si>
  <si>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</si>
  <si>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</si>
  <si>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</si>
  <si>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</si>
  <si>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</si>
  <si>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</si>
  <si>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</si>
  <si>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</si>
  <si>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</si>
  <si>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</si>
  <si>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</si>
  <si>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</si>
  <si>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</si>
  <si>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</si>
  <si>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</si>
  <si>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</si>
  <si>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</si>
  <si>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</si>
  <si>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</si>
  <si>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</si>
  <si>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</si>
  <si>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</si>
  <si>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</si>
  <si>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</si>
  <si>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</si>
  <si>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</si>
  <si>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</si>
  <si>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</si>
  <si>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</si>
  <si>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</si>
  <si>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</si>
  <si>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</si>
  <si>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</si>
  <si>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</si>
  <si>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</si>
  <si>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</si>
  <si>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</si>
  <si>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</si>
  <si>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</si>
  <si>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</si>
  <si>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</si>
  <si>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</si>
  <si>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</si>
  <si>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</si>
  <si>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</si>
  <si>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</si>
  <si>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</si>
  <si>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</si>
  <si>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</si>
  <si>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</si>
  <si>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</si>
  <si>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</si>
  <si>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</si>
  <si>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</si>
  <si>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</si>
  <si>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</si>
  <si>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</si>
  <si>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</si>
  <si>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</si>
  <si>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</si>
  <si>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</si>
  <si>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</si>
  <si>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</si>
  <si>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</si>
  <si>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</si>
  <si>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</si>
  <si>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</si>
  <si>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</si>
  <si>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</si>
  <si>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</si>
  <si>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</si>
  <si>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</si>
  <si>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</si>
  <si>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</si>
  <si>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</si>
  <si>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</si>
  <si>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</si>
  <si>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</si>
  <si>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</si>
  <si>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</si>
  <si>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</si>
  <si>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</si>
  <si>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</si>
  <si>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</si>
  <si>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</si>
  <si>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</si>
  <si>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</si>
  <si>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</si>
  <si>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</si>
  <si>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</si>
  <si>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</si>
  <si>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</si>
  <si>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</si>
  <si>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</si>
  <si>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</si>
  <si>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</si>
  <si>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</si>
  <si>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</si>
  <si>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</si>
  <si>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</si>
  <si>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</si>
  <si>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</si>
  <si>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</si>
  <si>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</si>
  <si>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</si>
  <si>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</si>
  <si>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</si>
  <si>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</si>
  <si>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</si>
  <si>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</si>
  <si>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</si>
  <si>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</si>
  <si>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</si>
  <si>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</si>
  <si>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</si>
  <si>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</si>
  <si>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</si>
  <si>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</si>
  <si>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</si>
  <si>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</si>
  <si>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</si>
  <si>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</si>
  <si>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</si>
  <si>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</si>
  <si>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</si>
  <si>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</si>
  <si>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</si>
  <si>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</si>
  <si>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</si>
  <si>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</si>
  <si>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</si>
  <si>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</si>
  <si>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</si>
  <si>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</si>
  <si>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</si>
  <si>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</si>
  <si>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</si>
  <si>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</si>
  <si>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</si>
  <si>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</si>
  <si>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</si>
  <si>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</si>
  <si>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</si>
  <si>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</si>
  <si>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</si>
  <si>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</si>
  <si>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</si>
  <si>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</si>
  <si>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</si>
  <si>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</si>
  <si>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</si>
  <si>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</si>
  <si>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</si>
  <si>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</si>
  <si>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</si>
  <si>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</si>
  <si>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</si>
  <si>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</si>
  <si>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</si>
  <si>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</si>
  <si>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</si>
  <si>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</si>
  <si>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</si>
  <si>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</si>
  <si>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</si>
  <si>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</si>
  <si>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</si>
  <si>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</si>
  <si>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</si>
  <si>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</si>
  <si>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</si>
  <si>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</si>
  <si>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</si>
  <si>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</si>
  <si>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</si>
  <si>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</si>
  <si>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</si>
  <si>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</si>
  <si>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</si>
  <si>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</si>
  <si>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</si>
  <si>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</si>
  <si>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</si>
  <si>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</si>
  <si>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</si>
  <si>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</si>
  <si>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</si>
  <si>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</si>
  <si>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</si>
  <si>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</si>
  <si>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</si>
  <si>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</si>
  <si>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</si>
  <si>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</si>
  <si>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</si>
  <si>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</si>
  <si>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</si>
  <si>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</si>
  <si>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</si>
  <si>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</si>
  <si>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</si>
  <si>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</si>
  <si>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</si>
  <si>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</si>
  <si>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</si>
  <si>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</si>
  <si>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</si>
  <si>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</si>
  <si>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</si>
  <si>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</si>
  <si>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</si>
  <si>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</si>
  <si>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</si>
  <si>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</si>
  <si>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</si>
  <si>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</si>
  <si>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</si>
  <si>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</si>
  <si>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</si>
  <si>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</si>
  <si>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</si>
  <si>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</si>
  <si>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</si>
  <si>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</si>
  <si>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</si>
  <si>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</si>
  <si>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</si>
  <si>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</si>
  <si>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</si>
  <si>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</si>
  <si>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</si>
  <si>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</si>
  <si>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</si>
  <si>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</si>
  <si>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</si>
  <si>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</si>
  <si>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</si>
  <si>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</si>
  <si>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</si>
  <si>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</si>
  <si>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</si>
  <si>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</si>
  <si>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</si>
  <si>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</si>
  <si>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</si>
  <si>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</si>
  <si>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</si>
  <si>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</si>
  <si>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</si>
  <si>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</si>
  <si>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</si>
  <si>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</si>
  <si>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</si>
  <si>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</si>
  <si>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</si>
  <si>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</si>
  <si>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</si>
  <si>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</si>
  <si>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</si>
  <si>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</si>
  <si>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</si>
  <si>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</si>
  <si>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</si>
  <si>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</si>
  <si>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</si>
  <si>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</si>
  <si>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</si>
  <si>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</si>
  <si>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</si>
  <si>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</si>
  <si>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</si>
  <si>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</si>
  <si>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</si>
  <si>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</si>
  <si>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</si>
  <si>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</si>
  <si>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</si>
  <si>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</si>
  <si>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</si>
  <si>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</si>
  <si>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</si>
  <si>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</si>
  <si>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</si>
  <si>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</si>
  <si>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</si>
  <si>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</si>
  <si>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</si>
  <si>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</si>
  <si>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</si>
  <si>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</si>
  <si>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</si>
  <si>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</si>
  <si>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</si>
  <si>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</si>
  <si>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</si>
  <si>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</si>
  <si>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</si>
  <si>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</si>
  <si>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</si>
  <si>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</si>
  <si>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</si>
  <si>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</si>
  <si>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</si>
  <si>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</si>
  <si>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</si>
  <si>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</si>
  <si>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</si>
  <si>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</si>
  <si>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</si>
  <si>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</si>
  <si>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</si>
  <si>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</si>
  <si>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</si>
  <si>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</si>
  <si>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</si>
  <si>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</si>
  <si>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</si>
  <si>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</si>
  <si>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</si>
  <si>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</si>
  <si>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</si>
  <si>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</si>
  <si>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</si>
  <si>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</si>
  <si>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</si>
  <si>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</si>
  <si>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</si>
  <si>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</si>
  <si>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</si>
  <si>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</si>
  <si>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</si>
  <si>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</si>
  <si>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</si>
  <si>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</si>
  <si>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</si>
  <si>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</si>
  <si>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</si>
  <si>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</si>
  <si>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</si>
  <si>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</si>
  <si>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</si>
  <si>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</si>
  <si>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</si>
  <si>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</si>
  <si>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</si>
  <si>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</si>
  <si>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</si>
  <si>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</si>
  <si>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</si>
  <si>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</si>
  <si>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</si>
  <si>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</si>
  <si>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</si>
  <si>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</si>
  <si>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</si>
  <si>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</si>
  <si>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</si>
  <si>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</si>
  <si>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</si>
  <si>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</si>
  <si>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</si>
  <si>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</si>
  <si>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</si>
  <si>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</si>
  <si>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</si>
  <si>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</si>
  <si>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</si>
  <si>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</si>
  <si>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</si>
  <si>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</si>
  <si>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</si>
  <si>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</si>
  <si>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</si>
  <si>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</si>
  <si>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</si>
  <si>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</si>
  <si>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</si>
  <si>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</si>
  <si>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</si>
  <si>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</si>
  <si>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</si>
  <si>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</si>
  <si>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</si>
  <si>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</si>
  <si>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</si>
  <si>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</si>
  <si>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</si>
  <si>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</si>
  <si>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</si>
  <si>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</si>
  <si>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</si>
  <si>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</si>
  <si>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</si>
  <si>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</si>
  <si>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</si>
  <si>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</si>
  <si>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</si>
  <si>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</si>
  <si>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</si>
  <si>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</si>
  <si>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</si>
  <si>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</si>
  <si>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</si>
  <si>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</si>
  <si>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</si>
  <si>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</si>
  <si>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</si>
  <si>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</si>
  <si>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</si>
  <si>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</si>
  <si>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</si>
  <si>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</si>
  <si>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</si>
  <si>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</si>
  <si>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</si>
  <si>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</si>
  <si>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</si>
  <si>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</si>
  <si>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</si>
  <si>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</si>
  <si>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</si>
  <si>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</si>
  <si>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</si>
  <si>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</si>
  <si>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</si>
  <si>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</si>
  <si>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</si>
  <si>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</si>
  <si>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</si>
  <si>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</si>
  <si>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</si>
  <si>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</si>
  <si>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</si>
  <si>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</si>
  <si>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</si>
  <si>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</si>
  <si>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</si>
  <si>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</si>
  <si>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</si>
  <si>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</si>
  <si>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</si>
  <si>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</si>
  <si>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</si>
  <si>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</si>
  <si>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</si>
  <si>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</si>
  <si>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</si>
  <si>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</si>
  <si>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</si>
  <si>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</si>
  <si>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</si>
  <si>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</si>
  <si>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</si>
  <si>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</si>
  <si>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</si>
  <si>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</si>
  <si>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</si>
  <si>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</si>
  <si>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</si>
  <si>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</si>
  <si>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</si>
  <si>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</si>
  <si>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</si>
  <si>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</si>
  <si>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</si>
  <si>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</si>
  <si>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</si>
  <si>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</si>
  <si>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</si>
  <si>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</si>
  <si>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</si>
  <si>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</si>
  <si>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</si>
  <si>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</si>
  <si>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</si>
  <si>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</si>
  <si>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</si>
  <si>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</si>
  <si>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</si>
  <si>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</si>
  <si>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</si>
  <si>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</si>
  <si>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</si>
  <si>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</si>
  <si>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</si>
  <si>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</si>
  <si>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</si>
  <si>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</si>
  <si>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</si>
  <si>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</si>
  <si>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</si>
  <si>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</si>
  <si>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</si>
  <si>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</si>
  <si>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</si>
  <si>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</si>
  <si>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</si>
  <si>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</si>
  <si>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</si>
  <si>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</si>
  <si>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</si>
  <si>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</si>
  <si>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</si>
  <si>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</si>
  <si>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</si>
  <si>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</si>
  <si>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</si>
  <si>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</si>
  <si>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</si>
  <si>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</si>
  <si>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</si>
  <si>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</si>
  <si>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</si>
  <si>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</si>
  <si>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</si>
  <si>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</si>
  <si>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</si>
  <si>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</si>
  <si>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</si>
  <si>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</si>
  <si>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</si>
  <si>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</si>
  <si>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</si>
  <si>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</si>
  <si>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</si>
  <si>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</si>
  <si>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</si>
  <si>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</si>
  <si>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</si>
  <si>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</si>
  <si>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</si>
  <si>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</si>
  <si>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</si>
  <si>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</si>
  <si>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</si>
  <si>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</si>
  <si>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</si>
  <si>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</si>
  <si>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</si>
  <si>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</si>
  <si>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</si>
  <si>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</si>
  <si>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</si>
  <si>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</si>
  <si>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</si>
  <si>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</si>
  <si>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</si>
  <si>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</si>
  <si>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</si>
  <si>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</si>
  <si>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</si>
  <si>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</si>
  <si>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</si>
  <si>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</si>
  <si>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</si>
  <si>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</si>
  <si>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</si>
  <si>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</si>
  <si>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</si>
  <si>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</si>
  <si>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</si>
  <si>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</si>
  <si>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</si>
  <si>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</si>
  <si>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</si>
  <si>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</si>
  <si>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</si>
  <si>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</si>
  <si>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</si>
  <si>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</si>
  <si>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</si>
  <si>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</si>
  <si>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</si>
  <si>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</si>
  <si>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</si>
  <si>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</si>
  <si>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</si>
  <si>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</si>
  <si>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</si>
  <si>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</si>
  <si>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</si>
  <si>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</si>
  <si>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</si>
  <si>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</si>
  <si>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</si>
  <si>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</si>
  <si>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</si>
  <si>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</si>
  <si>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</si>
  <si>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</si>
  <si>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</si>
  <si>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</si>
  <si>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</si>
  <si>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</si>
  <si>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</si>
  <si>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</si>
  <si>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</si>
  <si>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</si>
  <si>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</si>
  <si>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</si>
  <si>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</si>
  <si>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</si>
  <si>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</si>
  <si>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</si>
  <si>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</si>
  <si>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</si>
  <si>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</si>
  <si>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</si>
  <si>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</si>
  <si>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</si>
  <si>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</si>
  <si>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</si>
  <si>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</si>
  <si>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</si>
  <si>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</si>
  <si>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</si>
  <si>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</si>
  <si>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</si>
  <si>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</si>
  <si>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</si>
  <si>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</si>
  <si>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</si>
  <si>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</si>
  <si>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</si>
  <si>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</si>
  <si>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</si>
  <si>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</si>
  <si>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</si>
  <si>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</si>
  <si>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</si>
  <si>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</si>
  <si>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</si>
  <si>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</si>
  <si>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</si>
  <si>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</si>
  <si>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</si>
  <si>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</si>
  <si>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</si>
  <si>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</si>
  <si>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</si>
  <si>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</si>
  <si>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</si>
  <si>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</si>
  <si>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</si>
  <si>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</si>
  <si>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</si>
  <si>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</si>
  <si>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</si>
  <si>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</si>
  <si>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</si>
  <si>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</si>
  <si>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</si>
  <si>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</si>
  <si>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</si>
  <si>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</si>
  <si>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</si>
  <si>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</si>
  <si>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</si>
  <si>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</si>
  <si>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</si>
  <si>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</si>
  <si>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</si>
  <si>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</si>
  <si>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</si>
  <si>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</si>
  <si>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</si>
  <si>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</si>
  <si>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</si>
  <si>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</si>
  <si>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</si>
  <si>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</si>
  <si>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</si>
  <si>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</si>
  <si>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</si>
  <si>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</si>
  <si>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</si>
  <si>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</si>
  <si>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</si>
  <si>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</si>
  <si>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</si>
  <si>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</si>
  <si>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</si>
  <si>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</si>
  <si>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</si>
  <si>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</si>
  <si>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</si>
  <si>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</si>
  <si>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</si>
  <si>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</si>
  <si>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</si>
  <si>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</si>
  <si>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</si>
  <si>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</si>
  <si>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</si>
  <si>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</si>
  <si>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</si>
  <si>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</si>
  <si>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</si>
  <si>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</si>
  <si>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</si>
  <si>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</si>
  <si>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</si>
  <si>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</si>
  <si>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</si>
  <si>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</si>
  <si>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</si>
  <si>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</si>
  <si>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</si>
  <si>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</si>
  <si>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</si>
  <si>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</si>
  <si>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</si>
  <si>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</si>
  <si>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</si>
  <si>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</si>
  <si>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</si>
  <si>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</si>
  <si>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</si>
  <si>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</si>
  <si>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</si>
  <si>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</si>
  <si>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</si>
  <si>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</si>
  <si>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</si>
  <si>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</si>
  <si>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</si>
  <si>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</si>
  <si>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</si>
  <si>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</si>
  <si>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</si>
  <si>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</si>
  <si>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</si>
  <si>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</si>
  <si>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</si>
  <si>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</si>
  <si>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</si>
  <si>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</si>
  <si>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</si>
  <si>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</si>
  <si>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</si>
  <si>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</si>
  <si>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</si>
  <si>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</si>
  <si>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</si>
  <si>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</si>
  <si>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</si>
  <si>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</si>
  <si>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</si>
  <si>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</si>
  <si>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</si>
  <si>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</si>
  <si>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</si>
  <si>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</si>
  <si>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</si>
  <si>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</si>
  <si>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</si>
  <si>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</si>
  <si>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</si>
  <si>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</si>
  <si>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</si>
  <si>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</si>
  <si>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</si>
  <si>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</si>
  <si>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</si>
  <si>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</si>
  <si>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</si>
  <si>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</si>
  <si>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</si>
  <si>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</si>
  <si>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</si>
  <si>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</si>
  <si>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</si>
  <si>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</si>
  <si>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</si>
  <si>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</si>
  <si>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</si>
  <si>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</si>
  <si>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</si>
  <si>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</si>
  <si>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</si>
  <si>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</si>
  <si>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</si>
  <si>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</si>
  <si>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</si>
  <si>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</si>
  <si>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</si>
  <si>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</si>
  <si>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</si>
  <si>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</si>
  <si>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</si>
  <si>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</si>
  <si>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</si>
  <si>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</si>
  <si>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</si>
  <si>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</si>
  <si>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</si>
  <si>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</si>
  <si>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</si>
  <si>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</si>
  <si>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</si>
  <si>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</si>
  <si>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</si>
  <si>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</si>
  <si>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</si>
  <si>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</si>
  <si>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</si>
  <si>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</si>
  <si>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</si>
  <si>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</si>
  <si>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</si>
  <si>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</si>
  <si>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</si>
  <si>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</si>
  <si>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</si>
  <si>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</si>
  <si>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</si>
  <si>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</si>
  <si>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</si>
  <si>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</si>
  <si>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</si>
  <si>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</si>
  <si>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</si>
  <si>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</si>
  <si>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</si>
  <si>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</si>
  <si>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</si>
  <si>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</si>
  <si>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</si>
  <si>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</si>
  <si>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</si>
  <si>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</si>
  <si>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</si>
  <si>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</si>
  <si>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</si>
  <si>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</si>
  <si>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</si>
  <si>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</si>
  <si>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</si>
  <si>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</si>
  <si>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</si>
  <si>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</si>
  <si>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</si>
  <si>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</si>
  <si>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</si>
  <si>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</si>
  <si>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</si>
  <si>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</si>
  <si>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</si>
  <si>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</si>
  <si>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</si>
  <si>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</si>
  <si>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</si>
  <si>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</si>
  <si>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</si>
  <si>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</si>
  <si>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</si>
  <si>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</si>
  <si>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</si>
  <si>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</si>
  <si>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</si>
  <si>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</si>
  <si>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</si>
  <si>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</si>
  <si>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</si>
  <si>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</si>
  <si>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</si>
  <si>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</si>
  <si>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</si>
  <si>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</si>
  <si>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</si>
  <si>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</si>
  <si>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</si>
  <si>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</si>
  <si>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</si>
  <si>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</si>
  <si>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</si>
  <si>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</si>
  <si>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</si>
  <si>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</si>
  <si>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</si>
  <si>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</si>
  <si>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</si>
  <si>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</si>
  <si>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</si>
  <si>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</si>
  <si>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</si>
  <si>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</si>
  <si>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</si>
  <si>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</si>
  <si>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</si>
  <si>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</si>
  <si>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</si>
  <si>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</si>
  <si>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</si>
  <si>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</si>
  <si>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</si>
  <si>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</si>
  <si>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</si>
  <si>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</si>
  <si>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</si>
  <si>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</si>
  <si>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</si>
  <si>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</si>
  <si>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</si>
  <si>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</si>
  <si>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</si>
  <si>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</si>
  <si>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</si>
  <si>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</si>
  <si>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</si>
  <si>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</si>
  <si>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</si>
  <si>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</si>
  <si>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</si>
  <si>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</si>
  <si>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</si>
  <si>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</si>
  <si>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</si>
  <si>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</si>
  <si>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</si>
  <si>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</si>
  <si>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</si>
  <si>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</si>
  <si>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</si>
  <si>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</si>
  <si>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</si>
  <si>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</si>
  <si>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</si>
  <si>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</si>
  <si>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</si>
  <si>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</si>
  <si>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</si>
  <si>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</si>
  <si>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</si>
  <si>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</si>
  <si>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</si>
  <si>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</si>
  <si>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</si>
  <si>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</si>
  <si>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</si>
  <si>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</si>
  <si>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</si>
  <si>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</si>
  <si>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</si>
  <si>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</si>
  <si>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</si>
  <si>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</si>
  <si>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</si>
  <si>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</si>
  <si>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</si>
  <si>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</si>
  <si>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</si>
  <si>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</si>
  <si>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</si>
  <si>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</si>
  <si>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</si>
  <si>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</si>
  <si>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</si>
  <si>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</si>
  <si>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</si>
  <si>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</si>
  <si>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</si>
  <si>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</si>
  <si>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</si>
  <si>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</si>
  <si>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</si>
  <si>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</si>
  <si>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</si>
  <si>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</si>
  <si>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</si>
  <si>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</si>
  <si>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</si>
  <si>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</si>
  <si>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</si>
  <si>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</si>
  <si>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</si>
  <si>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</si>
  <si>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</si>
  <si>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</si>
  <si>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</si>
  <si>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</si>
  <si>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</si>
  <si>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</si>
  <si>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</si>
  <si>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</si>
  <si>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</si>
  <si>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</si>
  <si>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</si>
  <si>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</si>
  <si>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</si>
  <si>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</si>
  <si>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</si>
  <si>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</si>
  <si>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</si>
  <si>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</si>
  <si>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</si>
  <si>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</si>
  <si>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</si>
  <si>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</si>
  <si>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</si>
  <si>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</si>
  <si>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</si>
  <si>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</si>
  <si>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</si>
  <si>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</si>
  <si>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</si>
  <si>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</si>
  <si>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</si>
  <si>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</si>
  <si>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</si>
  <si>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</si>
  <si>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</si>
  <si>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</si>
  <si>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</si>
  <si>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</si>
  <si>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</si>
  <si>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</si>
  <si>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</si>
  <si>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</si>
  <si>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</si>
  <si>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</si>
  <si>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</si>
  <si>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</si>
  <si>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</si>
  <si>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</si>
  <si>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</si>
  <si>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</si>
  <si>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</si>
  <si>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</si>
  <si>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</si>
  <si>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</si>
  <si>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</si>
  <si>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</si>
  <si>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</si>
  <si>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</si>
  <si>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</si>
  <si>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</si>
  <si>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</si>
  <si>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</si>
  <si>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</si>
  <si>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</si>
  <si>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</si>
  <si>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</si>
  <si>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</si>
  <si>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</si>
  <si>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</si>
  <si>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</si>
  <si>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</si>
  <si>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</si>
  <si>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</si>
  <si>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</si>
  <si>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</si>
  <si>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</si>
  <si>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</si>
  <si>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</si>
  <si>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</si>
  <si>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</si>
  <si>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</si>
  <si>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</si>
  <si>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</si>
  <si>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</si>
  <si>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</si>
  <si>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</si>
  <si>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</si>
  <si>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</si>
  <si>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</si>
  <si>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</si>
  <si>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</si>
  <si>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</si>
  <si>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</si>
  <si>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</si>
  <si>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</si>
  <si>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</si>
  <si>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</si>
  <si>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</si>
  <si>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</si>
  <si>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</si>
  <si>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</si>
  <si>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</si>
  <si>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</si>
  <si>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</si>
  <si>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</si>
  <si>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</si>
  <si>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</si>
  <si>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</si>
  <si>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</si>
  <si>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</si>
  <si>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</si>
  <si>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</si>
  <si>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</si>
  <si>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</si>
  <si>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</si>
  <si>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</si>
  <si>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</si>
  <si>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</si>
  <si>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</si>
  <si>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</si>
  <si>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</si>
  <si>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</si>
  <si>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</si>
  <si>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</si>
  <si>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</si>
  <si>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</si>
  <si>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</si>
  <si>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</si>
  <si>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</si>
  <si>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</si>
  <si>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</si>
  <si>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</si>
  <si>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</si>
  <si>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</si>
  <si>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</si>
  <si>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</si>
  <si>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</si>
  <si>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</si>
  <si>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</si>
  <si>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</si>
  <si>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</si>
  <si>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</si>
  <si>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</si>
  <si>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</si>
  <si>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</si>
  <si>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</si>
  <si>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</si>
  <si>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</si>
  <si>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</si>
  <si>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</si>
  <si>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</si>
  <si>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</si>
  <si>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</si>
  <si>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</si>
  <si>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</si>
  <si>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</si>
  <si>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</si>
  <si>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</si>
  <si>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</si>
  <si>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</si>
  <si>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</si>
  <si>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</si>
  <si>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</si>
  <si>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</si>
  <si>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</si>
  <si>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</si>
  <si>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</si>
  <si>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</si>
  <si>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</si>
  <si>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</si>
  <si>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</si>
  <si>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</si>
  <si>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</si>
  <si>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</si>
  <si>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</si>
  <si>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</si>
  <si>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</si>
  <si>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</si>
  <si>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</si>
  <si>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</si>
  <si>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</si>
  <si>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</si>
  <si>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</si>
  <si>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</si>
  <si>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</si>
  <si>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</si>
  <si>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</si>
  <si>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</si>
  <si>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</si>
  <si>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</si>
  <si>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</si>
  <si>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</si>
  <si>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</si>
  <si>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</si>
  <si>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</si>
  <si>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</si>
  <si>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</si>
  <si>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</si>
  <si>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</si>
  <si>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</si>
  <si>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</si>
  <si>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</si>
  <si>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</si>
  <si>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</si>
  <si>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</si>
  <si>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</si>
  <si>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</si>
  <si>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</si>
  <si>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</si>
  <si>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</si>
  <si>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</si>
  <si>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</si>
  <si>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</si>
  <si>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</si>
  <si>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</si>
  <si>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</si>
  <si>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</si>
  <si>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</si>
  <si>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</si>
  <si>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</si>
  <si>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</si>
  <si>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</si>
  <si>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</si>
  <si>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</si>
  <si>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</si>
  <si>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</si>
  <si>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</si>
  <si>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</si>
  <si>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</si>
  <si>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</si>
  <si>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</si>
  <si>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</si>
  <si>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</si>
  <si>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</si>
  <si>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</si>
  <si>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</si>
  <si>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</si>
  <si>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</si>
  <si>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</si>
  <si>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</si>
  <si>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</si>
  <si>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</si>
  <si>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</si>
  <si>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</si>
  <si>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</si>
  <si>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</si>
  <si>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</si>
  <si>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</si>
  <si>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</si>
  <si>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</si>
  <si>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</si>
  <si>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</si>
  <si>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</si>
  <si>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</si>
  <si>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</si>
  <si>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</si>
  <si>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</si>
  <si>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</si>
  <si>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</si>
  <si>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</si>
  <si>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</si>
  <si>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</si>
  <si>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</si>
  <si>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</si>
  <si>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</si>
  <si>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</si>
  <si>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</si>
  <si>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</si>
  <si>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</si>
  <si>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</si>
  <si>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</si>
  <si>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</si>
  <si>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</si>
  <si>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</si>
  <si>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</si>
  <si>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</si>
  <si>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</si>
  <si>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</si>
  <si>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</si>
  <si>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</si>
  <si>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</si>
  <si>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</si>
  <si>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</si>
  <si>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</si>
  <si>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</si>
  <si>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</si>
  <si>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</si>
  <si>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</si>
  <si>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</si>
  <si>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</si>
  <si>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</si>
  <si>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</si>
  <si>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</si>
  <si>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</si>
  <si>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</si>
  <si>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</si>
  <si>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</si>
  <si>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</si>
  <si>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</si>
  <si>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</si>
  <si>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</si>
  <si>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</si>
  <si>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</si>
  <si>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</si>
  <si>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</si>
  <si>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</si>
  <si>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</si>
  <si>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</si>
  <si>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</si>
  <si>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</si>
  <si>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</si>
  <si>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</si>
  <si>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</si>
  <si>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</si>
  <si>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</si>
  <si>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</si>
  <si>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</si>
  <si>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</si>
  <si>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</si>
  <si>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</si>
  <si>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</si>
  <si>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</si>
  <si>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</si>
  <si>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</si>
  <si>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</si>
  <si>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</si>
  <si>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</si>
  <si>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</si>
  <si>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</si>
  <si>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</si>
  <si>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</si>
  <si>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</si>
  <si>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</si>
  <si>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</si>
  <si>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</si>
  <si>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</si>
  <si>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</si>
  <si>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</si>
  <si>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</si>
  <si>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</si>
  <si>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</si>
  <si>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</si>
  <si>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</si>
  <si>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</si>
  <si>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</si>
  <si>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</si>
  <si>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</si>
  <si>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</si>
  <si>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</si>
  <si>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</si>
  <si>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</si>
  <si>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</si>
  <si>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</si>
  <si>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</si>
  <si>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</si>
  <si>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</si>
  <si>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</si>
  <si>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</si>
  <si>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</si>
  <si>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</si>
  <si>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</si>
  <si>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</si>
  <si>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</si>
  <si>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</si>
  <si>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</si>
  <si>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</si>
  <si>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</si>
  <si>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</si>
  <si>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</si>
  <si>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</si>
  <si>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</si>
  <si>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</si>
  <si>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</si>
  <si>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</si>
  <si>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</si>
  <si>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</si>
  <si>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</si>
  <si>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</si>
  <si>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</si>
  <si>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</si>
  <si>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</si>
  <si>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</si>
  <si>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</si>
  <si>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</si>
  <si>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</si>
  <si>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</si>
  <si>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</si>
  <si>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</si>
  <si>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</si>
  <si>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</si>
  <si>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</si>
  <si>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</si>
  <si>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</si>
  <si>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</si>
  <si>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</si>
  <si>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</si>
  <si>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</si>
  <si>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</si>
  <si>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</si>
  <si>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</si>
  <si>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</si>
  <si>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</si>
  <si>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</si>
  <si>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</si>
  <si>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</si>
  <si>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</si>
  <si>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</si>
  <si>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</si>
  <si>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</si>
  <si>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</si>
  <si>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</si>
  <si>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</si>
  <si>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</si>
  <si>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</si>
  <si>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</si>
  <si>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</si>
  <si>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</si>
  <si>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</si>
  <si>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</si>
  <si>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</si>
  <si>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</si>
  <si>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</si>
  <si>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</si>
  <si>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</si>
  <si>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</si>
  <si>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</si>
  <si>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</si>
  <si>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</si>
  <si>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</si>
  <si>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</si>
  <si>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</si>
  <si>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</si>
  <si>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</si>
  <si>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</si>
  <si>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</si>
  <si>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</si>
  <si>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</si>
  <si>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</si>
  <si>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</si>
  <si>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</si>
  <si>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</si>
  <si>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</si>
  <si>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</si>
  <si>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</si>
  <si>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</si>
  <si>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</si>
  <si>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</si>
  <si>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</si>
  <si>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</si>
  <si>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</si>
  <si>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</si>
  <si>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</si>
  <si>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</si>
  <si>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</si>
  <si>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</si>
  <si>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</si>
  <si>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</si>
  <si>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</si>
  <si>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</si>
  <si>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</si>
  <si>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</si>
  <si>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</si>
  <si>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</si>
  <si>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</si>
  <si>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</si>
  <si>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</si>
  <si>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</si>
  <si>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</si>
  <si>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</si>
  <si>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</si>
  <si>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</si>
  <si>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</si>
  <si>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</si>
  <si>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</si>
  <si>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</si>
  <si>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</si>
  <si>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</si>
  <si>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</si>
  <si>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</si>
  <si>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</si>
  <si>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</si>
  <si>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</si>
  <si>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</si>
  <si>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</si>
  <si>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</si>
  <si>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</si>
  <si>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</si>
  <si>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</si>
  <si>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</si>
  <si>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</si>
  <si>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</si>
  <si>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</si>
  <si>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</si>
  <si>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</si>
  <si>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</si>
  <si>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</si>
  <si>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</si>
  <si>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</si>
  <si>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</si>
  <si>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</si>
  <si>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</si>
  <si>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</si>
  <si>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</si>
  <si>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</si>
  <si>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</si>
  <si>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</si>
  <si>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</si>
  <si>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</si>
  <si>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</si>
  <si>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</si>
  <si>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</si>
  <si>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</si>
  <si>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</si>
  <si>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</si>
  <si>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</si>
  <si>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</si>
  <si>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</si>
  <si>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</si>
  <si>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</si>
  <si>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</si>
  <si>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</si>
  <si>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</si>
  <si>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</si>
  <si>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</si>
  <si>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</si>
  <si>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</si>
  <si>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</si>
  <si>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</si>
  <si>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</si>
  <si>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</si>
  <si>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</si>
  <si>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</si>
  <si>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</si>
  <si>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</si>
  <si>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</si>
  <si>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</si>
  <si>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</si>
  <si>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</si>
  <si>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</si>
  <si>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</si>
  <si>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</si>
  <si>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</si>
  <si>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</si>
  <si>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</si>
  <si>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</si>
  <si>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</si>
  <si>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</si>
  <si>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</si>
  <si>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</si>
  <si>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</si>
  <si>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</si>
  <si>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</si>
  <si>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</si>
  <si>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</si>
  <si>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</si>
  <si>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</si>
  <si>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</si>
  <si>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</si>
  <si>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</si>
  <si>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</si>
  <si>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</si>
  <si>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</si>
  <si>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</si>
  <si>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</si>
  <si>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</si>
  <si>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</si>
  <si>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</si>
  <si>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</si>
  <si>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</si>
  <si>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</si>
  <si>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</si>
  <si>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</si>
  <si>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</si>
  <si>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</si>
  <si>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</si>
  <si>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</si>
  <si>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</si>
  <si>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</si>
  <si>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</si>
  <si>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</si>
  <si>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</si>
  <si>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</si>
  <si>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</si>
  <si>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</si>
  <si>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</si>
  <si>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</si>
  <si>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</si>
  <si>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</si>
  <si>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</si>
  <si>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</si>
  <si>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</si>
  <si>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</si>
  <si>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</si>
  <si>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</si>
  <si>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</si>
  <si>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</si>
  <si>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</si>
  <si>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</si>
  <si>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</si>
  <si>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</si>
  <si>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</si>
  <si>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</si>
  <si>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</si>
  <si>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</si>
  <si>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</si>
  <si>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</si>
  <si>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</si>
  <si>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</si>
  <si>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</si>
  <si>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</si>
  <si>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</si>
  <si>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</si>
  <si>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</si>
  <si>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</si>
  <si>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</si>
  <si>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</si>
  <si>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</si>
  <si>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</si>
  <si>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</si>
  <si>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</si>
  <si>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</si>
  <si>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</si>
  <si>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</si>
  <si>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</si>
  <si>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</si>
  <si>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</si>
  <si>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</si>
  <si>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</si>
  <si>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</si>
  <si>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</si>
  <si>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</si>
  <si>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</si>
  <si>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</si>
  <si>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</si>
  <si>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</si>
  <si>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</si>
  <si>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</si>
  <si>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</si>
  <si>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</si>
  <si>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</si>
  <si>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</si>
  <si>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</si>
  <si>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</si>
  <si>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</si>
  <si>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</si>
  <si>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</si>
  <si>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</si>
  <si>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</si>
  <si>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</si>
  <si>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</si>
  <si>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</si>
  <si>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</si>
  <si>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</si>
  <si>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</si>
  <si>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</si>
  <si>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</si>
  <si>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</si>
  <si>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</si>
  <si>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</si>
  <si>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</si>
  <si>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</si>
  <si>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</si>
  <si>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</si>
  <si>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</si>
  <si>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</si>
  <si>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</si>
  <si>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</si>
  <si>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</si>
  <si>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</si>
  <si>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</si>
  <si>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</si>
  <si>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</si>
  <si>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</si>
  <si>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</si>
  <si>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</si>
  <si>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</si>
  <si>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</si>
  <si>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</si>
  <si>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</si>
  <si>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</si>
  <si>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</si>
  <si>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</si>
  <si>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</si>
  <si>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</si>
  <si>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</si>
  <si>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</si>
  <si>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</si>
  <si>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</si>
  <si>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</si>
  <si>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</si>
  <si>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</si>
  <si>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</si>
  <si>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</si>
  <si>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</si>
  <si>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</si>
  <si>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</si>
  <si>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</si>
  <si>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</si>
  <si>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</si>
  <si>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</si>
  <si>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</si>
  <si>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</si>
  <si>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</si>
  <si>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</si>
  <si>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</si>
  <si>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</si>
  <si>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</si>
  <si>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</si>
  <si>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</si>
  <si>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</si>
  <si>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</si>
  <si>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</si>
  <si>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24599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</si>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</sst>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[Aimee Andela Excel HW.xlsx]Category!PivotTable1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7-4457-916A-B73528DC1D3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7-4457-916A-B73528DC1D3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7-4457-916A-B73528DC1D3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B7-4457-916A-B73528DC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836984"/>
        <c:axId val="525838904"/>
      </c:barChart>
      <c:catAx>
        <c:axId val="52583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38904"/>
        <c:crosses val="autoZero"/>
        <c:auto val="1"/>
        <c:lblAlgn val="ctr"/>
        <c:lblOffset val="100"/>
        <c:noMultiLvlLbl val="0"/>
      </c:catAx>
      <c:valAx>
        <c:axId val="52583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3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[Aimee Andela Excel HW.xlsx]Sub-Category!PivotTable2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9-4E54-BC89-4998206C84D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9-4E54-BC89-4998206C84D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9-4E54-BC89-4998206C84D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D9-4E54-BC89-4998206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844664"/>
        <c:axId val="525841784"/>
      </c:barChart>
      <c:catAx>
        <c:axId val="52584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41784"/>
        <c:crosses val="autoZero"/>
        <c:auto val="1"/>
        <c:lblAlgn val="ctr"/>
        <c:lblOffset val="100"/>
        <c:noMultiLvlLbl val="0"/>
      </c:catAx>
      <c:valAx>
        <c:axId val="52584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4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[Aimee Andela Excel HW.xlsx]Date!PivotTable3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8-40CF-8926-A550E9A8E465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8-40CF-8926-A550E9A8E465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78-40CF-8926-A550E9A8E465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78-40CF-8926-A550E9A8E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043056"/>
        <c:axId val="404043376"/>
      </c:lineChart>
      <c:catAx>
        <c:axId val="40404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43376"/>
        <c:crosses val="autoZero"/>
        <c:auto val="1"/>
        <c:lblAlgn val="ctr"/>
        <c:lblOffset val="100"/>
        <c:noMultiLvlLbl val="0"/>
      </c:catAx>
      <c:valAx>
        <c:axId val="4040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24599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9B-4498-96EE-E8BA3476942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24599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9B-4498-96EE-E8BA3476942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24599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9B-4498-96EE-E8BA3476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851704"/>
        <c:axId val="525852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24599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B9B-4498-96EE-E8BA347694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24599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B9B-4498-96EE-E8BA347694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24599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B9B-4498-96EE-E8BA347694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24599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B9B-4498-96EE-E8BA3476942A}"/>
                  </c:ext>
                </c:extLst>
              </c15:ser>
            </c15:filteredLineSeries>
          </c:ext>
        </c:extLst>
      </c:lineChart>
      <c:catAx>
        <c:axId val="52585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52024"/>
        <c:crosses val="autoZero"/>
        <c:auto val="1"/>
        <c:lblAlgn val="ctr"/>
        <c:lblOffset val="100"/>
        <c:noMultiLvlLbl val="0"/>
      </c:catAx>
      <c:valAx>
        <c:axId val="52585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5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361951</xdr:colOff>
      <xdr:row>1</xdr:row>
      <xdr:rowOff>38101</xdr:rowOff>
    </xdr:from>
    <xdr:to>
      <xdr:col>18</xdr:col>
      <xdr:colOff>514351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86942-CBBA-4F04-84FD-A18424A49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66675</xdr:rowOff>
    </xdr:from>
    <xdr:to>
      <xdr:col>34</xdr:col>
      <xdr:colOff>304801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4DFCF-1CFA-4965-A537-64D88A4CB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133350</xdr:rowOff>
    </xdr:from>
    <xdr:to>
      <xdr:col>16</xdr:col>
      <xdr:colOff>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74061-6458-4016-AF03-D517B9211B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13</xdr:row>
      <xdr:rowOff>33336</xdr:rowOff>
    </xdr:from>
    <xdr:to>
      <xdr:col>8</xdr:col>
      <xdr:colOff>66675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8BCE49-0582-4383-93D9-30D2B7C5A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" refreshedDate="43796.735431018518" createdVersion="6" refreshedVersion="6" minRefreshableVersion="3" recordCount="4114" xr:uid="{E3B37B90-C704-45D5-B815-9195C014266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" refreshedDate="43796.760213194444" createdVersion="6" refreshedVersion="6" minRefreshableVersion="3" recordCount="4114" xr:uid="{661DA9C2-4D09-44F5-86E5-1266E7C0D0B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075A6-57CA-43B0-B5EC-36728C36E2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6E9E0-749D-49B8-BB6F-F228F96C79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31128-B037-473D-B447-0E5AEA198FC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7" bestFit="1" customWidth="1"/>
    <col min="16" max="16" width="17" style="10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</f>
        <v>1.3685882352941177</v>
      </c>
      <c r="P2" s="10">
        <f t="shared" ref="P2:P65" si="1"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1.4260827250608272</v>
      </c>
      <c r="P3" s="10">
        <f t="shared" si="1"/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0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0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0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0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0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0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0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0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0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0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0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0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0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0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0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0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0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0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0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0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0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0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0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0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0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0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0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0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0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0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0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0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0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0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0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0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0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0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0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0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0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0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0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0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0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0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0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0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0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0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0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0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0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0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0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0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0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0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0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0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0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0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E66/D66</f>
        <v>1.7333333333333334</v>
      </c>
      <c r="P66" s="10">
        <f t="shared" ref="P66:P129" si="5">E66/L66</f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 s="10">
        <f t="shared" si="5"/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0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0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0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0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0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0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0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0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0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0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0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0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0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0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0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0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0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0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0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0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0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0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0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0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0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0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0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0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0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0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0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0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0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0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0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0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0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0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0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0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0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0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0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0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0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0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0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0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0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0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0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0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0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0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0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0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0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0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0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0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E130/D130</f>
        <v>1.8669999999999999E-2</v>
      </c>
      <c r="P130" s="10">
        <f t="shared" ref="P130:P193" si="9">E130/L130</f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10" t="e">
        <f t="shared" si="9"/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0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0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0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0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0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0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0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0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0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0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0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0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0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0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0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0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0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0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0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0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0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0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0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0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0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0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0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0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0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0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0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0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0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0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0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0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0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0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0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0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0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E194/D194</f>
        <v>1.7E-5</v>
      </c>
      <c r="P194" s="10">
        <f t="shared" ref="P194:P257" si="13">E194/L194</f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10" t="e">
        <f t="shared" si="13"/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0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0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0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0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0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0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0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0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0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0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0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0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0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0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0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0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0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0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0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0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0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0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0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0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0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0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0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0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0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0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0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0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0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0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0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0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0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0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0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0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0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0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0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0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E258/D258</f>
        <v>1.391</v>
      </c>
      <c r="P258" s="10">
        <f t="shared" ref="P258:P321" si="17">E258/L258</f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 s="10">
        <f t="shared" si="17"/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0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0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0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0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0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0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0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0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0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0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0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0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0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0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0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0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0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0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0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0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0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0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0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0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0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0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0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0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0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0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0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0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0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0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0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0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0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0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0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0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0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0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0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0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0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0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0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0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0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0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0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0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0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0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0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0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0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0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0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0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0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0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E322/D322</f>
        <v>1.0658000000000001</v>
      </c>
      <c r="P322" s="10">
        <f t="shared" ref="P322:P385" si="21">E322/L322</f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 s="10">
        <f t="shared" si="21"/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0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0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0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0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0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0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0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0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0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0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0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0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0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0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0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0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0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0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0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0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0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0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0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0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0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0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0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0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0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0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0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0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0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0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0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0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0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0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0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0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0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0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0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0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0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0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0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0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0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0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0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0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0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0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0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0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0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0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0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0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0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0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E386/D386</f>
        <v>1.1210500000000001</v>
      </c>
      <c r="P386" s="10">
        <f t="shared" ref="P386:P449" si="25">E386/L386</f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 s="10">
        <f t="shared" si="25"/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0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0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0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0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0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0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0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0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0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0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0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0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0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0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0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0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0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0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0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0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0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0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0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0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0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0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0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0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0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0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0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0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0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0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0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0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0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0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0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0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0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0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0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0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0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0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0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0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0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0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0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0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0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0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0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E450/D450</f>
        <v>3.2804E-2</v>
      </c>
      <c r="P450" s="10">
        <f t="shared" ref="P450:P513" si="29">E450/L450</f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 s="10">
        <f t="shared" si="29"/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0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0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0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0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0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0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0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0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0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0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0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0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0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0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0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0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0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0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0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0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0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0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0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0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0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0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0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0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0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0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0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0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0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0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0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0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0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0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0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0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0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0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0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0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E514/D514</f>
        <v>1.3749999999999999E-3</v>
      </c>
      <c r="P514" s="10">
        <f t="shared" ref="P514:P577" si="33">E514/L514</f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 s="10">
        <f t="shared" si="33"/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0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0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0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0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0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0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0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0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0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0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0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0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0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0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0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0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0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0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0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0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0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0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0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0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0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0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0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0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0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0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0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0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0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0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0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0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0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0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0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0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0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0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0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0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0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0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0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0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0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0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0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0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E578/D578</f>
        <v>1.2500000000000001E-5</v>
      </c>
      <c r="P578" s="10">
        <f t="shared" ref="P578:P641" si="37">E578/L578</f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 s="10">
        <f t="shared" si="37"/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0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0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0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0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0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0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0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0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0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0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0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0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0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0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0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0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0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0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0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0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0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0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0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0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0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0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0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0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0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0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0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0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0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0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0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0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0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0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0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0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0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0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0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E642/D642</f>
        <v>1.4428571428571428</v>
      </c>
      <c r="P642" s="10">
        <f t="shared" ref="P642:P705" si="41">E642/L642</f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 s="10">
        <f t="shared" si="41"/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0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0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0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0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0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0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0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0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0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0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0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0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0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0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0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0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0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0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0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0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0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0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0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0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0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0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0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0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0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0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0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0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0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0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0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0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0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0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0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0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0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0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0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0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0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0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0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0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0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0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0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0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0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0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0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0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0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0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0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0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0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E706/D706</f>
        <v>8.7454545454545458E-3</v>
      </c>
      <c r="P706" s="10">
        <f t="shared" ref="P706:P769" si="45">E706/L706</f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 s="10">
        <f t="shared" si="45"/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0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0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0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0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0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0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0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0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0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0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0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0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0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0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0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0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0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0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0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0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0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0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0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0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0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0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0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0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0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0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0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0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0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0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0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0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0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0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0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0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0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0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0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0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0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0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0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0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0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0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0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0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0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0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0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0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E770/D770</f>
        <v>0</v>
      </c>
      <c r="P770" s="10" t="e">
        <f t="shared" ref="P770:P833" si="49">E770/L770</f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 s="10">
        <f t="shared" si="49"/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0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0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0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0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0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0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0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0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0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0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0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0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0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0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0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0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0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0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0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0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0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0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0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0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0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0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0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0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0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0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0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0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0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0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0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0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0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0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0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0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0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0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0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0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0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0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0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0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0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0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0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0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0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0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0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0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0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0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0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0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0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E834/D834</f>
        <v>1.0060706666666666</v>
      </c>
      <c r="P834" s="10">
        <f t="shared" ref="P834:P897" si="53">E834/L834</f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 s="10">
        <f t="shared" si="53"/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0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0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0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0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0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0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0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0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0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0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0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0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0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0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0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0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0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0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0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0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0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0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0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0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0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0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0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0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0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0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0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0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0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0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0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0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0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0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0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0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0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0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0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0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0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0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0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0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0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0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0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0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0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0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0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0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0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0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0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0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E898/D898</f>
        <v>0.4</v>
      </c>
      <c r="P898" s="10">
        <f t="shared" ref="P898:P961" si="57">E898/L898</f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10" t="e">
        <f t="shared" si="57"/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0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0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0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0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0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0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0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0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0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0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0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0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0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0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0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0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0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0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0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0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0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0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0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0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0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0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0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0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0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0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0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0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0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0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0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0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0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0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0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0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0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0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0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0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0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0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0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0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0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E962/D962</f>
        <v>0.46100628930817611</v>
      </c>
      <c r="P962" s="10">
        <f t="shared" ref="P962:P1025" si="61">E962/L962</f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 s="10">
        <f t="shared" si="61"/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0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0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0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0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0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0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0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0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0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0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0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0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0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0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0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0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0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0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0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0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0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0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0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0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0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0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0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0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0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0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0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0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0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0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0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0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0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0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0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0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0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0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0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0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0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0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0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0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0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0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0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0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0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0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0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0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0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0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0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0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0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E1026/D1026</f>
        <v>1.1863774999999999</v>
      </c>
      <c r="P1026" s="10">
        <f t="shared" ref="P1026:P1089" si="65">E1026/L1026</f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 s="10">
        <f t="shared" si="65"/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0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0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0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0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0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0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0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0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0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0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0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0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0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0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0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0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0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0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0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0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0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0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0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0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0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0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0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0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0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0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0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0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0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0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0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0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0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0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0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0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0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0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0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0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0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E1090/D1090</f>
        <v>0.14182977777777778</v>
      </c>
      <c r="P1090" s="10">
        <f t="shared" ref="P1090:P1153" si="69">E1090/L1090</f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 s="10">
        <f t="shared" si="69"/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0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0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0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0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0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0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0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0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0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0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0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0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0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0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0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0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0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0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0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0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0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0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0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0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0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0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0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0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0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0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0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0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0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0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0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0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0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0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0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0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0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0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0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0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0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0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0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0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0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0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0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E1154/D1154</f>
        <v>5.6937500000000002E-2</v>
      </c>
      <c r="P1154" s="10">
        <f t="shared" ref="P1154:P1217" si="73">E1154/L1154</f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 s="10">
        <f t="shared" si="73"/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0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0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0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0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0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0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0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0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0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0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0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0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0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0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0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0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0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0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0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0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0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0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0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0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0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0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0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0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0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0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0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0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0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0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0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0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0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0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0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0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0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0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0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0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0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0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0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0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0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0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0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0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0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0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0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E1218/D1218</f>
        <v>1.4570000000000001</v>
      </c>
      <c r="P1218" s="10">
        <f t="shared" ref="P1218:P1281" si="77">E1218/L1218</f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 s="10">
        <f t="shared" si="77"/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0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0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0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0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0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0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0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0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0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0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0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0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0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0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0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0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0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0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0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0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0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0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0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0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0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0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0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0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0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0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0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0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0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0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0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0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0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0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0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0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0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0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0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0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0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0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0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0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0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0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0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0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0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0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0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E1282/D1282</f>
        <v>1.1091186666666666</v>
      </c>
      <c r="P1282" s="10">
        <f t="shared" ref="P1282:P1345" si="81">E1282/L1282</f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 s="10">
        <f t="shared" si="81"/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0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0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0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0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0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0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0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0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0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0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0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0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0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0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0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0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0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0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0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0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0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0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0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0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0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0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0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0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0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0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0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0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0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0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0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0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0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0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0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0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0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0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0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0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0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0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0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0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0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0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0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0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0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0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0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0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0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0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0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E1346/D1346</f>
        <v>3.7773333333333334</v>
      </c>
      <c r="P1346" s="10">
        <f t="shared" ref="P1346:P1409" si="85">E1346/L1346</f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 s="10">
        <f t="shared" si="85"/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0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0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0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0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0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0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0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0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0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0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0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0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0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0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0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0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0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0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0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0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0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0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0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0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0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0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0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0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0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0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0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0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0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0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0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0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0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0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0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0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0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0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0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0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0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0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0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0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0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0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0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0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0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0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0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0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0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0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0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0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0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0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E1410/D1410</f>
        <v>7.1999999999999995E-2</v>
      </c>
      <c r="P1410" s="10">
        <f t="shared" ref="P1410:P1473" si="89">E1410/L1410</f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10" t="e">
        <f t="shared" si="89"/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0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0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0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0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0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0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0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0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0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0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0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0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0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0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0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0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0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0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0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0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0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0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0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0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0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0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0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0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0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0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0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0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0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0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0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0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0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0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0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0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0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0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0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0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E1474/D1474</f>
        <v>1.3870400000000001</v>
      </c>
      <c r="P1474" s="10">
        <f t="shared" ref="P1474:P1537" si="93">E1474/L1474</f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 s="10">
        <f t="shared" si="93"/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0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0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0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0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0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0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0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0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0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0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0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0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0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0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0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0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0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0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0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0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0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0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0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0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0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0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0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0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0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0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0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0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0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0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0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0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0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0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0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0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0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0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0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0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0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0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0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0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0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0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0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0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0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0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0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0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E1538/D1538</f>
        <v>2.5030841666666666</v>
      </c>
      <c r="P1538" s="10">
        <f t="shared" ref="P1538:P1601" si="97">E1538/L1538</f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 s="10">
        <f t="shared" si="97"/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0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0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0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0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0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0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0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0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0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0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0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0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0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0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0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0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0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0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0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0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0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0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0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0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0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0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0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0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0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0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0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0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0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0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0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0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0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0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0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0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0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0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0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0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0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0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E1602/D1602</f>
        <v>7.3400000000000007E-2</v>
      </c>
      <c r="P1602" s="10">
        <f t="shared" ref="P1602:P1665" si="101">E1602/L1602</f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 s="10">
        <f t="shared" si="101"/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0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0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0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0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0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0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0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0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0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0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0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0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0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0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0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0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0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0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0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0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0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0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0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0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0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0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0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0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0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0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0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0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0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0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0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0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0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0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0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0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0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0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0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0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0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0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0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0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0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0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0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0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0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0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0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0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0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0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0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0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0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0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E1666/D1666</f>
        <v>1.2240879999999998</v>
      </c>
      <c r="P1666" s="10">
        <f t="shared" ref="P1666:P1729" si="105">E1666/L1666</f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 s="10">
        <f t="shared" si="105"/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0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0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0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0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0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0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0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0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0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0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0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0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0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0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0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0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0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0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0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0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0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0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0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0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0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0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0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0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0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0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0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0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0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0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0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0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0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0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0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0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0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0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0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0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0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0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0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0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0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0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0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0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0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0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E1730/D1730</f>
        <v>0.68400000000000005</v>
      </c>
      <c r="P1730" s="10">
        <f t="shared" ref="P1730:P1793" si="109">E1730/L1730</f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10" t="e">
        <f t="shared" si="109"/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0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0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0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0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0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0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0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0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0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0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0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0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0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0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0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0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0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0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0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0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0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0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0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0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0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0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0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0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0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0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0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0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0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0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0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0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0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0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0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0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0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0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0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0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0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0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0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0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0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0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0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0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0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0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0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0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E1794/D1794</f>
        <v>0.61124000000000001</v>
      </c>
      <c r="P1794" s="10">
        <f t="shared" ref="P1794:P1857" si="113">E1794/L1794</f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 s="10">
        <f t="shared" si="113"/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0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0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0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0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0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0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0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0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0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0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0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0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0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0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0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0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0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0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0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0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0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0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0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0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0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0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0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0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0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0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0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0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0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0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0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0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0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0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0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0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0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0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0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0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0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0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0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0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0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0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0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0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0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0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0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0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0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0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0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E1858/D1858</f>
        <v>1.0125</v>
      </c>
      <c r="P1858" s="10">
        <f t="shared" ref="P1858:P1921" si="117">E1858/L1858</f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 s="10">
        <f t="shared" si="117"/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0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0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0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0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0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0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0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0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0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0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0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0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0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0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0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0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0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0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0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0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0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0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0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0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0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0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0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0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0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0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0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0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0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0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0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0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0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0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0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0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0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0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0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0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0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0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0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0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0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0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0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0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0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0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0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0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0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E1922/D1922</f>
        <v>0.43030000000000002</v>
      </c>
      <c r="P1922" s="10">
        <f t="shared" ref="P1922:P1985" si="121">E1922/L1922</f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 s="10">
        <f t="shared" si="121"/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0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0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0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0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0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0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0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0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0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0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0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0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0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0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0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0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0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0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0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0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0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0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0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0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0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0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0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0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0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0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0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0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0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0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0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0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0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0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0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0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0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0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0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0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0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0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0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0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0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0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0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0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0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0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0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0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0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0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0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0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0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E1986/D1986</f>
        <v>0.21146666666666666</v>
      </c>
      <c r="P1986" s="10">
        <f t="shared" ref="P1986:P2049" si="125">E1986/L1986</f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 s="10">
        <f t="shared" si="125"/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0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0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0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0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0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0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0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0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0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0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0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0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0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0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0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0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0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0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0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0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0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0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0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0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0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0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0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0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0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0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0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0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0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0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0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0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0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0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0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0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0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0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0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0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0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0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0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0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0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0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0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0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0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0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0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0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0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0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E2050/D2050</f>
        <v>1.4833229411764706</v>
      </c>
      <c r="P2050" s="10">
        <f t="shared" ref="P2050:P2113" si="129">E2050/L2050</f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 s="10">
        <f t="shared" si="129"/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0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0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0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0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0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0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0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0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0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0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0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0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0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0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0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0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0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0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0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0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0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0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0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0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0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0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0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0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0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0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0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0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0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0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0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0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0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0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0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0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0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0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0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0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0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0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0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0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0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0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0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0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0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0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0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0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0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0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0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0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0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0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E2114/D2114</f>
        <v>1</v>
      </c>
      <c r="P2114" s="10">
        <f t="shared" ref="P2114:P2177" si="133">E2114/L2114</f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 s="10">
        <f t="shared" si="133"/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0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0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0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0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0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0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0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0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0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0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0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0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0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0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0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0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0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0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0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0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0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0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0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0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0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0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0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0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0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0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0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0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0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0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0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0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0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0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0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0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0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0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0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0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0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0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0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0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0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0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0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0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0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0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0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0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0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0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0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0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E2178/D2178</f>
        <v>1.2602</v>
      </c>
      <c r="P2178" s="10">
        <f t="shared" ref="P2178:P2241" si="137">E2178/L2178</f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 s="10">
        <f t="shared" si="137"/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0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0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0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0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0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0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0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0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0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0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0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0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0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0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0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0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0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0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0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0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0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0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0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0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0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0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0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0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0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0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0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0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0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0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0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0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0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0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0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0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0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0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0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0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0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0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0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0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0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0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0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0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0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0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0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0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0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0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0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0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0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0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E2242/D2242</f>
        <v>2.7067999999999999</v>
      </c>
      <c r="P2242" s="10">
        <f t="shared" ref="P2242:P2305" si="141">E2242/L2242</f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 s="10">
        <f t="shared" si="141"/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0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0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0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0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0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0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0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0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0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0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0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0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0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0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0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0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0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0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0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0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0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0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0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0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0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0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0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0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0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0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0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0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0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0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0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0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0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0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0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0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0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0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0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0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0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0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0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0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0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0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0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0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0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0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0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0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0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0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0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0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0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0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E2306/D2306</f>
        <v>1.0070033333333335</v>
      </c>
      <c r="P2306" s="10">
        <f t="shared" ref="P2306:P2369" si="145">E2306/L2306</f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 s="10">
        <f t="shared" si="145"/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0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0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0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0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0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0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0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0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0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0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0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0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0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0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0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0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0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0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0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0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0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0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0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0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0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0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0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0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0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0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0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0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0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0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0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0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0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0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0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0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0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0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0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0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0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0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0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0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E2370/D2370</f>
        <v>2.5000000000000001E-3</v>
      </c>
      <c r="P2370" s="10">
        <f t="shared" ref="P2370:P2433" si="149">E2370/L2370</f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10" t="e">
        <f t="shared" si="149"/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0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0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0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0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0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0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0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0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0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0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0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0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0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0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0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0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0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0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0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0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0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0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0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0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0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0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0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0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0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0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0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0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0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0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0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0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0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0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0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0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0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0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0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E2434/D2434</f>
        <v>1.4285714285714287E-4</v>
      </c>
      <c r="P2434" s="10">
        <f t="shared" ref="P2434:P2497" si="153">E2434/L2434</f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10" t="e">
        <f t="shared" si="153"/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0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0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0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0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0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0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0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0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0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0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0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0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0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0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0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0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0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0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0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0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0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0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0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0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0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0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0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0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0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0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0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0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0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0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0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0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0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0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0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0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0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0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0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0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0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0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0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0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0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0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0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0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0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0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0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0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0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0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0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0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E2498/D2498</f>
        <v>1</v>
      </c>
      <c r="P2498" s="10">
        <f t="shared" ref="P2498:P2561" si="157">E2498/L2498</f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 s="10">
        <f t="shared" si="157"/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0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0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0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0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0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0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0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0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0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0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0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0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0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0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0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0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0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0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0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0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0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0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0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0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0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0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0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0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0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0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0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0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0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0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0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0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0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0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0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0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0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0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0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0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0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0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0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0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0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0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0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E2562/D2562</f>
        <v>1.0009999999999999</v>
      </c>
      <c r="P2562" s="10">
        <f t="shared" ref="P2562:P2625" si="161">E2562/L2562</f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10" t="e">
        <f t="shared" si="161"/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0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0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0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0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0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0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0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0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0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0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0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0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0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0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0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0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0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0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0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0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0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0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0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0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0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0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0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0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0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0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0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0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0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0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0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0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0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0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0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0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0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0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0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0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0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0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0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0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0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E2626/D2626</f>
        <v>13.794206249999998</v>
      </c>
      <c r="P2626" s="10">
        <f t="shared" ref="P2626:P2689" si="165">E2626/L2626</f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 s="10">
        <f t="shared" si="165"/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0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0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0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0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0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0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0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0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0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0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0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0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0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0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0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0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0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0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0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0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0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0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0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0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0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0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0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0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0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0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0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0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0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0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0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0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0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0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0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0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0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0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0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0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0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0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0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0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0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0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0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0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0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0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0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0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0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0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0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E2690/D2690</f>
        <v>1.48E-3</v>
      </c>
      <c r="P2690" s="10">
        <f t="shared" ref="P2690:P2753" si="169">E2690/L2690</f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 s="10">
        <f t="shared" si="169"/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0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0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0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0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0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0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0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0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0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0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0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0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0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0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0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0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0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0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0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0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0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0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0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0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0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0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0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0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0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0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0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0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0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0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0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0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0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0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0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0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0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0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0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0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0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0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0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0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0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0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0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0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0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0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0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0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0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0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E2754/D2754</f>
        <v>0.11458333333333333</v>
      </c>
      <c r="P2754" s="10">
        <f t="shared" ref="P2754:P2817" si="173">E2754/L2754</f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 s="10">
        <f t="shared" si="173"/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0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0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0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0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0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0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0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0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0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0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0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0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0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0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0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0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0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0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0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0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0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0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0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0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0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0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0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0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0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0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0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0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0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0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0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0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0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0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0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0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0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0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0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0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0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0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0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0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0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0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0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0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0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0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0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0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E2818/D2818</f>
        <v>1.4156666666666666</v>
      </c>
      <c r="P2818" s="10">
        <f t="shared" ref="P2818:P2881" si="177">E2818/L2818</f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 s="10">
        <f t="shared" si="177"/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0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0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0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0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0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0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0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0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0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0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0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0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0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0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0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0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0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0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0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0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0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0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0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0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0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0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0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0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0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0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0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0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0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0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0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0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0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0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0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0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0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0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0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0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0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0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0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0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0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0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0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0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E2882/D2882</f>
        <v>0.23333333333333334</v>
      </c>
      <c r="P2882" s="10">
        <f t="shared" ref="P2882:P2945" si="181">E2882/L2882</f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10" t="e">
        <f t="shared" si="181"/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0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0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0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0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0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0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0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0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0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0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0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0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0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0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0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0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0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0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0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0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0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0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0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0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0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0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0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0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0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0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0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0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0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0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0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0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0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0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0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0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0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0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0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0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0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0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0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0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0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0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0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0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0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0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0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0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0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0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E2946/D2946</f>
        <v>0.01</v>
      </c>
      <c r="P2946" s="10">
        <f t="shared" ref="P2946:P3009" si="185">E2946/L2946</f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10" t="e">
        <f t="shared" si="185"/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0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0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0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0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0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0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0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0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0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0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0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0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0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0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0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0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0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0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0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0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0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0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0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0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0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0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0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0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0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0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0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0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0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0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0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0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0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0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0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0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0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0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0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0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0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0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0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0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0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0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0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0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0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0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0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0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0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E3010/D3010</f>
        <v>1.0116666666666667</v>
      </c>
      <c r="P3010" s="10">
        <f t="shared" ref="P3010:P3073" si="189">E3010/L3010</f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 s="10">
        <f t="shared" si="189"/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0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0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0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0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0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0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0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0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0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0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0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0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0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0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0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0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0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0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0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0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0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0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0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0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0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0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0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0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0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0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0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0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0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0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0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0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0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0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0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0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0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0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0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0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0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0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0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0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0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0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0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0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0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0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0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0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0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0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E3074/D3074</f>
        <v>1.6666666666666666E-4</v>
      </c>
      <c r="P3074" s="10">
        <f t="shared" ref="P3074:P3137" si="193">E3074/L3074</f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 s="10">
        <f t="shared" si="193"/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0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0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0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0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0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0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0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0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0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0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0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0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0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0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0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0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0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0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0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0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0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0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0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0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0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0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0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0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0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0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0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0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0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0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0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0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0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0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0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0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0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0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0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0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0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0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0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0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0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0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0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0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0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0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0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0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0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0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E3138/D3138</f>
        <v>1.278</v>
      </c>
      <c r="P3138" s="10">
        <f t="shared" ref="P3138:P3201" si="197">E3138/L3138</f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 s="10">
        <f t="shared" si="197"/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0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0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0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0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0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0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0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0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0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0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0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0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0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0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0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0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0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0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0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0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0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0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0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0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0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0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0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0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0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0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0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0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0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0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0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0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0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0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0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0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0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0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0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0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0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0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0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0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0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0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0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0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0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0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0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0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0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E3202/D3202</f>
        <v>2.0000000000000002E-5</v>
      </c>
      <c r="P3202" s="10">
        <f t="shared" ref="P3202:P3265" si="201">E3202/L3202</f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 s="10">
        <f t="shared" si="201"/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0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0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0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0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0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0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0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0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0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0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0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0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0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0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0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0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0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0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0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0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0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0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0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0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0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0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0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0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0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0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0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0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0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0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0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0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0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0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0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0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0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0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0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0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0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0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0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0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0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0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0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0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0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0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0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0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0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0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0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0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E3266/D3266</f>
        <v>1.03</v>
      </c>
      <c r="P3266" s="10">
        <f t="shared" ref="P3266:P3329" si="205">E3266/L3266</f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 s="10">
        <f t="shared" si="205"/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0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0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0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0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0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0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0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0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0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0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0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0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0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0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0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0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0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0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0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0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0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0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0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0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0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0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0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0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0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0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0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0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0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0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0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0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0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0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0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0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0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0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0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0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0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0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0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0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0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0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0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0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0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0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0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0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0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0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0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0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0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0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E3330/D3330</f>
        <v>1.4638888888888888</v>
      </c>
      <c r="P3330" s="10">
        <f t="shared" ref="P3330:P3393" si="209">E3330/L3330</f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 s="10">
        <f t="shared" si="209"/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0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0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0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0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0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0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0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0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0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0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0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0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0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0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0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0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0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0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0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0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0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0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0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0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0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0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0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0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0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0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0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0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0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0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0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0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0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0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0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0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0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0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0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0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0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0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0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0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0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0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0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0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0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0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0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0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0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0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0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0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0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0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E3394/D3394</f>
        <v>1</v>
      </c>
      <c r="P3394" s="10">
        <f t="shared" ref="P3394:P3457" si="213">E3394/L3394</f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 s="10">
        <f t="shared" si="213"/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0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0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0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0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0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0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0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0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0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0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0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0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0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0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0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0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0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0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0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0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0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0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0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0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0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0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0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0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0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0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0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0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0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0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0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0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0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0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0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0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0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0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0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0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0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0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0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0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0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0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0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0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0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0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0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0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0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0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0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0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0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0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E3458/D3458</f>
        <v>1.913</v>
      </c>
      <c r="P3458" s="10">
        <f t="shared" ref="P3458:P3521" si="217">E3458/L3458</f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 s="10">
        <f t="shared" si="217"/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0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0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0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0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0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0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0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0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0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0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0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0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0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0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0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0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0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0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0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0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0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0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0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0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0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0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0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0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0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0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0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0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0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0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0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0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0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0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0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0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0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0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0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0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0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0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0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0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0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0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0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0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0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0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0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0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0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0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0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0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0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0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E3522/D3522</f>
        <v>1.0075000000000001</v>
      </c>
      <c r="P3522" s="10">
        <f t="shared" ref="P3522:P3585" si="221">E3522/L3522</f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 s="10">
        <f t="shared" si="221"/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0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0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0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0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0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0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0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0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0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0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0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0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0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0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0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0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0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0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0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0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0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0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0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0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0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0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0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0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0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0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0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0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0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0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0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0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0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0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0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0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0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0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0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0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0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0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0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0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0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0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0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0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0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0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0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0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0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0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0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0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0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0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E3586/D3586</f>
        <v>1.155</v>
      </c>
      <c r="P3586" s="10">
        <f t="shared" ref="P3586:P3649" si="225">E3586/L3586</f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 s="10">
        <f t="shared" si="225"/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0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0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0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0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0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0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0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0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0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0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0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0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0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0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0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0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0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0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0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0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0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0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0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0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0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0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0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0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0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0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0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0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0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0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0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0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0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0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0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0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0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0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0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0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0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0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0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0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0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0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0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0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0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0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0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0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0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0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E3650/D3650</f>
        <v>1.003825</v>
      </c>
      <c r="P3650" s="10">
        <f t="shared" ref="P3650:P3713" si="229">E3650/L3650</f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 s="10">
        <f t="shared" si="229"/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0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0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0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0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0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0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0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0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0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0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0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0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0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0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0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0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0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0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0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0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0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0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0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0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0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0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0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0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0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0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0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0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0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0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0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0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0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0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0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0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0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0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0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0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0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0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0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0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0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0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0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0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0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0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0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0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0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0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0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0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0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0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E3714/D3714</f>
        <v>1.5373333333333334</v>
      </c>
      <c r="P3714" s="10">
        <f t="shared" ref="P3714:P3777" si="233">E3714/L3714</f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 s="10">
        <f t="shared" si="233"/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0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0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0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0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0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0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0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0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0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0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0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0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0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0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0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0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0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0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0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0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0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0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0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0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0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0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0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0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0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0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0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0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0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0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0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0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0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0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0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0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0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0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0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0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0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0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0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0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0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0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0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0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0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0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0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0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0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0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E3778/D3778</f>
        <v>1.0671250000000001</v>
      </c>
      <c r="P3778" s="10">
        <f t="shared" ref="P3778:P3841" si="237">E3778/L3778</f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 s="10">
        <f t="shared" si="237"/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0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0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0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0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0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0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0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0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0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0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0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0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0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0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0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0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0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0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0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0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0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0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0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0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0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0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0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0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0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0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0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0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0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0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0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0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0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0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0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0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0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0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0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0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0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0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0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0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0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0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0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0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0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0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0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0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0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0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E3842/D3842</f>
        <v>65</v>
      </c>
      <c r="P3842" s="10">
        <f t="shared" ref="P3842:P3905" si="241">E3842/L3842</f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 s="10">
        <f t="shared" si="241"/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0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0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0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0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0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0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0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0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0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0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0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0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0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0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0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0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0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0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0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0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0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0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0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0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0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0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0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0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0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0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0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0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0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0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0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0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0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0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0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0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0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0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0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0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0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0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0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0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0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E3906/D3906</f>
        <v>2.9999999999999997E-4</v>
      </c>
      <c r="P3906" s="10">
        <f t="shared" ref="P3906:P3969" si="245">E3906/L3906</f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 s="10">
        <f t="shared" si="245"/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0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0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0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0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0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0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0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0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0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0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0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0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0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0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0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0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0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0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0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0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0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0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0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0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0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0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0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0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0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0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0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0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0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0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0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0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0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0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0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0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0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0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0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0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0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0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0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0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0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0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E3970/D3970</f>
        <v>0.10539999999999999</v>
      </c>
      <c r="P3970" s="10">
        <f t="shared" ref="P3970:P4033" si="249">E3970/L3970</f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 s="10">
        <f t="shared" si="249"/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0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0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0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0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0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0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0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0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0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0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0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0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0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0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0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0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0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0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0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0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0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0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0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0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0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0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0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0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0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0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0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0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0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0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0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0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0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0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0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0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0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0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0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0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0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0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0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0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0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0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0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0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0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E4034/D4034</f>
        <v>6.8287037037037035E-2</v>
      </c>
      <c r="P4034" s="10">
        <f t="shared" ref="P4034:P4097" si="253">E4034/L4034</f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 s="10">
        <f t="shared" si="253"/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0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0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0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0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0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0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0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0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0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0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0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0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0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0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0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0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0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0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0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0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0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0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0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0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0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0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0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0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0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0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0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0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0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0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0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0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0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0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0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0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0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0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0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0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0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0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0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0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0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0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0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0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0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E4098/D4098</f>
        <v>0.11428571428571428</v>
      </c>
      <c r="P4098" s="10">
        <f t="shared" ref="P4098:P4115" si="257">E4098/L4098</f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10" t="e">
        <f t="shared" si="257"/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0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0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0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0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0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0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0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0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0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0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0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0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2:F4115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</conditionalFormatting>
  <conditionalFormatting sqref="O2:O4115">
    <cfRule type="colorScale" priority="1">
      <colorScale>
        <cfvo type="num" val="0"/>
        <cfvo type="percentile" val="5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B9B14-1BC8-4F72-97F5-ED655BD33AB2}">
  <dimension ref="A1:F14"/>
  <sheetViews>
    <sheetView topLeftCell="A2" workbookViewId="0">
      <selection activeCell="P26" sqref="P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8363</v>
      </c>
    </row>
    <row r="3" spans="1:6" x14ac:dyDescent="0.25">
      <c r="A3" s="11" t="s">
        <v>8362</v>
      </c>
      <c r="B3" s="11" t="s">
        <v>8366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2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2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2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12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2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2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2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2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2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59C8-EC41-4DE0-BA01-A858C9A1787E}">
  <dimension ref="A1:F47"/>
  <sheetViews>
    <sheetView workbookViewId="0">
      <selection activeCell="BN27" sqref="BN2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8363</v>
      </c>
    </row>
    <row r="2" spans="1:6" x14ac:dyDescent="0.25">
      <c r="A2" s="11" t="s">
        <v>8308</v>
      </c>
      <c r="B2" t="s">
        <v>8363</v>
      </c>
    </row>
    <row r="4" spans="1:6" x14ac:dyDescent="0.25">
      <c r="A4" s="11" t="s">
        <v>8362</v>
      </c>
      <c r="B4" s="11" t="s">
        <v>8366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12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12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12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12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12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12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2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2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12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2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12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2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12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12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2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12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12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2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12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2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2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2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12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2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12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12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2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2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12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2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2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12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12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12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12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12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12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2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12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12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2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C319-8876-48D7-800D-0A136DB2B29B}">
  <dimension ref="A1:F18"/>
  <sheetViews>
    <sheetView workbookViewId="0">
      <selection activeCell="F31" sqref="F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8366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4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4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4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4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4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4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4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4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4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4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A6B1-1DE8-498E-84C9-DDDF0DC5AD5F}">
  <dimension ref="A1:H13"/>
  <sheetViews>
    <sheetView zoomScaleNormal="100" workbookViewId="0">
      <selection activeCell="H2" sqref="H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8387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8388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COUNTIFS(Data!F2:F4115,"Successful",Data!D2:D4115,"&gt;=1000",Data!D2:D4115,"&lt;=4999")</f>
        <v>932</v>
      </c>
      <c r="C3">
        <f>COUNTIFS(Data!F2:F4115,"Failed",Data!D2:D4115,"&gt;=1000",Data!D2:D4115,"&lt;=4999")</f>
        <v>420</v>
      </c>
      <c r="D3">
        <f>COUNTIFS(Data!F2:F4115,"Canceled",Data!D2:D4115,"&gt;=1000",Data!D2:D4115,"&lt;=4999")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COUNTIFS(Data!F2:F4115,"Successful",Data!D2:D4115,"&gt;=5000",Data!D2:D4115,"&lt;=9999")</f>
        <v>381</v>
      </c>
      <c r="C4">
        <f>COUNTIFS(Data!F2:F4115,"Failed",Data!D2:D4115,"&gt;=5000",Data!D2:D4115,"&lt;=9999")</f>
        <v>283</v>
      </c>
      <c r="D4">
        <f>COUNTIFS(Data!F2:F4115,"Canceled",Data!D2:D4115,"&gt;=5000",Data!D2:D4115,"&lt;=9999")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COUNTIFS(Data!F2:F4115,"Successful",Data!D2:D4115,"&gt;=10000",Data!D2:D4115,"&lt;=14999")</f>
        <v>168</v>
      </c>
      <c r="C5">
        <f>COUNTIFS(Data!F2:F4115,"Failed",Data!D2:D4115,"&gt;=10000",Data!D2:D4115,"&lt;=14999")</f>
        <v>144</v>
      </c>
      <c r="D5">
        <f>COUNTIFS(Data!F2:F4115,"Canceled",Data!D2:D4115,"&gt;=10000",Data!D2:D4115,"&lt;=14999")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COUNTIFS(Data!F2:F4115,"Successful",Data!D2:D4115,"&gt;=15000",Data!D2:D4115,"&lt;=19999")</f>
        <v>94</v>
      </c>
      <c r="C6">
        <f>COUNTIFS(Data!F2:F4115,"Failed",Data!D2:D4115,"&gt;=15000",Data!D2:D4115,"&lt;=19999")</f>
        <v>90</v>
      </c>
      <c r="D6">
        <f>COUNTIFS(Data!F2:F4115,"Canceled",Data!D2:D4115,"&gt;=15000",Data!D2:D4115,"&lt;=19999")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COUNTIFS(Data!F2:F4115,"Successful",Data!D2:D4115,"&gt;=20000",Data!D2:D4115,"&lt;=24599")</f>
        <v>62</v>
      </c>
      <c r="C7">
        <f>COUNTIFS(Data!F2:F4115,"Failed",Data!D2:D4115,"&gt;=20000",Data!D2:D4115,"&lt;=24599")</f>
        <v>72</v>
      </c>
      <c r="D7">
        <f>COUNTIFS(Data!F2:F4115,"Canceled",Data!D2:D4115,"&gt;=20000",Data!D2:D4115,"&lt;=24599")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COUNTIFS(Data!F2:F4115,"Successful",Data!D2:D4115,"&gt;=25000",Data!D2:D4115,"&lt;=29999")</f>
        <v>55</v>
      </c>
      <c r="C8">
        <f>COUNTIFS(Data!F2:F4115,"Failed",Data!D2:D4115,"&gt;=25000",Data!D2:D4115,"&lt;=29999")</f>
        <v>64</v>
      </c>
      <c r="D8">
        <f>COUNTIFS(Data!F2:F4115,"Canceled",Data!D2:D4115,"&gt;=25000",Data!D2:D4115,"&lt;=29999")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COUNTIFS(Data!F2:F4115,"Successful",Data!D2:D4115,"&gt;=30000",Data!D2:D4115,"&lt;=34999")</f>
        <v>32</v>
      </c>
      <c r="C9">
        <f>COUNTIFS(Data!F2:F4115,"Failed",Data!D2:D4115,"&gt;=30000",Data!D2:D4115,"&lt;=34999")</f>
        <v>37</v>
      </c>
      <c r="D9">
        <f>COUNTIFS(Data!F2:F4115,"Canceled",Data!D2:D4115,"&gt;=30000",Data!D2:D4115,"&lt;=34999")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COUNTIFS(Data!F2:F4115,"Successful",Data!D2:D4115,"&gt;=35000",Data!D2:D4115,"&lt;=39999")</f>
        <v>26</v>
      </c>
      <c r="C10">
        <f>COUNTIFS(Data!F2:F4115,"Failed",Data!D2:D4115,"&gt;=35000",Data!D2:D4115,"&lt;=39999")</f>
        <v>22</v>
      </c>
      <c r="D10">
        <f>COUNTIFS(Data!F2:F4115,"Canceled",Data!D2:D4115,"&gt;=35000",Data!D2:D4115,"&lt;=39999")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COUNTIFS(Data!F2:F4115,"Successful",Data!D2:D4115,"&gt;=40000",Data!D2:D4115,"&lt;=44999")</f>
        <v>21</v>
      </c>
      <c r="C11">
        <f>COUNTIFS(Data!F2:F4115,"Failed",Data!D2:D4115,"&gt;=40000",Data!D2:D4115,"&lt;=44999")</f>
        <v>16</v>
      </c>
      <c r="D11">
        <f>COUNTIFS(Data!F2:F4115,"Canceled",Data!D2:D4115,"&gt;=40000",Data!D2:D4115,"&lt;=44999")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COUNTIFS(Data!F2:F4115,"Successful",Data!D2:D4115,"&gt;=45000",Data!D2:D4115,"&lt;=49999")</f>
        <v>6</v>
      </c>
      <c r="C12">
        <f>COUNTIFS(Data!F2:F4115,"Failed",Data!D2:D4115,"&gt;=45000",Data!D2:D4115,"&lt;=49999")</f>
        <v>11</v>
      </c>
      <c r="D12">
        <f>COUNTIFS(Data!F2:F4115,"Canceled",Data!D2:D4115,"&gt;=45000",Data!D2:D4115,"&lt;=49999")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COUNTIFS(Data!F2:F4115,"Successful",Data!D2:D4115,"&gt;50000")</f>
        <v>55</v>
      </c>
      <c r="C13">
        <f>COUNTIFS(Data!F2:F4115,"Failed",Data!D2:D4115,"&gt;50000")</f>
        <v>198</v>
      </c>
      <c r="D13">
        <f>COUNTIFS(Data!F2:F4115,"Canceled",Data!D2:D4115,"&gt;50000")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Aimee</cp:lastModifiedBy>
  <dcterms:created xsi:type="dcterms:W3CDTF">2017-04-20T15:17:24Z</dcterms:created>
  <dcterms:modified xsi:type="dcterms:W3CDTF">2019-12-05T05:41:19Z</dcterms:modified>
</cp:coreProperties>
</file>