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ts\Game Design\Unity Projects\GitHub\DungeonDeckBuilder\Documents\"/>
    </mc:Choice>
  </mc:AlternateContent>
  <xr:revisionPtr revIDLastSave="0" documentId="13_ncr:1_{ECECE5A8-2FCC-4BCD-A7E3-12CA5FA35B8E}" xr6:coauthVersionLast="38" xr6:coauthVersionMax="38" xr10:uidLastSave="{00000000-0000-0000-0000-000000000000}"/>
  <bookViews>
    <workbookView xWindow="0" yWindow="0" windowWidth="23040" windowHeight="9000" xr2:uid="{D548C7A5-E558-4AAD-9C57-0E65F64AFF1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5" i="1" l="1"/>
  <c r="R24" i="1"/>
  <c r="R23" i="1"/>
  <c r="R22" i="1"/>
  <c r="R19" i="1"/>
  <c r="R18" i="1"/>
  <c r="R17" i="1"/>
  <c r="R13" i="1"/>
  <c r="R10" i="1"/>
  <c r="R12" i="1"/>
  <c r="R11" i="1"/>
  <c r="R15" i="1" l="1"/>
</calcChain>
</file>

<file path=xl/sharedStrings.xml><?xml version="1.0" encoding="utf-8"?>
<sst xmlns="http://schemas.openxmlformats.org/spreadsheetml/2006/main" count="119" uniqueCount="92">
  <si>
    <t>Name</t>
  </si>
  <si>
    <t>Discard Cost</t>
  </si>
  <si>
    <t>Attacks</t>
  </si>
  <si>
    <t>Shields</t>
  </si>
  <si>
    <t>Description</t>
  </si>
  <si>
    <t>Trash Cost</t>
  </si>
  <si>
    <t>Effect</t>
  </si>
  <si>
    <t>Archetype</t>
  </si>
  <si>
    <t>Sigils</t>
  </si>
  <si>
    <t>Necromancer</t>
  </si>
  <si>
    <t>Pact of maggot</t>
  </si>
  <si>
    <t>Draw power</t>
  </si>
  <si>
    <t>Persistant buff</t>
  </si>
  <si>
    <t>Inner Strength</t>
  </si>
  <si>
    <t>Pure Damage</t>
  </si>
  <si>
    <t>Fireball</t>
  </si>
  <si>
    <t>Hand Shuffle</t>
  </si>
  <si>
    <t>Eternal Will</t>
  </si>
  <si>
    <t>For Spider</t>
  </si>
  <si>
    <t>Bite</t>
  </si>
  <si>
    <t>Add one poison to deck</t>
  </si>
  <si>
    <t>Amount</t>
  </si>
  <si>
    <t>Skitter</t>
  </si>
  <si>
    <t>Lethargy</t>
  </si>
  <si>
    <t>Serpent's scale</t>
  </si>
  <si>
    <t>Crushing Blow</t>
  </si>
  <si>
    <t>Call of the deep</t>
  </si>
  <si>
    <t>Eldritch oath</t>
  </si>
  <si>
    <t>Burn</t>
  </si>
  <si>
    <t>Status Effect</t>
  </si>
  <si>
    <t>Wound</t>
  </si>
  <si>
    <t>10x</t>
  </si>
  <si>
    <t>20x</t>
  </si>
  <si>
    <t>ENEMY CARDS</t>
  </si>
  <si>
    <t>Weight(Vanilla)</t>
  </si>
  <si>
    <t>Weight(Special)</t>
  </si>
  <si>
    <t>Groupings</t>
  </si>
  <si>
    <t>Ability Weight</t>
  </si>
  <si>
    <t>Notes</t>
  </si>
  <si>
    <t>*Discard 2 deal 5 at best</t>
  </si>
  <si>
    <t>*No immediate pay off</t>
  </si>
  <si>
    <t>*Broken because stashe</t>
  </si>
  <si>
    <t>Pretty gud , fair car</t>
  </si>
  <si>
    <t>n/a</t>
  </si>
  <si>
    <t>PLAYER STARTING CARDS</t>
  </si>
  <si>
    <t>Strike</t>
  </si>
  <si>
    <t>Guard</t>
  </si>
  <si>
    <t>Focused Strike</t>
  </si>
  <si>
    <t>Advanced Guard</t>
  </si>
  <si>
    <t>Lucky Charm</t>
  </si>
  <si>
    <t>Naga Red-Eye Gem</t>
  </si>
  <si>
    <t>Status Effect Cards</t>
  </si>
  <si>
    <t xml:space="preserve">Draw one card. </t>
  </si>
  <si>
    <t>Burn: +3 atk to this card</t>
  </si>
  <si>
    <t>Unique PLAYER CARDS</t>
  </si>
  <si>
    <t>Spiderling</t>
  </si>
  <si>
    <t>Naga Knight</t>
  </si>
  <si>
    <t>small</t>
  </si>
  <si>
    <t>DPS</t>
  </si>
  <si>
    <t>Grind</t>
  </si>
  <si>
    <t>Enchant</t>
  </si>
  <si>
    <t>Naga</t>
  </si>
  <si>
    <t>Matriarch Web Larentia</t>
  </si>
  <si>
    <t>Null</t>
  </si>
  <si>
    <t>Healer/Tank</t>
  </si>
  <si>
    <t>Forge</t>
  </si>
  <si>
    <t>Tank/Enchant</t>
  </si>
  <si>
    <t>Time Of Play</t>
  </si>
  <si>
    <t>Reaction</t>
  </si>
  <si>
    <t>Action</t>
  </si>
  <si>
    <t>Any</t>
  </si>
  <si>
    <t>Undying: at the end of a turn shuffle your graveyard and draw one card from it.</t>
  </si>
  <si>
    <t xml:space="preserve">Arrival: play immediately </t>
  </si>
  <si>
    <t>Draw 2 cards from the top, bottom or middle of your deck. 
Burn: Draw one card of your choice from your deck.</t>
  </si>
  <si>
    <t>null</t>
  </si>
  <si>
    <t>If this card blocks its full shield count give the opposing player a two wound cards</t>
  </si>
  <si>
    <t>Medium Enemy</t>
  </si>
  <si>
    <t>Burn Effect: If you burn a card, burn the top two cards of your opponents deck.</t>
  </si>
  <si>
    <t>On Arrival: Discard one card from your hand and then play immediately.
If you have no hand, burn a card from your deck.</t>
  </si>
  <si>
    <t xml:space="preserve">On Arrival: Play Immediately.
</t>
  </si>
  <si>
    <t>On arrival: Draw 1 card or gain +2 def to this card until it goes to the discard. 
Burn: Draw  4 cards.</t>
  </si>
  <si>
    <t>If the def total is higher than the atk total, burn 1 random card used to defend against it.</t>
  </si>
  <si>
    <t>Each time card is played gain +3 attack and +2 defence.</t>
  </si>
  <si>
    <t>Second Wind</t>
  </si>
  <si>
    <t>Stack: Gain a stack and 2x Inner strength: Echo</t>
  </si>
  <si>
    <t xml:space="preserve">You and your opponent gather and shuffle your discard hand and deck and draw cards equal to your previous hand count. Draw a card
</t>
  </si>
  <si>
    <t>Remove a debuff card from deck, hand or discard pile if you do draw one card. 
Burn: regain a sigil card and 1 other card from the burn pile.</t>
  </si>
  <si>
    <t>[] L28</t>
  </si>
  <si>
    <t>add the attack, defence, and the discard of one card that you discarded this turn to this cards attack. 
Burn: regain a sigil card from the burnt pile.</t>
  </si>
  <si>
    <t>Kindled</t>
  </si>
  <si>
    <t xml:space="preserve">Any: Draw 1 card.
Burn: 
Action -Draw your burnt card's attack value x2 from your deck.
Reaction - Draw your burnt card's defence value x2 from your deck </t>
  </si>
  <si>
    <t>Probably overpowered. Too much unconditional draw power and cost effective
even without passive effect(slight nerf)//values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</si>
</sst>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6" borderId="2" applyNumberFormat="0" applyAlignment="0" applyProtection="0"/>
    <xf numFmtId="0" fontId="5" fillId="7" borderId="3" applyNumberFormat="0" applyAlignment="0" applyProtection="0"/>
    <xf numFmtId="0" fontId="6" fillId="8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0" borderId="0" xfId="0" applyNumberFormat="1"/>
    <xf numFmtId="0" fontId="3" fillId="6" borderId="2" xfId="1"/>
    <xf numFmtId="0" fontId="3" fillId="6" borderId="2" xfId="1" applyNumberFormat="1"/>
    <xf numFmtId="0" fontId="0" fillId="0" borderId="0" xfId="0" applyAlignment="1">
      <alignment wrapText="1"/>
    </xf>
    <xf numFmtId="0" fontId="4" fillId="0" borderId="0" xfId="0" applyFont="1"/>
    <xf numFmtId="0" fontId="5" fillId="7" borderId="3" xfId="2"/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Fill="1" applyBorder="1"/>
    <xf numFmtId="0" fontId="6" fillId="8" borderId="1" xfId="3" applyBorder="1"/>
    <xf numFmtId="0" fontId="6" fillId="8" borderId="1" xfId="3" applyBorder="1" applyAlignment="1">
      <alignment wrapText="1"/>
    </xf>
  </cellXfs>
  <cellStyles count="4">
    <cellStyle name="Calculation" xfId="2" builtinId="22"/>
    <cellStyle name="Check Cell" xfId="1" builtinId="23"/>
    <cellStyle name="Good" xfId="3" builtinId="26"/>
    <cellStyle name="Normal" xfId="0" builtinId="0"/>
  </cellStyles>
  <dxfs count="0"/>
  <tableStyles count="0" defaultTableStyle="TableStyleMedium2" defaultPivotStyle="PivotStyleLight16"/>
  <colors>
    <mruColors>
      <color rgb="FFCC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ED20-FAD2-4A05-B9C2-4B59253F9576}">
  <dimension ref="A1:T184"/>
  <sheetViews>
    <sheetView tabSelected="1" topLeftCell="B13" zoomScale="85" zoomScaleNormal="85" workbookViewId="0">
      <selection activeCell="I34" sqref="I34"/>
    </sheetView>
  </sheetViews>
  <sheetFormatPr defaultRowHeight="14.4" x14ac:dyDescent="0.3"/>
  <cols>
    <col min="1" max="1" width="74.5546875" customWidth="1"/>
    <col min="2" max="2" width="20.33203125" customWidth="1"/>
    <col min="3" max="3" width="11.6640625" bestFit="1" customWidth="1"/>
    <col min="4" max="4" width="11.109375" bestFit="1" customWidth="1"/>
    <col min="5" max="6" width="7.44140625" bestFit="1" customWidth="1"/>
    <col min="7" max="7" width="7.44140625" customWidth="1"/>
    <col min="8" max="8" width="24.6640625" bestFit="1" customWidth="1"/>
    <col min="9" max="9" width="93.88671875" bestFit="1" customWidth="1"/>
    <col min="10" max="10" width="13.5546875" customWidth="1"/>
    <col min="11" max="11" width="17.33203125" customWidth="1"/>
    <col min="12" max="12" width="13.109375" bestFit="1" customWidth="1"/>
    <col min="13" max="13" width="14.44140625" bestFit="1" customWidth="1"/>
    <col min="14" max="14" width="23.109375" bestFit="1" customWidth="1"/>
    <col min="15" max="15" width="8.109375" bestFit="1" customWidth="1"/>
    <col min="16" max="16" width="16.5546875" bestFit="1" customWidth="1"/>
    <col min="17" max="17" width="12.5546875" bestFit="1" customWidth="1"/>
    <col min="18" max="18" width="15.33203125" bestFit="1" customWidth="1"/>
    <col min="19" max="19" width="15.44140625" bestFit="1" customWidth="1"/>
    <col min="20" max="20" width="40.6640625" bestFit="1" customWidth="1"/>
    <col min="23" max="23" width="59.6640625" customWidth="1"/>
  </cols>
  <sheetData>
    <row r="1" spans="1:20" x14ac:dyDescent="0.3">
      <c r="B1" s="2" t="s">
        <v>44</v>
      </c>
      <c r="J1" t="s">
        <v>87</v>
      </c>
    </row>
    <row r="2" spans="1:20" x14ac:dyDescent="0.3">
      <c r="B2" t="s">
        <v>45</v>
      </c>
      <c r="C2">
        <v>0</v>
      </c>
      <c r="D2">
        <v>0</v>
      </c>
      <c r="E2">
        <v>1</v>
      </c>
      <c r="F2">
        <v>0</v>
      </c>
      <c r="I2" s="17" t="s">
        <v>43</v>
      </c>
      <c r="J2" t="s">
        <v>69</v>
      </c>
      <c r="O2">
        <v>8</v>
      </c>
      <c r="P2">
        <v>0</v>
      </c>
      <c r="Q2">
        <v>2</v>
      </c>
    </row>
    <row r="3" spans="1:20" x14ac:dyDescent="0.3">
      <c r="B3" t="s">
        <v>46</v>
      </c>
      <c r="C3">
        <v>1</v>
      </c>
      <c r="D3">
        <v>0</v>
      </c>
      <c r="E3">
        <v>0</v>
      </c>
      <c r="F3">
        <v>2</v>
      </c>
      <c r="I3" s="17" t="s">
        <v>43</v>
      </c>
      <c r="J3" t="s">
        <v>68</v>
      </c>
      <c r="O3">
        <v>8</v>
      </c>
      <c r="P3">
        <v>0</v>
      </c>
      <c r="Q3">
        <v>4</v>
      </c>
    </row>
    <row r="4" spans="1:20" x14ac:dyDescent="0.3">
      <c r="B4" t="s">
        <v>47</v>
      </c>
      <c r="C4">
        <v>1</v>
      </c>
      <c r="D4">
        <v>1</v>
      </c>
      <c r="E4">
        <v>2</v>
      </c>
      <c r="F4">
        <v>0</v>
      </c>
      <c r="I4" s="17" t="s">
        <v>53</v>
      </c>
      <c r="J4" t="s">
        <v>69</v>
      </c>
      <c r="O4">
        <v>4</v>
      </c>
      <c r="P4">
        <v>1</v>
      </c>
      <c r="Q4">
        <v>0</v>
      </c>
    </row>
    <row r="5" spans="1:20" ht="28.8" x14ac:dyDescent="0.3">
      <c r="B5" t="s">
        <v>48</v>
      </c>
      <c r="C5">
        <v>1</v>
      </c>
      <c r="D5">
        <v>1</v>
      </c>
      <c r="E5">
        <v>0</v>
      </c>
      <c r="F5">
        <v>2</v>
      </c>
      <c r="I5" s="18" t="s">
        <v>80</v>
      </c>
      <c r="J5" t="s">
        <v>68</v>
      </c>
      <c r="O5">
        <v>4</v>
      </c>
      <c r="P5">
        <v>1</v>
      </c>
      <c r="Q5">
        <v>0</v>
      </c>
    </row>
    <row r="6" spans="1:20" ht="29.4" thickBot="1" x14ac:dyDescent="0.35">
      <c r="B6" t="s">
        <v>50</v>
      </c>
      <c r="C6">
        <v>2</v>
      </c>
      <c r="D6">
        <v>2</v>
      </c>
      <c r="E6">
        <v>2</v>
      </c>
      <c r="F6">
        <v>2</v>
      </c>
      <c r="I6" s="18" t="s">
        <v>88</v>
      </c>
      <c r="J6" s="14" t="s">
        <v>70</v>
      </c>
      <c r="O6">
        <v>1</v>
      </c>
      <c r="P6">
        <v>1</v>
      </c>
      <c r="Q6">
        <v>0</v>
      </c>
    </row>
    <row r="7" spans="1:20" ht="15.6" thickTop="1" thickBot="1" x14ac:dyDescent="0.35">
      <c r="I7" s="17"/>
      <c r="O7" s="12">
        <v>27</v>
      </c>
      <c r="P7">
        <v>3</v>
      </c>
      <c r="Q7">
        <v>0</v>
      </c>
    </row>
    <row r="8" spans="1:20" ht="15" thickTop="1" x14ac:dyDescent="0.3">
      <c r="A8" s="3"/>
      <c r="B8" s="4" t="s">
        <v>54</v>
      </c>
      <c r="C8" s="3"/>
      <c r="D8" s="3"/>
      <c r="E8" s="3"/>
      <c r="F8" s="3"/>
      <c r="G8" s="3"/>
      <c r="H8" s="3"/>
      <c r="I8" s="3"/>
      <c r="J8" s="3" t="s">
        <v>67</v>
      </c>
      <c r="K8" s="3"/>
      <c r="L8" s="3"/>
      <c r="M8" s="3"/>
    </row>
    <row r="9" spans="1:20" x14ac:dyDescent="0.3">
      <c r="A9" s="5" t="s">
        <v>38</v>
      </c>
      <c r="B9" s="5" t="s">
        <v>0</v>
      </c>
      <c r="C9" s="5" t="s">
        <v>1</v>
      </c>
      <c r="D9" s="5" t="s">
        <v>5</v>
      </c>
      <c r="E9" s="5" t="s">
        <v>2</v>
      </c>
      <c r="F9" s="5" t="s">
        <v>3</v>
      </c>
      <c r="G9" s="5"/>
      <c r="H9" s="5" t="s">
        <v>4</v>
      </c>
      <c r="I9" s="5" t="s">
        <v>6</v>
      </c>
      <c r="J9" s="5"/>
      <c r="K9" s="5" t="s">
        <v>37</v>
      </c>
      <c r="L9" s="5" t="s">
        <v>7</v>
      </c>
      <c r="M9" s="5" t="s">
        <v>36</v>
      </c>
      <c r="O9" s="1" t="s">
        <v>21</v>
      </c>
      <c r="P9" s="1" t="s">
        <v>8</v>
      </c>
      <c r="Q9" s="19" t="s">
        <v>89</v>
      </c>
      <c r="R9" s="1" t="s">
        <v>34</v>
      </c>
      <c r="S9" s="1" t="s">
        <v>35</v>
      </c>
      <c r="T9" s="1" t="s">
        <v>38</v>
      </c>
    </row>
    <row r="10" spans="1:20" x14ac:dyDescent="0.3">
      <c r="A10" s="20" t="s">
        <v>42</v>
      </c>
      <c r="B10" s="7" t="s">
        <v>15</v>
      </c>
      <c r="C10" s="3">
        <v>3</v>
      </c>
      <c r="D10" s="3">
        <v>3</v>
      </c>
      <c r="E10" s="3">
        <v>6</v>
      </c>
      <c r="F10" s="3">
        <v>0</v>
      </c>
      <c r="G10" s="3"/>
      <c r="H10" s="3" t="s">
        <v>14</v>
      </c>
      <c r="I10" t="s">
        <v>77</v>
      </c>
      <c r="J10" t="s">
        <v>69</v>
      </c>
      <c r="K10" s="3">
        <v>3</v>
      </c>
      <c r="L10" s="6" t="s">
        <v>58</v>
      </c>
      <c r="M10" s="3"/>
      <c r="O10">
        <v>1</v>
      </c>
      <c r="P10">
        <v>1</v>
      </c>
      <c r="Q10">
        <v>0</v>
      </c>
      <c r="R10">
        <f t="shared" ref="R10:R13" si="0" xml:space="preserve"> $F10*0.5 +$E10</f>
        <v>6</v>
      </c>
      <c r="T10" t="s">
        <v>39</v>
      </c>
    </row>
    <row r="11" spans="1:20" ht="28.8" x14ac:dyDescent="0.3">
      <c r="A11" s="21" t="s">
        <v>91</v>
      </c>
      <c r="B11" s="8" t="s">
        <v>10</v>
      </c>
      <c r="C11" s="3">
        <v>1</v>
      </c>
      <c r="D11" s="3">
        <v>0</v>
      </c>
      <c r="E11" s="3">
        <v>2</v>
      </c>
      <c r="F11" s="3">
        <v>1</v>
      </c>
      <c r="G11" s="3"/>
      <c r="H11" s="3" t="s">
        <v>11</v>
      </c>
      <c r="I11" t="s">
        <v>71</v>
      </c>
      <c r="J11" t="s">
        <v>74</v>
      </c>
      <c r="K11" s="3">
        <v>4</v>
      </c>
      <c r="L11" s="3" t="s">
        <v>9</v>
      </c>
      <c r="M11" s="3"/>
      <c r="O11">
        <v>1</v>
      </c>
      <c r="P11">
        <v>1</v>
      </c>
      <c r="Q11">
        <v>0</v>
      </c>
      <c r="R11">
        <f t="shared" si="0"/>
        <v>2.5</v>
      </c>
    </row>
    <row r="12" spans="1:20" x14ac:dyDescent="0.3">
      <c r="A12" s="20" t="s">
        <v>41</v>
      </c>
      <c r="B12" s="9" t="s">
        <v>13</v>
      </c>
      <c r="C12" s="3">
        <v>1</v>
      </c>
      <c r="D12" s="3">
        <v>0</v>
      </c>
      <c r="E12" s="3">
        <v>3</v>
      </c>
      <c r="F12" s="3">
        <v>2</v>
      </c>
      <c r="G12" s="3"/>
      <c r="H12" s="3" t="s">
        <v>12</v>
      </c>
      <c r="I12" s="18" t="s">
        <v>84</v>
      </c>
      <c r="J12" t="s">
        <v>69</v>
      </c>
      <c r="K12" s="3">
        <v>4</v>
      </c>
      <c r="L12" s="3" t="s">
        <v>65</v>
      </c>
      <c r="M12" s="3"/>
      <c r="O12">
        <v>1</v>
      </c>
      <c r="P12">
        <v>1</v>
      </c>
      <c r="Q12">
        <v>0</v>
      </c>
      <c r="R12">
        <f t="shared" si="0"/>
        <v>4</v>
      </c>
    </row>
    <row r="13" spans="1:20" ht="43.8" thickBot="1" x14ac:dyDescent="0.35">
      <c r="A13" s="20"/>
      <c r="B13" s="10" t="s">
        <v>17</v>
      </c>
      <c r="C13" s="3">
        <v>1</v>
      </c>
      <c r="D13" s="3">
        <v>0</v>
      </c>
      <c r="E13" s="3">
        <v>1</v>
      </c>
      <c r="F13" s="3">
        <v>1</v>
      </c>
      <c r="G13" s="3"/>
      <c r="H13" s="3" t="s">
        <v>16</v>
      </c>
      <c r="I13" s="18" t="s">
        <v>85</v>
      </c>
      <c r="J13" t="s">
        <v>68</v>
      </c>
      <c r="K13" s="3">
        <v>1</v>
      </c>
      <c r="L13" s="3" t="s">
        <v>59</v>
      </c>
      <c r="M13" s="3"/>
      <c r="O13">
        <v>1</v>
      </c>
      <c r="P13">
        <v>1</v>
      </c>
      <c r="Q13">
        <v>0</v>
      </c>
      <c r="R13">
        <f t="shared" si="0"/>
        <v>1.5</v>
      </c>
      <c r="T13" t="s">
        <v>40</v>
      </c>
    </row>
    <row r="14" spans="1:20" ht="15.6" thickTop="1" thickBot="1" x14ac:dyDescent="0.35">
      <c r="O14" s="12">
        <v>30</v>
      </c>
    </row>
    <row r="15" spans="1:20" ht="15" thickTop="1" x14ac:dyDescent="0.3">
      <c r="B15" s="2" t="s">
        <v>33</v>
      </c>
      <c r="R15" t="e">
        <f>AVERAGE(R10:R13,#REF!)</f>
        <v>#REF!</v>
      </c>
    </row>
    <row r="16" spans="1:20" x14ac:dyDescent="0.3">
      <c r="A16" t="s">
        <v>57</v>
      </c>
      <c r="B16" s="15" t="s">
        <v>55</v>
      </c>
    </row>
    <row r="17" spans="1:18" x14ac:dyDescent="0.3">
      <c r="B17" t="s">
        <v>19</v>
      </c>
      <c r="C17">
        <v>0</v>
      </c>
      <c r="D17">
        <v>0</v>
      </c>
      <c r="E17">
        <v>1</v>
      </c>
      <c r="F17">
        <v>1</v>
      </c>
      <c r="H17" t="s">
        <v>60</v>
      </c>
      <c r="I17" t="s">
        <v>20</v>
      </c>
      <c r="J17" t="s">
        <v>69</v>
      </c>
      <c r="L17" t="s">
        <v>18</v>
      </c>
      <c r="O17">
        <v>8</v>
      </c>
      <c r="P17">
        <v>1</v>
      </c>
      <c r="Q17">
        <v>2</v>
      </c>
      <c r="R17">
        <f xml:space="preserve"> $F17*0.5 +$E17</f>
        <v>1.5</v>
      </c>
    </row>
    <row r="18" spans="1:18" x14ac:dyDescent="0.3">
      <c r="B18" t="s">
        <v>22</v>
      </c>
      <c r="C18">
        <v>0</v>
      </c>
      <c r="D18">
        <v>0</v>
      </c>
      <c r="E18">
        <v>1</v>
      </c>
      <c r="F18">
        <v>1</v>
      </c>
      <c r="H18" t="s">
        <v>59</v>
      </c>
      <c r="I18" t="s">
        <v>52</v>
      </c>
      <c r="J18" t="s">
        <v>70</v>
      </c>
      <c r="L18" t="s">
        <v>18</v>
      </c>
      <c r="O18">
        <v>3</v>
      </c>
      <c r="P18">
        <v>2</v>
      </c>
      <c r="Q18">
        <v>1</v>
      </c>
      <c r="R18">
        <f xml:space="preserve"> $F18*0.5 +$E18</f>
        <v>1.5</v>
      </c>
    </row>
    <row r="19" spans="1:18" ht="15" thickBot="1" x14ac:dyDescent="0.35">
      <c r="B19" t="s">
        <v>23</v>
      </c>
      <c r="C19">
        <v>0</v>
      </c>
      <c r="D19">
        <v>0</v>
      </c>
      <c r="E19">
        <v>0</v>
      </c>
      <c r="F19">
        <v>1</v>
      </c>
      <c r="H19" t="s">
        <v>63</v>
      </c>
      <c r="I19" t="s">
        <v>72</v>
      </c>
      <c r="J19" t="s">
        <v>70</v>
      </c>
      <c r="L19" t="s">
        <v>18</v>
      </c>
      <c r="O19">
        <v>4</v>
      </c>
      <c r="P19">
        <v>0</v>
      </c>
      <c r="Q19">
        <v>1</v>
      </c>
      <c r="R19">
        <f xml:space="preserve"> $F19*0.5 +$E19</f>
        <v>0.5</v>
      </c>
    </row>
    <row r="20" spans="1:18" ht="15.6" thickTop="1" thickBot="1" x14ac:dyDescent="0.35">
      <c r="O20" s="13">
        <v>15</v>
      </c>
      <c r="P20" s="16">
        <v>2</v>
      </c>
      <c r="Q20">
        <v>5</v>
      </c>
    </row>
    <row r="21" spans="1:18" ht="15" thickTop="1" x14ac:dyDescent="0.3">
      <c r="A21" t="s">
        <v>76</v>
      </c>
      <c r="B21" s="15" t="s">
        <v>56</v>
      </c>
    </row>
    <row r="22" spans="1:18" x14ac:dyDescent="0.3">
      <c r="B22" t="s">
        <v>24</v>
      </c>
      <c r="C22">
        <v>0</v>
      </c>
      <c r="D22">
        <v>0</v>
      </c>
      <c r="E22">
        <v>0</v>
      </c>
      <c r="F22">
        <v>3</v>
      </c>
      <c r="H22" t="s">
        <v>66</v>
      </c>
      <c r="I22" t="s">
        <v>75</v>
      </c>
      <c r="J22" t="s">
        <v>68</v>
      </c>
      <c r="L22" t="s">
        <v>61</v>
      </c>
      <c r="O22">
        <v>8</v>
      </c>
      <c r="P22">
        <v>2</v>
      </c>
      <c r="Q22">
        <v>2</v>
      </c>
      <c r="R22">
        <f xml:space="preserve"> $F22*0.5 +$E22</f>
        <v>1.5</v>
      </c>
    </row>
    <row r="23" spans="1:18" x14ac:dyDescent="0.3">
      <c r="B23" t="s">
        <v>25</v>
      </c>
      <c r="C23">
        <v>0</v>
      </c>
      <c r="D23">
        <v>0</v>
      </c>
      <c r="E23">
        <v>3</v>
      </c>
      <c r="F23">
        <v>0</v>
      </c>
      <c r="H23" t="s">
        <v>58</v>
      </c>
      <c r="I23" t="s">
        <v>81</v>
      </c>
      <c r="J23" t="s">
        <v>69</v>
      </c>
      <c r="L23" t="s">
        <v>61</v>
      </c>
      <c r="O23">
        <v>10</v>
      </c>
      <c r="P23">
        <v>1</v>
      </c>
      <c r="Q23">
        <v>3</v>
      </c>
      <c r="R23">
        <f xml:space="preserve"> $F23*0.5 +$E23</f>
        <v>3</v>
      </c>
    </row>
    <row r="24" spans="1:18" ht="28.8" x14ac:dyDescent="0.3">
      <c r="B24" t="s">
        <v>26</v>
      </c>
      <c r="C24">
        <v>1</v>
      </c>
      <c r="D24">
        <v>0</v>
      </c>
      <c r="E24">
        <v>1</v>
      </c>
      <c r="F24">
        <v>1</v>
      </c>
      <c r="H24" t="s">
        <v>64</v>
      </c>
      <c r="I24" s="18" t="s">
        <v>86</v>
      </c>
      <c r="J24" t="s">
        <v>68</v>
      </c>
      <c r="L24" t="s">
        <v>61</v>
      </c>
      <c r="O24">
        <v>3</v>
      </c>
      <c r="P24">
        <v>0</v>
      </c>
      <c r="Q24">
        <v>1</v>
      </c>
      <c r="R24">
        <f xml:space="preserve"> $F24*0.5 +$E24</f>
        <v>1.5</v>
      </c>
    </row>
    <row r="25" spans="1:18" ht="15" thickBot="1" x14ac:dyDescent="0.35">
      <c r="B25" t="s">
        <v>27</v>
      </c>
      <c r="C25">
        <v>1</v>
      </c>
      <c r="D25">
        <v>0</v>
      </c>
      <c r="E25">
        <v>2</v>
      </c>
      <c r="F25">
        <v>1</v>
      </c>
      <c r="H25" t="s">
        <v>65</v>
      </c>
      <c r="I25" t="s">
        <v>82</v>
      </c>
      <c r="J25" t="s">
        <v>70</v>
      </c>
      <c r="L25" t="s">
        <v>61</v>
      </c>
      <c r="O25">
        <v>3</v>
      </c>
      <c r="P25">
        <v>1</v>
      </c>
      <c r="Q25">
        <v>0</v>
      </c>
      <c r="R25">
        <f xml:space="preserve"> $F25*0.5 +$E25</f>
        <v>2.5</v>
      </c>
    </row>
    <row r="26" spans="1:18" ht="15.6" thickTop="1" thickBot="1" x14ac:dyDescent="0.35">
      <c r="O26" s="12">
        <v>22</v>
      </c>
      <c r="P26" s="16">
        <v>4</v>
      </c>
      <c r="Q26">
        <v>6</v>
      </c>
    </row>
    <row r="27" spans="1:18" ht="15" thickTop="1" x14ac:dyDescent="0.3">
      <c r="B27" s="2" t="s">
        <v>51</v>
      </c>
    </row>
    <row r="28" spans="1:18" ht="28.8" x14ac:dyDescent="0.3">
      <c r="B28" t="s">
        <v>28</v>
      </c>
      <c r="C28">
        <v>0</v>
      </c>
      <c r="D28">
        <v>0</v>
      </c>
      <c r="E28">
        <v>-2</v>
      </c>
      <c r="F28">
        <v>-2</v>
      </c>
      <c r="H28" t="s">
        <v>29</v>
      </c>
      <c r="I28" s="14" t="s">
        <v>78</v>
      </c>
      <c r="J28" t="s">
        <v>70</v>
      </c>
      <c r="L28" t="s">
        <v>32</v>
      </c>
      <c r="O28">
        <v>20</v>
      </c>
      <c r="P28">
        <v>20</v>
      </c>
    </row>
    <row r="29" spans="1:18" x14ac:dyDescent="0.3">
      <c r="I29" s="14"/>
    </row>
    <row r="30" spans="1:18" ht="28.8" x14ac:dyDescent="0.3">
      <c r="B30" t="s">
        <v>30</v>
      </c>
      <c r="C30">
        <v>0</v>
      </c>
      <c r="D30">
        <v>0</v>
      </c>
      <c r="E30">
        <v>-3</v>
      </c>
      <c r="F30">
        <v>-3</v>
      </c>
      <c r="H30" t="s">
        <v>29</v>
      </c>
      <c r="I30" s="18" t="s">
        <v>79</v>
      </c>
      <c r="J30" t="s">
        <v>70</v>
      </c>
      <c r="L30" t="s">
        <v>31</v>
      </c>
      <c r="O30">
        <v>20</v>
      </c>
      <c r="P30">
        <v>10</v>
      </c>
    </row>
    <row r="31" spans="1:18" ht="15" thickBot="1" x14ac:dyDescent="0.35">
      <c r="I31" s="14"/>
    </row>
    <row r="32" spans="1:18" s="17" customFormat="1" ht="15.6" thickTop="1" thickBot="1" x14ac:dyDescent="0.35">
      <c r="A32"/>
      <c r="B32" s="18"/>
      <c r="C32"/>
      <c r="D32"/>
      <c r="E32"/>
      <c r="F32"/>
      <c r="G32"/>
      <c r="H32"/>
      <c r="I32"/>
      <c r="J32"/>
      <c r="K32"/>
      <c r="L32"/>
      <c r="M32"/>
      <c r="N32"/>
      <c r="O32" s="12"/>
      <c r="P32"/>
      <c r="Q32"/>
    </row>
    <row r="33" spans="1:20" s="17" customFormat="1" ht="29.4" thickTop="1" x14ac:dyDescent="0.3">
      <c r="A33"/>
      <c r="B33" t="s">
        <v>49</v>
      </c>
      <c r="C33">
        <v>1</v>
      </c>
      <c r="D33">
        <v>1</v>
      </c>
      <c r="E33">
        <v>0</v>
      </c>
      <c r="F33">
        <v>1</v>
      </c>
      <c r="G33"/>
      <c r="H33"/>
      <c r="I33" s="18" t="s">
        <v>73</v>
      </c>
      <c r="J33" t="s">
        <v>70</v>
      </c>
      <c r="K33"/>
      <c r="L33"/>
      <c r="M33"/>
      <c r="N33"/>
      <c r="O33">
        <v>1</v>
      </c>
      <c r="P33">
        <v>0</v>
      </c>
      <c r="Q33">
        <v>0</v>
      </c>
      <c r="R33"/>
      <c r="S33"/>
      <c r="T33"/>
    </row>
    <row r="34" spans="1:20" s="17" customFormat="1" ht="57.6" x14ac:dyDescent="0.3">
      <c r="A34"/>
      <c r="B34" t="s">
        <v>83</v>
      </c>
      <c r="C34">
        <v>1</v>
      </c>
      <c r="D34">
        <v>1</v>
      </c>
      <c r="E34">
        <v>0</v>
      </c>
      <c r="F34">
        <v>0</v>
      </c>
      <c r="G34"/>
      <c r="H34"/>
      <c r="I34" s="18" t="s">
        <v>90</v>
      </c>
      <c r="J34" t="s">
        <v>70</v>
      </c>
      <c r="K34"/>
      <c r="L34"/>
      <c r="M34"/>
      <c r="N34"/>
      <c r="O34">
        <v>1</v>
      </c>
      <c r="P34">
        <v>0</v>
      </c>
      <c r="Q34">
        <v>0</v>
      </c>
      <c r="R34"/>
      <c r="S34"/>
    </row>
    <row r="35" spans="1:20" s="17" customFormat="1" x14ac:dyDescent="0.3">
      <c r="I35" s="18"/>
    </row>
    <row r="36" spans="1:20" x14ac:dyDescent="0.3">
      <c r="I36" s="18"/>
      <c r="J36" s="14"/>
    </row>
    <row r="37" spans="1:20" ht="15" thickBot="1" x14ac:dyDescent="0.35">
      <c r="I37" s="18"/>
      <c r="J37" s="14"/>
    </row>
    <row r="38" spans="1:20" ht="15.6" thickTop="1" thickBot="1" x14ac:dyDescent="0.35">
      <c r="O38" s="12"/>
      <c r="P38" s="12"/>
    </row>
    <row r="39" spans="1:20" ht="15" thickTop="1" x14ac:dyDescent="0.3"/>
    <row r="61" spans="2:14" x14ac:dyDescent="0.3">
      <c r="B61" s="15"/>
    </row>
    <row r="63" spans="2:14" x14ac:dyDescent="0.3">
      <c r="I63" s="14"/>
      <c r="J63" s="14"/>
    </row>
    <row r="64" spans="2:14" x14ac:dyDescent="0.3">
      <c r="I64" s="14"/>
      <c r="J64" s="14"/>
      <c r="N64" s="17"/>
    </row>
    <row r="65" spans="1:16" x14ac:dyDescent="0.3">
      <c r="I65" s="14"/>
      <c r="J65" s="14"/>
    </row>
    <row r="66" spans="1:16" ht="15" thickBot="1" x14ac:dyDescent="0.35">
      <c r="I66" s="14"/>
      <c r="J66" s="14"/>
    </row>
    <row r="67" spans="1:16" ht="15.6" thickTop="1" thickBot="1" x14ac:dyDescent="0.35">
      <c r="O67" s="12"/>
      <c r="P67" s="16"/>
    </row>
    <row r="68" spans="1:16" ht="15" thickTop="1" x14ac:dyDescent="0.3">
      <c r="B68" s="15"/>
    </row>
    <row r="69" spans="1:16" x14ac:dyDescent="0.3">
      <c r="O69" s="11"/>
    </row>
    <row r="73" spans="1:16" x14ac:dyDescent="0.3">
      <c r="I73" s="14"/>
      <c r="J73" s="14"/>
    </row>
    <row r="74" spans="1:16" ht="15" thickBot="1" x14ac:dyDescent="0.35">
      <c r="A74" s="17"/>
      <c r="B74" s="17"/>
      <c r="C74" s="17"/>
      <c r="D74" s="17"/>
      <c r="E74" s="17"/>
      <c r="F74" s="17"/>
      <c r="G74" s="17"/>
      <c r="H74" s="17"/>
      <c r="I74" s="18"/>
    </row>
    <row r="75" spans="1:16" ht="15.6" thickTop="1" thickBot="1" x14ac:dyDescent="0.35">
      <c r="O75" s="12"/>
      <c r="P75" s="16"/>
    </row>
    <row r="76" spans="1:16" ht="15" thickTop="1" x14ac:dyDescent="0.3">
      <c r="B76" s="1"/>
    </row>
    <row r="78" spans="1:16" s="17" customFormat="1" x14ac:dyDescent="0.3"/>
    <row r="80" spans="1:16" s="17" customFormat="1" x14ac:dyDescent="0.3"/>
    <row r="81" spans="1:16" s="17" customFormat="1" x14ac:dyDescent="0.3">
      <c r="A81"/>
      <c r="B81"/>
      <c r="C81"/>
      <c r="D81"/>
      <c r="E81"/>
      <c r="F81"/>
      <c r="G81"/>
      <c r="H81"/>
      <c r="I81" s="14"/>
    </row>
    <row r="82" spans="1:16" x14ac:dyDescent="0.3">
      <c r="I82" s="18"/>
    </row>
    <row r="83" spans="1:16" s="17" customFormat="1" x14ac:dyDescent="0.3">
      <c r="A83"/>
      <c r="B83"/>
      <c r="C83"/>
      <c r="D83"/>
      <c r="E83"/>
      <c r="F83"/>
      <c r="G83"/>
      <c r="H83"/>
      <c r="I83" s="14"/>
    </row>
    <row r="84" spans="1:16" x14ac:dyDescent="0.3">
      <c r="A84" s="17"/>
      <c r="B84" s="17"/>
      <c r="C84" s="17"/>
      <c r="D84" s="17"/>
      <c r="E84" s="17"/>
      <c r="F84" s="17"/>
      <c r="G84" s="17"/>
      <c r="H84" s="17"/>
      <c r="I84" s="18"/>
    </row>
    <row r="87" spans="1:16" x14ac:dyDescent="0.3">
      <c r="B87" s="1"/>
    </row>
    <row r="88" spans="1:16" x14ac:dyDescent="0.3">
      <c r="B88" s="15"/>
    </row>
    <row r="91" spans="1:16" ht="15" thickBot="1" x14ac:dyDescent="0.35"/>
    <row r="92" spans="1:16" ht="15.6" thickTop="1" thickBot="1" x14ac:dyDescent="0.35">
      <c r="O92" s="12"/>
      <c r="P92" s="16"/>
    </row>
    <row r="93" spans="1:16" ht="15" thickTop="1" x14ac:dyDescent="0.3">
      <c r="B93" s="15"/>
    </row>
    <row r="95" spans="1:16" x14ac:dyDescent="0.3">
      <c r="I95" s="18"/>
    </row>
    <row r="97" spans="2:16" ht="15" thickBot="1" x14ac:dyDescent="0.35"/>
    <row r="98" spans="2:16" ht="15.6" thickTop="1" thickBot="1" x14ac:dyDescent="0.35">
      <c r="O98" s="12"/>
      <c r="P98" s="16"/>
    </row>
    <row r="99" spans="2:16" ht="15" thickTop="1" x14ac:dyDescent="0.3">
      <c r="C99" s="15"/>
    </row>
    <row r="106" spans="2:16" x14ac:dyDescent="0.3">
      <c r="B106" s="15"/>
    </row>
    <row r="107" spans="2:16" x14ac:dyDescent="0.3">
      <c r="I107" s="18"/>
    </row>
    <row r="111" spans="2:16" x14ac:dyDescent="0.3">
      <c r="I111" s="14"/>
      <c r="J111" s="14"/>
    </row>
    <row r="112" spans="2:16" ht="15" thickBot="1" x14ac:dyDescent="0.35">
      <c r="I112" s="14"/>
      <c r="J112" s="14"/>
    </row>
    <row r="113" spans="2:16" ht="15.6" thickTop="1" thickBot="1" x14ac:dyDescent="0.35">
      <c r="O113" s="12"/>
      <c r="P113" s="16"/>
    </row>
    <row r="114" spans="2:16" ht="15" thickTop="1" x14ac:dyDescent="0.3"/>
    <row r="115" spans="2:16" x14ac:dyDescent="0.3">
      <c r="B115" s="1"/>
    </row>
    <row r="152" spans="15:16" ht="15" thickBot="1" x14ac:dyDescent="0.35"/>
    <row r="153" spans="15:16" ht="15.6" thickTop="1" thickBot="1" x14ac:dyDescent="0.35">
      <c r="O153" s="12">
        <v>30</v>
      </c>
      <c r="P153" s="16"/>
    </row>
    <row r="154" spans="15:16" ht="15" thickTop="1" x14ac:dyDescent="0.3"/>
    <row r="184" spans="1:1" x14ac:dyDescent="0.3">
      <c r="A184" t="s">
        <v>62</v>
      </c>
    </row>
  </sheetData>
  <conditionalFormatting sqref="C17:D19 C21:D25 C89:D91 C69:D73 C94:D94 D95 C62:D62 C10:D15">
    <cfRule type="colorScale" priority="1">
      <colorScale>
        <cfvo type="num" val="0"/>
        <cfvo type="num" val="1"/>
        <cfvo type="num" val="2"/>
        <color rgb="FFC00000"/>
        <color theme="5"/>
        <color theme="7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Singh</dc:creator>
  <cp:lastModifiedBy>Aimee</cp:lastModifiedBy>
  <dcterms:created xsi:type="dcterms:W3CDTF">2018-08-17T15:33:16Z</dcterms:created>
  <dcterms:modified xsi:type="dcterms:W3CDTF">2018-11-14T14:55:37Z</dcterms:modified>
</cp:coreProperties>
</file>