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ts\Game Design\Unity Projects\GitHub\DungeonDeckBuilder\Documents\"/>
    </mc:Choice>
  </mc:AlternateContent>
  <xr:revisionPtr revIDLastSave="0" documentId="13_ncr:1_{1E2344EA-7054-4CC1-B78B-D78727BE1CFB}" xr6:coauthVersionLast="38" xr6:coauthVersionMax="38" xr10:uidLastSave="{00000000-0000-0000-0000-000000000000}"/>
  <bookViews>
    <workbookView xWindow="0" yWindow="0" windowWidth="11376" windowHeight="5580" xr2:uid="{D548C7A5-E558-4AAD-9C57-0E65F64AFF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6" i="1" l="1"/>
  <c r="R25" i="1"/>
  <c r="R24" i="1"/>
  <c r="R23" i="1"/>
  <c r="R20" i="1"/>
  <c r="R19" i="1"/>
  <c r="R18" i="1"/>
  <c r="R14" i="1"/>
  <c r="R11" i="1"/>
  <c r="R13" i="1"/>
  <c r="R12" i="1"/>
  <c r="R16" i="1" l="1"/>
</calcChain>
</file>

<file path=xl/sharedStrings.xml><?xml version="1.0" encoding="utf-8"?>
<sst xmlns="http://schemas.openxmlformats.org/spreadsheetml/2006/main" count="127" uniqueCount="100">
  <si>
    <t>Name</t>
  </si>
  <si>
    <t>Discard Cost</t>
  </si>
  <si>
    <t>Attacks</t>
  </si>
  <si>
    <t>Shields</t>
  </si>
  <si>
    <t>Description</t>
  </si>
  <si>
    <t>Trash Cost</t>
  </si>
  <si>
    <t>Effect</t>
  </si>
  <si>
    <t>Archetype</t>
  </si>
  <si>
    <t>Sigils</t>
  </si>
  <si>
    <t>Necromancer</t>
  </si>
  <si>
    <t>Pact of maggot</t>
  </si>
  <si>
    <t>Draw power</t>
  </si>
  <si>
    <t>Persistant buff</t>
  </si>
  <si>
    <t>Inner Strength</t>
  </si>
  <si>
    <t>Pure Damage</t>
  </si>
  <si>
    <t>Fireball</t>
  </si>
  <si>
    <t>Hand Shuffle</t>
  </si>
  <si>
    <t>Eternal Will</t>
  </si>
  <si>
    <t>For Spider</t>
  </si>
  <si>
    <t>Bite</t>
  </si>
  <si>
    <t>Add one poison to deck</t>
  </si>
  <si>
    <t>Amount</t>
  </si>
  <si>
    <t>Skitter</t>
  </si>
  <si>
    <t>Lethargy</t>
  </si>
  <si>
    <t>Serpent's scale</t>
  </si>
  <si>
    <t>Crushing Blow</t>
  </si>
  <si>
    <t>Call of the deep</t>
  </si>
  <si>
    <t>Eldritch oath</t>
  </si>
  <si>
    <t>Status Effect</t>
  </si>
  <si>
    <t>Wound</t>
  </si>
  <si>
    <t>10x</t>
  </si>
  <si>
    <t>ENEMY CARDS</t>
  </si>
  <si>
    <t>Weight(Vanilla)</t>
  </si>
  <si>
    <t>Weight(Special)</t>
  </si>
  <si>
    <t>Groupings</t>
  </si>
  <si>
    <t>Ability Weight</t>
  </si>
  <si>
    <t>Notes</t>
  </si>
  <si>
    <t>*Discard 2 deal 5 at best</t>
  </si>
  <si>
    <t>*No immediate pay off</t>
  </si>
  <si>
    <t>*Broken because stashe</t>
  </si>
  <si>
    <t>Pretty gud , fair car</t>
  </si>
  <si>
    <t>n/a</t>
  </si>
  <si>
    <t>PLAYER STARTING CARDS</t>
  </si>
  <si>
    <t>Strike</t>
  </si>
  <si>
    <t>Guard</t>
  </si>
  <si>
    <t>Focused Strike</t>
  </si>
  <si>
    <t>Advanced Guard</t>
  </si>
  <si>
    <t>Lucky Charm</t>
  </si>
  <si>
    <t>Naga Red-Eye Gem</t>
  </si>
  <si>
    <t>Status Effect Cards</t>
  </si>
  <si>
    <t xml:space="preserve">Draw one card. </t>
  </si>
  <si>
    <t>Burn: +3 atk to this card</t>
  </si>
  <si>
    <t>Unique PLAYER CARDS</t>
  </si>
  <si>
    <t>Spiderling</t>
  </si>
  <si>
    <t>Naga Knight</t>
  </si>
  <si>
    <t>small</t>
  </si>
  <si>
    <t>DPS</t>
  </si>
  <si>
    <t>Grind</t>
  </si>
  <si>
    <t>Enchant</t>
  </si>
  <si>
    <t>Naga</t>
  </si>
  <si>
    <t>Matriarch Web Larentia</t>
  </si>
  <si>
    <t>Null</t>
  </si>
  <si>
    <t>Healer/Tank</t>
  </si>
  <si>
    <t>Forge</t>
  </si>
  <si>
    <t>Tank/Enchant</t>
  </si>
  <si>
    <t>Time Of Play</t>
  </si>
  <si>
    <t>Reaction</t>
  </si>
  <si>
    <t>Action</t>
  </si>
  <si>
    <t>Any</t>
  </si>
  <si>
    <t xml:space="preserve">Arrival: play immediately </t>
  </si>
  <si>
    <t>null</t>
  </si>
  <si>
    <t>Medium Enemy</t>
  </si>
  <si>
    <t>Burn Effect: If you burn a card, burn the top two cards of your opponents deck.</t>
  </si>
  <si>
    <t xml:space="preserve">On Arrival: Play Immediately.
</t>
  </si>
  <si>
    <t>If the def total is higher than the atk total, burn 1 random card used to defend against it.</t>
  </si>
  <si>
    <t>Each time card is played gain +3 attack and +2 defence.</t>
  </si>
  <si>
    <t>Second Wind</t>
  </si>
  <si>
    <t xml:space="preserve">You and your opponent gather and shuffle your discard hand and deck and draw cards equal to your previous hand count. Draw a card
</t>
  </si>
  <si>
    <t>[] L28</t>
  </si>
  <si>
    <t>add the attack, defence, and the discard of one card that you discarded this turn to this cards attack. 
Burn: regain a sigil card from the burnt pile.</t>
  </si>
  <si>
    <t>Kindled</t>
  </si>
  <si>
    <t xml:space="preserve">Any: Draw 1 card.
Burn: 
Action -Draw your burnt card's attack value x2 from your deck.
Reaction - Draw your burnt card's defence value x2 from your deck </t>
  </si>
  <si>
    <t>Probably overpowered. Too much unconditional draw power and cost effective
even without passive effect(slight nerf)//values changed</t>
  </si>
  <si>
    <t>Poison</t>
  </si>
  <si>
    <t>Undying: at the end of the turn discard one card from the bottom of your deck</t>
  </si>
  <si>
    <t>Standard Unique Cards</t>
  </si>
  <si>
    <t>Gonna leave the effective draw at 1atm to keep the deck archetypes intact for now.
 Will consider other changes though</t>
  </si>
  <si>
    <t>Symbol of Faith</t>
  </si>
  <si>
    <t>Reload effect</t>
  </si>
  <si>
    <t>Healer</t>
  </si>
  <si>
    <t>Potentially fair , net card gain is 0 though</t>
  </si>
  <si>
    <t>Undying: at the end of a turn shuffle your graveyard and draw one random card from it.</t>
  </si>
  <si>
    <t>Recover 3 random cards from your discard pile into your hand. 
Discard 1 status effect from your deck, if you have none discard 1 card from your burn pile.</t>
  </si>
  <si>
    <t>If this card blocks its full shield count give the opposing player two wound cards</t>
  </si>
  <si>
    <t>Stack: Gain  3x Inner strength: Echo cards</t>
  </si>
  <si>
    <t>Inner Strength:
 Echo</t>
  </si>
  <si>
    <t>Draw 2 cards from the top, bottom or middle of your deck. 
Burn: Draw highest valued card of the phase you play this in.</t>
  </si>
  <si>
    <t>On arrival: Draw 1 card. Reaction: If played  after a card with a def value greater than 2 give this card +2 def.
Burn: Draw  4 cards.</t>
  </si>
  <si>
    <t xml:space="preserve"> </t>
  </si>
  <si>
    <t>Remove a debuff card from your deck. If there is none in your deck discard a debuff from your discard pile. 
Burn: regain a sigil card and 1 other card from the burn pile.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</si>
</sst>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6" borderId="2" applyNumberFormat="0" applyAlignment="0" applyProtection="0"/>
    <xf numFmtId="0" fontId="5" fillId="7" borderId="3" applyNumberFormat="0" applyAlignment="0" applyProtection="0"/>
    <xf numFmtId="0" fontId="6" fillId="8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0" borderId="0" xfId="0" applyNumberFormat="1"/>
    <xf numFmtId="0" fontId="3" fillId="6" borderId="2" xfId="1"/>
    <xf numFmtId="0" fontId="3" fillId="6" borderId="2" xfId="1" applyNumberFormat="1"/>
    <xf numFmtId="0" fontId="0" fillId="0" borderId="0" xfId="0" applyAlignment="1">
      <alignment wrapText="1"/>
    </xf>
    <xf numFmtId="0" fontId="4" fillId="0" borderId="0" xfId="0" applyFont="1"/>
    <xf numFmtId="0" fontId="5" fillId="7" borderId="3" xfId="2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Border="1"/>
    <xf numFmtId="0" fontId="6" fillId="8" borderId="1" xfId="3" applyBorder="1"/>
    <xf numFmtId="0" fontId="6" fillId="8" borderId="1" xfId="3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1" xfId="0" applyBorder="1"/>
    <xf numFmtId="0" fontId="0" fillId="9" borderId="1" xfId="0" applyFill="1" applyBorder="1"/>
    <xf numFmtId="0" fontId="0" fillId="0" borderId="0" xfId="0"/>
  </cellXfs>
  <cellStyles count="4">
    <cellStyle name="Calculation" xfId="2" builtinId="22"/>
    <cellStyle name="Check Cell" xfId="1" builtinId="23"/>
    <cellStyle name="Good" xfId="3" builtinId="26"/>
    <cellStyle name="Normal" xfId="0" builtinId="0"/>
  </cellStyles>
  <dxfs count="0"/>
  <tableStyles count="0" defaultTableStyle="TableStyleMedium2" defaultPivotStyle="PivotStyleLight16"/>
  <colors>
    <mruColors>
      <color rgb="FFCC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ED20-FAD2-4A05-B9C2-4B59253F9576}">
  <dimension ref="A1:T185"/>
  <sheetViews>
    <sheetView tabSelected="1" topLeftCell="G1" zoomScale="85" zoomScaleNormal="85" workbookViewId="0">
      <selection activeCell="I5" sqref="I5"/>
    </sheetView>
  </sheetViews>
  <sheetFormatPr defaultRowHeight="14.4" x14ac:dyDescent="0.3"/>
  <cols>
    <col min="1" max="1" width="74.5546875" customWidth="1"/>
    <col min="2" max="2" width="20.33203125" customWidth="1"/>
    <col min="3" max="3" width="11.6640625" bestFit="1" customWidth="1"/>
    <col min="4" max="4" width="11.109375" bestFit="1" customWidth="1"/>
    <col min="5" max="6" width="7.44140625" bestFit="1" customWidth="1"/>
    <col min="7" max="7" width="7.44140625" customWidth="1"/>
    <col min="8" max="8" width="24.6640625" bestFit="1" customWidth="1"/>
    <col min="9" max="9" width="93.88671875" bestFit="1" customWidth="1"/>
    <col min="10" max="10" width="13.5546875" customWidth="1"/>
    <col min="11" max="11" width="17.33203125" customWidth="1"/>
    <col min="12" max="12" width="13.109375" bestFit="1" customWidth="1"/>
    <col min="13" max="13" width="14.44140625" bestFit="1" customWidth="1"/>
    <col min="14" max="14" width="23.109375" bestFit="1" customWidth="1"/>
    <col min="15" max="15" width="8.109375" bestFit="1" customWidth="1"/>
    <col min="16" max="16" width="16.5546875" bestFit="1" customWidth="1"/>
    <col min="17" max="17" width="12.5546875" bestFit="1" customWidth="1"/>
    <col min="18" max="18" width="15.33203125" bestFit="1" customWidth="1"/>
    <col min="19" max="19" width="15.44140625" bestFit="1" customWidth="1"/>
    <col min="20" max="20" width="40.6640625" bestFit="1" customWidth="1"/>
    <col min="23" max="23" width="59.6640625" customWidth="1"/>
  </cols>
  <sheetData>
    <row r="1" spans="1:20" x14ac:dyDescent="0.3">
      <c r="B1" s="2" t="s">
        <v>42</v>
      </c>
      <c r="J1" t="s">
        <v>78</v>
      </c>
    </row>
    <row r="2" spans="1:20" x14ac:dyDescent="0.3">
      <c r="B2" t="s">
        <v>43</v>
      </c>
      <c r="C2">
        <v>0</v>
      </c>
      <c r="D2">
        <v>0</v>
      </c>
      <c r="E2">
        <v>1</v>
      </c>
      <c r="F2">
        <v>0</v>
      </c>
      <c r="I2" s="17" t="s">
        <v>41</v>
      </c>
      <c r="J2" t="s">
        <v>67</v>
      </c>
      <c r="O2">
        <v>8</v>
      </c>
      <c r="P2">
        <v>0</v>
      </c>
      <c r="Q2">
        <v>2</v>
      </c>
    </row>
    <row r="3" spans="1:20" x14ac:dyDescent="0.3">
      <c r="B3" t="s">
        <v>44</v>
      </c>
      <c r="C3">
        <v>1</v>
      </c>
      <c r="D3">
        <v>0</v>
      </c>
      <c r="E3">
        <v>0</v>
      </c>
      <c r="F3">
        <v>2</v>
      </c>
      <c r="I3" s="17" t="s">
        <v>41</v>
      </c>
      <c r="J3" t="s">
        <v>66</v>
      </c>
      <c r="O3">
        <v>8</v>
      </c>
      <c r="P3">
        <v>0</v>
      </c>
      <c r="Q3">
        <v>4</v>
      </c>
    </row>
    <row r="4" spans="1:20" x14ac:dyDescent="0.3">
      <c r="B4" t="s">
        <v>45</v>
      </c>
      <c r="C4">
        <v>1</v>
      </c>
      <c r="D4">
        <v>1</v>
      </c>
      <c r="E4">
        <v>2</v>
      </c>
      <c r="F4">
        <v>0</v>
      </c>
      <c r="I4" s="17" t="s">
        <v>51</v>
      </c>
      <c r="J4" t="s">
        <v>67</v>
      </c>
      <c r="O4">
        <v>4</v>
      </c>
      <c r="P4">
        <v>1</v>
      </c>
      <c r="Q4">
        <v>0</v>
      </c>
    </row>
    <row r="5" spans="1:20" ht="28.8" x14ac:dyDescent="0.3">
      <c r="B5" t="s">
        <v>46</v>
      </c>
      <c r="C5">
        <v>1</v>
      </c>
      <c r="D5">
        <v>1</v>
      </c>
      <c r="E5">
        <v>0</v>
      </c>
      <c r="F5">
        <v>2</v>
      </c>
      <c r="I5" s="18" t="s">
        <v>97</v>
      </c>
      <c r="J5" t="s">
        <v>66</v>
      </c>
      <c r="O5">
        <v>4</v>
      </c>
      <c r="P5">
        <v>1</v>
      </c>
      <c r="Q5">
        <v>0</v>
      </c>
    </row>
    <row r="6" spans="1:20" ht="29.4" thickBot="1" x14ac:dyDescent="0.35">
      <c r="B6" t="s">
        <v>48</v>
      </c>
      <c r="C6">
        <v>2</v>
      </c>
      <c r="D6">
        <v>2</v>
      </c>
      <c r="E6">
        <v>2</v>
      </c>
      <c r="F6">
        <v>2</v>
      </c>
      <c r="I6" s="18" t="s">
        <v>79</v>
      </c>
      <c r="J6" s="14" t="s">
        <v>68</v>
      </c>
      <c r="O6">
        <v>1</v>
      </c>
      <c r="P6">
        <v>1</v>
      </c>
      <c r="Q6">
        <v>0</v>
      </c>
    </row>
    <row r="7" spans="1:20" ht="15.6" thickTop="1" thickBot="1" x14ac:dyDescent="0.35">
      <c r="I7" s="17"/>
      <c r="O7" s="12">
        <v>27</v>
      </c>
      <c r="P7">
        <v>3</v>
      </c>
      <c r="Q7">
        <v>0</v>
      </c>
    </row>
    <row r="8" spans="1:20" ht="15" thickTop="1" x14ac:dyDescent="0.3">
      <c r="A8" s="3"/>
      <c r="B8" s="4" t="s">
        <v>52</v>
      </c>
      <c r="C8" s="3"/>
      <c r="D8" s="3"/>
      <c r="E8" s="3"/>
      <c r="F8" s="3"/>
      <c r="G8" s="3"/>
      <c r="H8" s="3"/>
      <c r="I8" s="3"/>
      <c r="J8" s="3" t="s">
        <v>65</v>
      </c>
      <c r="K8" s="3"/>
      <c r="L8" s="3"/>
      <c r="M8" s="3"/>
    </row>
    <row r="9" spans="1:20" x14ac:dyDescent="0.3">
      <c r="A9" s="5" t="s">
        <v>36</v>
      </c>
      <c r="B9" s="5" t="s">
        <v>0</v>
      </c>
      <c r="C9" s="5" t="s">
        <v>1</v>
      </c>
      <c r="D9" s="5" t="s">
        <v>5</v>
      </c>
      <c r="E9" s="5" t="s">
        <v>2</v>
      </c>
      <c r="F9" s="5" t="s">
        <v>3</v>
      </c>
      <c r="G9" s="5"/>
      <c r="H9" s="5" t="s">
        <v>4</v>
      </c>
      <c r="I9" s="5" t="s">
        <v>6</v>
      </c>
      <c r="J9" s="5"/>
      <c r="K9" s="5" t="s">
        <v>35</v>
      </c>
      <c r="L9" s="5" t="s">
        <v>7</v>
      </c>
      <c r="M9" s="5" t="s">
        <v>34</v>
      </c>
      <c r="O9" s="1" t="s">
        <v>21</v>
      </c>
      <c r="P9" s="1" t="s">
        <v>8</v>
      </c>
      <c r="Q9" s="19" t="s">
        <v>80</v>
      </c>
      <c r="R9" s="1" t="s">
        <v>32</v>
      </c>
      <c r="S9" s="1" t="s">
        <v>33</v>
      </c>
      <c r="T9" s="1" t="s">
        <v>36</v>
      </c>
    </row>
    <row r="10" spans="1:20" s="17" customFormat="1" ht="28.8" x14ac:dyDescent="0.3">
      <c r="A10" s="6" t="s">
        <v>86</v>
      </c>
      <c r="B10" s="25" t="s">
        <v>87</v>
      </c>
      <c r="C10" s="24">
        <v>2</v>
      </c>
      <c r="D10" s="24">
        <v>0</v>
      </c>
      <c r="E10" s="24">
        <v>0</v>
      </c>
      <c r="F10" s="24">
        <v>0</v>
      </c>
      <c r="G10" s="24">
        <v>1</v>
      </c>
      <c r="H10" s="24" t="s">
        <v>88</v>
      </c>
      <c r="I10" s="18" t="s">
        <v>92</v>
      </c>
      <c r="J10" s="24">
        <v>2</v>
      </c>
      <c r="K10" s="24" t="s">
        <v>89</v>
      </c>
      <c r="L10" s="24"/>
      <c r="M10" s="23"/>
      <c r="N10" s="23"/>
      <c r="O10" s="23"/>
      <c r="P10" s="23"/>
      <c r="Q10" s="23">
        <v>0</v>
      </c>
      <c r="R10" s="23"/>
      <c r="S10" s="23" t="s">
        <v>90</v>
      </c>
      <c r="T10" s="1"/>
    </row>
    <row r="11" spans="1:20" x14ac:dyDescent="0.3">
      <c r="A11" s="20" t="s">
        <v>40</v>
      </c>
      <c r="B11" s="7" t="s">
        <v>15</v>
      </c>
      <c r="C11" s="3">
        <v>3</v>
      </c>
      <c r="D11" s="3">
        <v>3</v>
      </c>
      <c r="E11" s="3">
        <v>6</v>
      </c>
      <c r="F11" s="3">
        <v>0</v>
      </c>
      <c r="G11" s="3"/>
      <c r="H11" s="3" t="s">
        <v>14</v>
      </c>
      <c r="I11" t="s">
        <v>72</v>
      </c>
      <c r="J11" t="s">
        <v>67</v>
      </c>
      <c r="K11" s="3">
        <v>3</v>
      </c>
      <c r="L11" s="6" t="s">
        <v>56</v>
      </c>
      <c r="M11" s="3"/>
      <c r="O11">
        <v>1</v>
      </c>
      <c r="P11">
        <v>1</v>
      </c>
      <c r="Q11">
        <v>0</v>
      </c>
      <c r="R11">
        <f t="shared" ref="R11:R14" si="0" xml:space="preserve"> $F11*0.5 +$E11</f>
        <v>6</v>
      </c>
      <c r="T11" t="s">
        <v>37</v>
      </c>
    </row>
    <row r="12" spans="1:20" ht="28.8" x14ac:dyDescent="0.3">
      <c r="A12" s="21" t="s">
        <v>82</v>
      </c>
      <c r="B12" s="8" t="s">
        <v>10</v>
      </c>
      <c r="C12" s="3">
        <v>1</v>
      </c>
      <c r="D12" s="3">
        <v>0</v>
      </c>
      <c r="E12" s="3">
        <v>2</v>
      </c>
      <c r="F12" s="3">
        <v>1</v>
      </c>
      <c r="G12" s="3"/>
      <c r="H12" s="3" t="s">
        <v>11</v>
      </c>
      <c r="I12" t="s">
        <v>91</v>
      </c>
      <c r="J12" t="s">
        <v>70</v>
      </c>
      <c r="K12" s="3">
        <v>4</v>
      </c>
      <c r="L12" s="3" t="s">
        <v>9</v>
      </c>
      <c r="M12" s="3"/>
      <c r="O12">
        <v>1</v>
      </c>
      <c r="P12">
        <v>1</v>
      </c>
      <c r="Q12">
        <v>0</v>
      </c>
      <c r="R12">
        <f t="shared" si="0"/>
        <v>2.5</v>
      </c>
    </row>
    <row r="13" spans="1:20" x14ac:dyDescent="0.3">
      <c r="A13" s="20" t="s">
        <v>39</v>
      </c>
      <c r="B13" s="9" t="s">
        <v>13</v>
      </c>
      <c r="C13" s="3">
        <v>1</v>
      </c>
      <c r="D13" s="3">
        <v>0</v>
      </c>
      <c r="E13" s="3">
        <v>3</v>
      </c>
      <c r="F13" s="3">
        <v>2</v>
      </c>
      <c r="G13" s="3"/>
      <c r="H13" s="3" t="s">
        <v>12</v>
      </c>
      <c r="I13" s="18" t="s">
        <v>94</v>
      </c>
      <c r="J13" t="s">
        <v>67</v>
      </c>
      <c r="K13" s="3">
        <v>4</v>
      </c>
      <c r="L13" s="3" t="s">
        <v>63</v>
      </c>
      <c r="M13" s="3"/>
      <c r="O13">
        <v>1</v>
      </c>
      <c r="P13">
        <v>1</v>
      </c>
      <c r="Q13">
        <v>0</v>
      </c>
      <c r="R13">
        <f t="shared" si="0"/>
        <v>4</v>
      </c>
    </row>
    <row r="14" spans="1:20" ht="43.8" thickBot="1" x14ac:dyDescent="0.35">
      <c r="A14" s="20"/>
      <c r="B14" s="10" t="s">
        <v>17</v>
      </c>
      <c r="C14" s="3">
        <v>1</v>
      </c>
      <c r="D14" s="3">
        <v>0</v>
      </c>
      <c r="E14" s="3">
        <v>1</v>
      </c>
      <c r="F14" s="3">
        <v>1</v>
      </c>
      <c r="G14" s="3"/>
      <c r="H14" s="3" t="s">
        <v>16</v>
      </c>
      <c r="I14" s="18" t="s">
        <v>77</v>
      </c>
      <c r="J14" t="s">
        <v>66</v>
      </c>
      <c r="K14" s="3">
        <v>1</v>
      </c>
      <c r="L14" s="3" t="s">
        <v>57</v>
      </c>
      <c r="M14" s="3"/>
      <c r="O14">
        <v>1</v>
      </c>
      <c r="P14">
        <v>1</v>
      </c>
      <c r="Q14">
        <v>0</v>
      </c>
      <c r="R14">
        <f t="shared" si="0"/>
        <v>1.5</v>
      </c>
      <c r="T14" t="s">
        <v>38</v>
      </c>
    </row>
    <row r="15" spans="1:20" ht="15.6" thickTop="1" thickBot="1" x14ac:dyDescent="0.35">
      <c r="O15" s="12">
        <v>30</v>
      </c>
    </row>
    <row r="16" spans="1:20" ht="15" thickTop="1" x14ac:dyDescent="0.3">
      <c r="B16" s="2" t="s">
        <v>31</v>
      </c>
      <c r="R16" t="e">
        <f>AVERAGE(R11:R14,#REF!)</f>
        <v>#REF!</v>
      </c>
    </row>
    <row r="17" spans="1:18" x14ac:dyDescent="0.3">
      <c r="A17" t="s">
        <v>55</v>
      </c>
      <c r="B17" s="15" t="s">
        <v>53</v>
      </c>
    </row>
    <row r="18" spans="1:18" x14ac:dyDescent="0.3">
      <c r="B18" t="s">
        <v>19</v>
      </c>
      <c r="C18">
        <v>0</v>
      </c>
      <c r="D18">
        <v>0</v>
      </c>
      <c r="E18">
        <v>1</v>
      </c>
      <c r="F18">
        <v>1</v>
      </c>
      <c r="H18" t="s">
        <v>58</v>
      </c>
      <c r="I18" t="s">
        <v>20</v>
      </c>
      <c r="J18" t="s">
        <v>67</v>
      </c>
      <c r="L18" t="s">
        <v>18</v>
      </c>
      <c r="O18">
        <v>8</v>
      </c>
      <c r="P18">
        <v>1</v>
      </c>
      <c r="Q18">
        <v>2</v>
      </c>
      <c r="R18">
        <f xml:space="preserve"> $F18*0.5 +$E18</f>
        <v>1.5</v>
      </c>
    </row>
    <row r="19" spans="1:18" x14ac:dyDescent="0.3">
      <c r="B19" t="s">
        <v>22</v>
      </c>
      <c r="C19">
        <v>0</v>
      </c>
      <c r="D19">
        <v>0</v>
      </c>
      <c r="E19">
        <v>1</v>
      </c>
      <c r="F19">
        <v>1</v>
      </c>
      <c r="H19" t="s">
        <v>57</v>
      </c>
      <c r="I19" t="s">
        <v>50</v>
      </c>
      <c r="J19" t="s">
        <v>68</v>
      </c>
      <c r="L19" t="s">
        <v>18</v>
      </c>
      <c r="O19">
        <v>3</v>
      </c>
      <c r="P19">
        <v>2</v>
      </c>
      <c r="Q19">
        <v>1</v>
      </c>
      <c r="R19">
        <f xml:space="preserve"> $F19*0.5 +$E19</f>
        <v>1.5</v>
      </c>
    </row>
    <row r="20" spans="1:18" ht="15" thickBot="1" x14ac:dyDescent="0.35">
      <c r="B20" t="s">
        <v>23</v>
      </c>
      <c r="C20">
        <v>0</v>
      </c>
      <c r="D20">
        <v>0</v>
      </c>
      <c r="E20">
        <v>0</v>
      </c>
      <c r="F20">
        <v>1</v>
      </c>
      <c r="H20" t="s">
        <v>61</v>
      </c>
      <c r="I20" t="s">
        <v>69</v>
      </c>
      <c r="J20" t="s">
        <v>68</v>
      </c>
      <c r="L20" t="s">
        <v>18</v>
      </c>
      <c r="O20">
        <v>4</v>
      </c>
      <c r="P20">
        <v>0</v>
      </c>
      <c r="Q20">
        <v>1</v>
      </c>
      <c r="R20">
        <f xml:space="preserve"> $F20*0.5 +$E20</f>
        <v>0.5</v>
      </c>
    </row>
    <row r="21" spans="1:18" ht="15.6" thickTop="1" thickBot="1" x14ac:dyDescent="0.35">
      <c r="O21" s="13">
        <v>15</v>
      </c>
      <c r="P21" s="16">
        <v>2</v>
      </c>
      <c r="Q21">
        <v>5</v>
      </c>
    </row>
    <row r="22" spans="1:18" ht="15" thickTop="1" x14ac:dyDescent="0.3">
      <c r="A22" t="s">
        <v>71</v>
      </c>
      <c r="B22" s="15" t="s">
        <v>54</v>
      </c>
    </row>
    <row r="23" spans="1:18" x14ac:dyDescent="0.3">
      <c r="B23" t="s">
        <v>24</v>
      </c>
      <c r="C23">
        <v>0</v>
      </c>
      <c r="D23">
        <v>0</v>
      </c>
      <c r="E23">
        <v>0</v>
      </c>
      <c r="F23">
        <v>3</v>
      </c>
      <c r="H23" t="s">
        <v>64</v>
      </c>
      <c r="I23" t="s">
        <v>93</v>
      </c>
      <c r="J23" t="s">
        <v>66</v>
      </c>
      <c r="L23" t="s">
        <v>59</v>
      </c>
      <c r="O23">
        <v>8</v>
      </c>
      <c r="P23">
        <v>2</v>
      </c>
      <c r="Q23">
        <v>2</v>
      </c>
      <c r="R23">
        <f xml:space="preserve"> $F23*0.5 +$E23</f>
        <v>1.5</v>
      </c>
    </row>
    <row r="24" spans="1:18" x14ac:dyDescent="0.3">
      <c r="B24" t="s">
        <v>25</v>
      </c>
      <c r="C24">
        <v>0</v>
      </c>
      <c r="D24">
        <v>0</v>
      </c>
      <c r="E24">
        <v>3</v>
      </c>
      <c r="F24">
        <v>0</v>
      </c>
      <c r="H24" t="s">
        <v>56</v>
      </c>
      <c r="I24" t="s">
        <v>74</v>
      </c>
      <c r="J24" t="s">
        <v>67</v>
      </c>
      <c r="L24" t="s">
        <v>59</v>
      </c>
      <c r="O24">
        <v>10</v>
      </c>
      <c r="P24">
        <v>1</v>
      </c>
      <c r="Q24">
        <v>3</v>
      </c>
      <c r="R24">
        <f xml:space="preserve"> $F24*0.5 +$E24</f>
        <v>3</v>
      </c>
    </row>
    <row r="25" spans="1:18" ht="28.8" x14ac:dyDescent="0.3">
      <c r="B25" t="s">
        <v>26</v>
      </c>
      <c r="C25">
        <v>1</v>
      </c>
      <c r="D25">
        <v>0</v>
      </c>
      <c r="E25">
        <v>1</v>
      </c>
      <c r="F25">
        <v>1</v>
      </c>
      <c r="H25" t="s">
        <v>62</v>
      </c>
      <c r="I25" s="18" t="s">
        <v>99</v>
      </c>
      <c r="J25" t="s">
        <v>66</v>
      </c>
      <c r="L25" t="s">
        <v>59</v>
      </c>
      <c r="O25">
        <v>3</v>
      </c>
      <c r="P25">
        <v>0</v>
      </c>
      <c r="Q25">
        <v>1</v>
      </c>
      <c r="R25">
        <f xml:space="preserve"> $F25*0.5 +$E25</f>
        <v>1.5</v>
      </c>
    </row>
    <row r="26" spans="1:18" ht="15" thickBot="1" x14ac:dyDescent="0.35">
      <c r="B26" t="s">
        <v>27</v>
      </c>
      <c r="C26">
        <v>1</v>
      </c>
      <c r="D26">
        <v>0</v>
      </c>
      <c r="E26">
        <v>2</v>
      </c>
      <c r="F26">
        <v>1</v>
      </c>
      <c r="H26" t="s">
        <v>63</v>
      </c>
      <c r="I26" t="s">
        <v>75</v>
      </c>
      <c r="J26" t="s">
        <v>68</v>
      </c>
      <c r="L26" t="s">
        <v>59</v>
      </c>
      <c r="O26">
        <v>3</v>
      </c>
      <c r="P26">
        <v>1</v>
      </c>
      <c r="Q26">
        <v>0</v>
      </c>
      <c r="R26">
        <f xml:space="preserve"> $F26*0.5 +$E26</f>
        <v>2.5</v>
      </c>
    </row>
    <row r="27" spans="1:18" ht="15.6" thickTop="1" thickBot="1" x14ac:dyDescent="0.35">
      <c r="O27" s="12">
        <v>22</v>
      </c>
      <c r="P27" s="16">
        <v>4</v>
      </c>
      <c r="Q27">
        <v>6</v>
      </c>
    </row>
    <row r="28" spans="1:18" ht="15" thickTop="1" x14ac:dyDescent="0.3">
      <c r="B28" s="2" t="s">
        <v>49</v>
      </c>
    </row>
    <row r="29" spans="1:18" x14ac:dyDescent="0.3">
      <c r="B29" s="26" t="s">
        <v>83</v>
      </c>
      <c r="C29" s="26">
        <v>1</v>
      </c>
      <c r="D29" s="26">
        <v>0</v>
      </c>
      <c r="E29" s="26">
        <v>0</v>
      </c>
      <c r="F29" s="26">
        <v>-1</v>
      </c>
      <c r="G29" s="26">
        <v>0</v>
      </c>
      <c r="H29" s="26" t="s">
        <v>28</v>
      </c>
      <c r="I29" s="26" t="s">
        <v>84</v>
      </c>
      <c r="J29" s="26"/>
      <c r="K29" s="26" t="s">
        <v>30</v>
      </c>
      <c r="L29" s="26"/>
      <c r="M29" s="26"/>
      <c r="N29" s="26">
        <v>20</v>
      </c>
      <c r="O29" s="26">
        <v>10</v>
      </c>
      <c r="P29" s="26"/>
      <c r="Q29" s="26">
        <v>-0.5</v>
      </c>
    </row>
    <row r="30" spans="1:18" x14ac:dyDescent="0.3">
      <c r="I30" s="14"/>
    </row>
    <row r="31" spans="1:18" ht="28.8" x14ac:dyDescent="0.3">
      <c r="B31" t="s">
        <v>29</v>
      </c>
      <c r="C31">
        <v>0</v>
      </c>
      <c r="D31">
        <v>0</v>
      </c>
      <c r="E31">
        <v>-3</v>
      </c>
      <c r="F31">
        <v>-3</v>
      </c>
      <c r="H31" t="s">
        <v>28</v>
      </c>
      <c r="I31" s="18" t="s">
        <v>73</v>
      </c>
      <c r="J31" t="s">
        <v>68</v>
      </c>
      <c r="L31" t="s">
        <v>30</v>
      </c>
      <c r="O31">
        <v>20</v>
      </c>
      <c r="P31">
        <v>0</v>
      </c>
    </row>
    <row r="32" spans="1:18" ht="15" thickBot="1" x14ac:dyDescent="0.35">
      <c r="I32" s="14"/>
    </row>
    <row r="33" spans="1:20" s="17" customFormat="1" ht="30" thickTop="1" thickBot="1" x14ac:dyDescent="0.35">
      <c r="A33"/>
      <c r="B33" s="22" t="s">
        <v>85</v>
      </c>
      <c r="C33"/>
      <c r="D33"/>
      <c r="E33"/>
      <c r="F33"/>
      <c r="G33"/>
      <c r="H33"/>
      <c r="I33"/>
      <c r="J33"/>
      <c r="K33"/>
      <c r="L33"/>
      <c r="M33"/>
      <c r="N33"/>
      <c r="O33" s="12"/>
      <c r="P33"/>
      <c r="Q33"/>
    </row>
    <row r="34" spans="1:20" s="17" customFormat="1" ht="29.4" thickTop="1" x14ac:dyDescent="0.3">
      <c r="A34"/>
      <c r="B34" t="s">
        <v>47</v>
      </c>
      <c r="C34">
        <v>1</v>
      </c>
      <c r="D34">
        <v>1</v>
      </c>
      <c r="E34">
        <v>0</v>
      </c>
      <c r="F34">
        <v>1</v>
      </c>
      <c r="G34"/>
      <c r="H34"/>
      <c r="I34" s="18" t="s">
        <v>96</v>
      </c>
      <c r="J34" t="s">
        <v>68</v>
      </c>
      <c r="K34"/>
      <c r="L34"/>
      <c r="M34"/>
      <c r="N34"/>
      <c r="O34">
        <v>1</v>
      </c>
      <c r="P34">
        <v>0</v>
      </c>
      <c r="Q34">
        <v>0</v>
      </c>
      <c r="R34"/>
      <c r="S34"/>
      <c r="T34"/>
    </row>
    <row r="35" spans="1:20" s="17" customFormat="1" ht="57.6" x14ac:dyDescent="0.3">
      <c r="A35"/>
      <c r="B35" t="s">
        <v>76</v>
      </c>
      <c r="C35">
        <v>1</v>
      </c>
      <c r="D35">
        <v>1</v>
      </c>
      <c r="E35">
        <v>0</v>
      </c>
      <c r="F35">
        <v>0</v>
      </c>
      <c r="G35"/>
      <c r="H35"/>
      <c r="I35" s="18" t="s">
        <v>81</v>
      </c>
      <c r="J35" t="s">
        <v>68</v>
      </c>
      <c r="K35"/>
      <c r="L35"/>
      <c r="M35"/>
      <c r="N35"/>
      <c r="O35">
        <v>1</v>
      </c>
      <c r="P35">
        <v>0</v>
      </c>
      <c r="Q35">
        <v>0</v>
      </c>
      <c r="R35"/>
      <c r="S35"/>
    </row>
    <row r="36" spans="1:20" s="17" customFormat="1" ht="28.8" x14ac:dyDescent="0.3">
      <c r="B36" s="18" t="s">
        <v>95</v>
      </c>
      <c r="C36" s="26">
        <v>0</v>
      </c>
      <c r="D36" s="26">
        <v>0</v>
      </c>
      <c r="E36" s="26">
        <v>1</v>
      </c>
      <c r="F36" s="26">
        <v>1</v>
      </c>
      <c r="G36" s="26"/>
      <c r="I36" s="18" t="s">
        <v>98</v>
      </c>
    </row>
    <row r="37" spans="1:20" x14ac:dyDescent="0.3">
      <c r="I37" s="18"/>
      <c r="J37" s="14"/>
    </row>
    <row r="38" spans="1:20" ht="15" thickBot="1" x14ac:dyDescent="0.35">
      <c r="I38" s="18"/>
      <c r="J38" s="14"/>
    </row>
    <row r="39" spans="1:20" ht="15.6" thickTop="1" thickBot="1" x14ac:dyDescent="0.35">
      <c r="O39" s="12"/>
      <c r="P39" s="12"/>
    </row>
    <row r="40" spans="1:20" ht="15" thickTop="1" x14ac:dyDescent="0.3"/>
    <row r="62" spans="2:10" x14ac:dyDescent="0.3">
      <c r="B62" s="15"/>
    </row>
    <row r="64" spans="2:10" x14ac:dyDescent="0.3">
      <c r="I64" s="14"/>
      <c r="J64" s="14"/>
    </row>
    <row r="65" spans="1:16" x14ac:dyDescent="0.3">
      <c r="I65" s="14"/>
      <c r="J65" s="14"/>
      <c r="N65" s="17"/>
    </row>
    <row r="66" spans="1:16" x14ac:dyDescent="0.3">
      <c r="I66" s="14"/>
      <c r="J66" s="14"/>
    </row>
    <row r="67" spans="1:16" ht="15" thickBot="1" x14ac:dyDescent="0.35">
      <c r="I67" s="14"/>
      <c r="J67" s="14"/>
    </row>
    <row r="68" spans="1:16" ht="15.6" thickTop="1" thickBot="1" x14ac:dyDescent="0.35">
      <c r="O68" s="12"/>
      <c r="P68" s="16"/>
    </row>
    <row r="69" spans="1:16" ht="15" thickTop="1" x14ac:dyDescent="0.3">
      <c r="B69" s="15"/>
    </row>
    <row r="70" spans="1:16" x14ac:dyDescent="0.3">
      <c r="O70" s="11"/>
    </row>
    <row r="74" spans="1:16" x14ac:dyDescent="0.3">
      <c r="I74" s="14"/>
      <c r="J74" s="14"/>
    </row>
    <row r="75" spans="1:16" ht="15" thickBot="1" x14ac:dyDescent="0.35">
      <c r="A75" s="17"/>
      <c r="B75" s="17"/>
      <c r="C75" s="17"/>
      <c r="D75" s="17"/>
      <c r="E75" s="17"/>
      <c r="F75" s="17"/>
      <c r="G75" s="17"/>
      <c r="H75" s="17"/>
      <c r="I75" s="18"/>
    </row>
    <row r="76" spans="1:16" ht="15.6" thickTop="1" thickBot="1" x14ac:dyDescent="0.35">
      <c r="O76" s="12"/>
      <c r="P76" s="16"/>
    </row>
    <row r="77" spans="1:16" ht="15" thickTop="1" x14ac:dyDescent="0.3">
      <c r="B77" s="1"/>
    </row>
    <row r="79" spans="1:16" s="17" customFormat="1" x14ac:dyDescent="0.3"/>
    <row r="81" spans="1:16" s="17" customFormat="1" x14ac:dyDescent="0.3"/>
    <row r="82" spans="1:16" s="17" customFormat="1" x14ac:dyDescent="0.3">
      <c r="A82"/>
      <c r="B82"/>
      <c r="C82"/>
      <c r="D82"/>
      <c r="E82"/>
      <c r="F82"/>
      <c r="G82"/>
      <c r="H82"/>
      <c r="I82" s="14"/>
    </row>
    <row r="83" spans="1:16" x14ac:dyDescent="0.3">
      <c r="I83" s="18"/>
    </row>
    <row r="84" spans="1:16" s="17" customFormat="1" x14ac:dyDescent="0.3">
      <c r="A84"/>
      <c r="B84"/>
      <c r="C84"/>
      <c r="D84"/>
      <c r="E84"/>
      <c r="F84"/>
      <c r="G84"/>
      <c r="H84"/>
      <c r="I84" s="14"/>
    </row>
    <row r="85" spans="1:16" x14ac:dyDescent="0.3">
      <c r="A85" s="17"/>
      <c r="B85" s="17"/>
      <c r="C85" s="17"/>
      <c r="D85" s="17"/>
      <c r="E85" s="17"/>
      <c r="F85" s="17"/>
      <c r="G85" s="17"/>
      <c r="H85" s="17"/>
      <c r="I85" s="18"/>
    </row>
    <row r="88" spans="1:16" x14ac:dyDescent="0.3">
      <c r="B88" s="1"/>
    </row>
    <row r="89" spans="1:16" x14ac:dyDescent="0.3">
      <c r="B89" s="15"/>
    </row>
    <row r="92" spans="1:16" ht="15" thickBot="1" x14ac:dyDescent="0.35"/>
    <row r="93" spans="1:16" ht="15.6" thickTop="1" thickBot="1" x14ac:dyDescent="0.35">
      <c r="O93" s="12"/>
      <c r="P93" s="16"/>
    </row>
    <row r="94" spans="1:16" ht="15" thickTop="1" x14ac:dyDescent="0.3">
      <c r="B94" s="15"/>
    </row>
    <row r="96" spans="1:16" x14ac:dyDescent="0.3">
      <c r="I96" s="18"/>
    </row>
    <row r="98" spans="2:16" ht="15" thickBot="1" x14ac:dyDescent="0.35"/>
    <row r="99" spans="2:16" ht="15.6" thickTop="1" thickBot="1" x14ac:dyDescent="0.35">
      <c r="O99" s="12"/>
      <c r="P99" s="16"/>
    </row>
    <row r="100" spans="2:16" ht="15" thickTop="1" x14ac:dyDescent="0.3">
      <c r="C100" s="15"/>
    </row>
    <row r="107" spans="2:16" x14ac:dyDescent="0.3">
      <c r="B107" s="15"/>
    </row>
    <row r="108" spans="2:16" x14ac:dyDescent="0.3">
      <c r="I108" s="18"/>
    </row>
    <row r="112" spans="2:16" x14ac:dyDescent="0.3">
      <c r="I112" s="14"/>
      <c r="J112" s="14"/>
    </row>
    <row r="113" spans="2:16" ht="15" thickBot="1" x14ac:dyDescent="0.35">
      <c r="I113" s="14"/>
      <c r="J113" s="14"/>
    </row>
    <row r="114" spans="2:16" ht="15.6" thickTop="1" thickBot="1" x14ac:dyDescent="0.35">
      <c r="O114" s="12"/>
      <c r="P114" s="16"/>
    </row>
    <row r="115" spans="2:16" ht="15" thickTop="1" x14ac:dyDescent="0.3"/>
    <row r="116" spans="2:16" x14ac:dyDescent="0.3">
      <c r="B116" s="1"/>
    </row>
    <row r="153" spans="15:16" ht="15" thickBot="1" x14ac:dyDescent="0.35"/>
    <row r="154" spans="15:16" ht="15.6" thickTop="1" thickBot="1" x14ac:dyDescent="0.35">
      <c r="O154" s="12">
        <v>30</v>
      </c>
      <c r="P154" s="16"/>
    </row>
    <row r="155" spans="15:16" ht="15" thickTop="1" x14ac:dyDescent="0.3"/>
    <row r="185" spans="1:1" x14ac:dyDescent="0.3">
      <c r="A185" t="s">
        <v>60</v>
      </c>
    </row>
  </sheetData>
  <conditionalFormatting sqref="C18:D20 C22:D26 C90:D92 C70:D74 C95:D95 D96 C63:D63 C11:D16">
    <cfRule type="colorScale" priority="1">
      <colorScale>
        <cfvo type="num" val="0"/>
        <cfvo type="num" val="1"/>
        <cfvo type="num" val="2"/>
        <color rgb="FFC00000"/>
        <color theme="5"/>
        <color theme="7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Singh</dc:creator>
  <cp:lastModifiedBy>Aimee</cp:lastModifiedBy>
  <dcterms:created xsi:type="dcterms:W3CDTF">2018-08-17T15:33:16Z</dcterms:created>
  <dcterms:modified xsi:type="dcterms:W3CDTF">2018-11-16T09:28:42Z</dcterms:modified>
</cp:coreProperties>
</file>