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gaing/Downloads/"/>
    </mc:Choice>
  </mc:AlternateContent>
  <xr:revisionPtr revIDLastSave="0" documentId="8_{C22B6FB6-AF4E-5E41-A79C-39A2AA03B6CB}" xr6:coauthVersionLast="47" xr6:coauthVersionMax="47" xr10:uidLastSave="{00000000-0000-0000-0000-000000000000}"/>
  <bookViews>
    <workbookView xWindow="0" yWindow="500" windowWidth="28800" windowHeight="17500" activeTab="1" xr2:uid="{E49CD783-80FB-9E49-93CB-91F91DF805C0}"/>
  </bookViews>
  <sheets>
    <sheet name="Formula" sheetId="1" r:id="rId1"/>
    <sheet name="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6" i="2" l="1"/>
  <c r="H86" i="2"/>
  <c r="H85" i="2"/>
  <c r="I85" i="2"/>
</calcChain>
</file>

<file path=xl/sharedStrings.xml><?xml version="1.0" encoding="utf-8"?>
<sst xmlns="http://schemas.openxmlformats.org/spreadsheetml/2006/main" count="198" uniqueCount="174">
  <si>
    <t>factors</t>
  </si>
  <si>
    <t>1. num of boxes</t>
  </si>
  <si>
    <t>3. range</t>
  </si>
  <si>
    <t>4. vehicle type</t>
  </si>
  <si>
    <t xml:space="preserve">
</t>
  </si>
  <si>
    <t>5. Service Charge</t>
  </si>
  <si>
    <t>2. total price</t>
  </si>
  <si>
    <t xml:space="preserve">    - vehicle type</t>
  </si>
  <si>
    <t xml:space="preserve">        - Meal box = 1.3 || Dessert box  = 1</t>
  </si>
  <si>
    <t xml:space="preserve">                - index &lt; 39 -&gt; bike (because from the example index &gt; 39.001  round up and we will select car.)</t>
  </si>
  <si>
    <t xml:space="preserve">                - index &gt; 39 -&gt; car</t>
  </si>
  <si>
    <t xml:space="preserve">    - delivery charge</t>
  </si>
  <si>
    <t xml:space="preserve">        - BIKE charge = (initial + remaining) + 10%</t>
  </si>
  <si>
    <t xml:space="preserve">            - initial = $10 (constant)</t>
  </si>
  <si>
    <t xml:space="preserve">            - remaining</t>
  </si>
  <si>
    <t xml:space="preserve">                - between [0,30] km</t>
  </si>
  <si>
    <t xml:space="preserve">                    - [ 10 + (x * 7.2)] + 10%</t>
  </si>
  <si>
    <t xml:space="preserve">                - more then 31 km</t>
  </si>
  <si>
    <t xml:space="preserve">                    - x * 14 + 10%</t>
  </si>
  <si>
    <t xml:space="preserve">        - CAR charge = (initial + remaining) + 10%</t>
  </si>
  <si>
    <t xml:space="preserve">            - initial  = $20</t>
  </si>
  <si>
    <t xml:space="preserve">            - any km (x) cost $12</t>
  </si>
  <si>
    <t xml:space="preserve">            - (20 + (x * 12)) + 10%</t>
  </si>
  <si>
    <t xml:space="preserve">    - Discount </t>
  </si>
  <si>
    <t xml:space="preserve">        - order price + delivery fee &gt; $200</t>
  </si>
  <si>
    <t xml:space="preserve">            - get discount for first 15 KM</t>
  </si>
  <si>
    <t xml:space="preserve">        - order price + delivery fee &lt; $200</t>
  </si>
  <si>
    <t xml:space="preserve">            - no discount</t>
  </si>
  <si>
    <t>TotalDeliveryCharge = deliveryCharge - Discount</t>
  </si>
  <si>
    <t>Formula</t>
  </si>
  <si>
    <t>Q1: Create a test plan with as much detail as possible. (Prefer Excel or google sheet format). Think of various scenarios that need testing.</t>
  </si>
  <si>
    <t>Testing Scope</t>
  </si>
  <si>
    <t xml:space="preserve">        1. Module vehicle type </t>
  </si>
  <si>
    <t xml:space="preserve">            - positive case</t>
  </si>
  <si>
    <t xml:space="preserve">            - negative case</t>
  </si>
  <si>
    <t xml:space="preserve">            - edge case </t>
  </si>
  <si>
    <t xml:space="preserve">        2. Module delivery charge</t>
  </si>
  <si>
    <t xml:space="preserve">        3. Module discount </t>
  </si>
  <si>
    <t xml:space="preserve">        4. End to end flow</t>
  </si>
  <si>
    <t xml:space="preserve">    Test milestone: </t>
  </si>
  <si>
    <t xml:space="preserve">    Test tool: </t>
  </si>
  <si>
    <t xml:space="preserve">        - automation: cypress</t>
  </si>
  <si>
    <t xml:space="preserve">        - automate API: postman </t>
  </si>
  <si>
    <t xml:space="preserve">        - performance test: jmeter</t>
  </si>
  <si>
    <t xml:space="preserve">    Test Strategy: </t>
  </si>
  <si>
    <t xml:space="preserve">        - QA prepare test case/ scenarios </t>
  </si>
  <si>
    <t xml:space="preserve">        - DEV+QA review unit test </t>
  </si>
  <si>
    <t xml:space="preserve">        - Perform expore testing (UI) </t>
  </si>
  <si>
    <t xml:space="preserve">        - Perform API testing for testing logic </t>
  </si>
  <si>
    <t xml:space="preserve">        - QA run Automate testing on QA env.</t>
  </si>
  <si>
    <t xml:space="preserve">            - API Automate testing</t>
  </si>
  <si>
    <t xml:space="preserve">            - End to end Automate testing</t>
  </si>
  <si>
    <t xml:space="preserve">        - QA reports all issues and make sure, commitment meets exit criteria</t>
  </si>
  <si>
    <t xml:space="preserve">    </t>
  </si>
  <si>
    <t xml:space="preserve">    Test Resource: 1 QA</t>
  </si>
  <si>
    <t xml:space="preserve">        - how about distance between [30,31] ??</t>
  </si>
  <si>
    <t xml:space="preserve">        - How long distance to be out of area?</t>
  </si>
  <si>
    <t xml:space="preserve">        - how many maximum capacity for vehicle type = Car?</t>
  </si>
  <si>
    <t xml:space="preserve">    Test Environment: </t>
  </si>
  <si>
    <t xml:space="preserve">        Local - unit test, contract testing </t>
  </si>
  <si>
    <t xml:space="preserve">        QA env - Manual test, automate test, regression test</t>
  </si>
  <si>
    <t xml:space="preserve">        UAT - client testing </t>
  </si>
  <si>
    <t xml:space="preserve">        Pre-prod - Performance test</t>
  </si>
  <si>
    <t xml:space="preserve">        Browser support: Chrome, safari</t>
  </si>
  <si>
    <t xml:space="preserve">        Mobile Application: ios, android</t>
  </si>
  <si>
    <t xml:space="preserve">    Test Scenarios: </t>
  </si>
  <si>
    <t xml:space="preserve">        - test vehicle type</t>
  </si>
  <si>
    <t xml:space="preserve">        - test delivery charge</t>
  </si>
  <si>
    <t xml:space="preserve">        - test discount </t>
  </si>
  <si>
    <t xml:space="preserve">            - (order price + delivery fee) more than 200 -- add discount</t>
  </si>
  <si>
    <t xml:space="preserve">            - (order price + delivery fee) less than 200 -- no add discount</t>
  </si>
  <si>
    <t xml:space="preserve">        - End to end test scenarios</t>
  </si>
  <si>
    <t>ANS:</t>
  </si>
  <si>
    <t>Function/Module</t>
  </si>
  <si>
    <t>Scenarios</t>
  </si>
  <si>
    <t>no.</t>
  </si>
  <si>
    <t>test data</t>
  </si>
  <si>
    <t>test case</t>
  </si>
  <si>
    <t>Module vehicle type</t>
  </si>
  <si>
    <t>Discount</t>
  </si>
  <si>
    <t>Delivery charge</t>
  </si>
  <si>
    <t>End to End test</t>
  </si>
  <si>
    <t>integrate test with external party</t>
  </si>
  <si>
    <t>Load test</t>
  </si>
  <si>
    <t>Pen test</t>
  </si>
  <si>
    <t>Q2: Estimation time to test your test scenarios</t>
  </si>
  <si>
    <t>Date: 4 - 5 Oct 2021 (2 Days)</t>
  </si>
  <si>
    <t>Q3: Explain how to test or technique you use to create the test scenarios in brief</t>
  </si>
  <si>
    <t>Q4: Propose the test cases from your test plan that should be covered by Automation Testing and why you selected those test cases</t>
  </si>
  <si>
    <t xml:space="preserve">        1. use case testing: to divide job story to module and create functional test scenarios.</t>
  </si>
  <si>
    <t>Test technique to create test scenarios</t>
  </si>
  <si>
    <t>Start from functional testing for vehicle type, delivery charge, and discount to test logic are work correctly after that run  End to end scenarios</t>
  </si>
  <si>
    <t xml:space="preserve">      1 day for prepare/update automate test script</t>
  </si>
  <si>
    <t xml:space="preserve">      0.5 day for manual test end to end</t>
  </si>
  <si>
    <t xml:space="preserve">      0.5 day for run automate test script</t>
  </si>
  <si>
    <t xml:space="preserve">        2. boundary testing: to more specifically, minimum and maximum values of the partitions. </t>
  </si>
  <si>
    <t xml:space="preserve">          - For Module: vehicle, distance rate for bike, and get discount.</t>
  </si>
  <si>
    <t>expected result</t>
  </si>
  <si>
    <t>User is able to add 1 meal box</t>
  </si>
  <si>
    <t>User is able to add 1 Dessert box</t>
  </si>
  <si>
    <t xml:space="preserve">Calculate vehicle type </t>
  </si>
  <si>
    <t>Add meal box</t>
  </si>
  <si>
    <t>System return vehicle is Bike</t>
  </si>
  <si>
    <t>User is able to add 30 meal box</t>
  </si>
  <si>
    <t>User is able to add 15 meal box</t>
  </si>
  <si>
    <t>User is able to add 19 Dessert box</t>
  </si>
  <si>
    <t>User is able to add 39 Dessert box</t>
  </si>
  <si>
    <t>System return vehicle is Car</t>
  </si>
  <si>
    <t>Add Dessert box</t>
  </si>
  <si>
    <t>1 meal box</t>
  </si>
  <si>
    <t>15 meal box</t>
  </si>
  <si>
    <t>30 meal box</t>
  </si>
  <si>
    <t>1 Dessert box</t>
  </si>
  <si>
    <t>19 Dessert box</t>
  </si>
  <si>
    <t>39 Dessert box</t>
  </si>
  <si>
    <t>Add meal and Dessert box</t>
  </si>
  <si>
    <t xml:space="preserve">    Risk/Concern: </t>
  </si>
  <si>
    <t>Food Delivery Charge</t>
  </si>
  <si>
    <t>30 meal box
1 Dessert box</t>
  </si>
  <si>
    <t>1 meal box
1 Dessert box</t>
  </si>
  <si>
    <t>15 meal box
19 Dessert box</t>
  </si>
  <si>
    <t>11 meal box
25 Dessert box</t>
  </si>
  <si>
    <t>User is able to add 1 meal box and 1 Dessert box</t>
  </si>
  <si>
    <t>User is able to add 15 meal box and 19 Dessert box</t>
  </si>
  <si>
    <t>User is able to add 11 meal box and 25 Dessert box</t>
  </si>
  <si>
    <t>User is able to add 30 meal box and 1 Dessert box</t>
  </si>
  <si>
    <t>Calculate delivery discount</t>
  </si>
  <si>
    <t>System does not apply discont.</t>
  </si>
  <si>
    <t>System will calculate distance before apply discount</t>
  </si>
  <si>
    <t>order price + delivery fee &gt; $200</t>
  </si>
  <si>
    <t>order price + delivery fee &lt; $200</t>
  </si>
  <si>
    <t>Total price per order</t>
  </si>
  <si>
    <t>Calculate distance</t>
  </si>
  <si>
    <t xml:space="preserve">            - the remain &gt; 15km think as usual</t>
  </si>
  <si>
    <t>User order food less than $200</t>
  </si>
  <si>
    <t>User order food more than $200</t>
  </si>
  <si>
    <t>Deliver charge above 15 kilometers will be calculated as usual</t>
  </si>
  <si>
    <t>System apply discount for first 15 kilometers</t>
  </si>
  <si>
    <t>Deliver charge will be deducted from distance 0.4 kilometers</t>
  </si>
  <si>
    <t>distance 0.4 kilometers</t>
  </si>
  <si>
    <t>Deliver charge will be deducted from distance 6.2 kilometers</t>
  </si>
  <si>
    <t>distance 6.2 kilometers</t>
  </si>
  <si>
    <t>Deliver charge will be deducted from distance between 15.5 kilometers</t>
  </si>
  <si>
    <t>distance 15.5 kilometers</t>
  </si>
  <si>
    <t>distance 20 kilometers</t>
  </si>
  <si>
    <t>Distance 0.4 Kilometers</t>
  </si>
  <si>
    <t>Distance 18 Kilometers</t>
  </si>
  <si>
    <t>Distance 30.2 Kilometers</t>
  </si>
  <si>
    <t>Distance 40 Kilometers</t>
  </si>
  <si>
    <t>Distance 2 Kilometers</t>
  </si>
  <si>
    <t>Distance 22 Kilometers</t>
  </si>
  <si>
    <t>Add Bike Charge</t>
  </si>
  <si>
    <t>Add Car Charge</t>
  </si>
  <si>
    <t>User set distance as 0.4 Kilometers</t>
  </si>
  <si>
    <t>User set distance as 18 Kilometers</t>
  </si>
  <si>
    <t>User set distance as 30.2 Kilometers</t>
  </si>
  <si>
    <t>User set distance as 40 Kilometers</t>
  </si>
  <si>
    <t>User set distance as 2 Kilometers</t>
  </si>
  <si>
    <t>User set distance as 22 Kilometers</t>
  </si>
  <si>
    <t>System apply delivery charge = 14.168 ~ $15</t>
  </si>
  <si>
    <t>System apply delivery charge = 153.56 ~ $154</t>
  </si>
  <si>
    <t xml:space="preserve">System apply delivery charge = 250.184 ~ $251 </t>
  </si>
  <si>
    <t>System apply delivery charge = 327.8 ~ $329</t>
  </si>
  <si>
    <t>System apply delivery charge = 48.4 ~ $49</t>
  </si>
  <si>
    <t>System apply delivery charge = 312.4 ~ $313</t>
  </si>
  <si>
    <t>Calculate Total Delivery charge</t>
  </si>
  <si>
    <t>Delivery charge by vehicle type</t>
  </si>
  <si>
    <t>I suggest to prepare unit test for calculate logic and automation testing for end to end testing(Calculation total delivery charge) because when add more new function/feature, we can use automate script for regression after merged new function.</t>
  </si>
  <si>
    <t xml:space="preserve">User is able to added 4 meal box and 8 Dessert box </t>
  </si>
  <si>
    <t>4 meal box 
8 Dessert box 
Distance 5 kms
Price of Meal and Dessert boxes = $180</t>
  </si>
  <si>
    <t>43 meal box 
19 Dessert box 
Distance 13 kms
Price of Meal and Dessert boxes = $670</t>
  </si>
  <si>
    <t xml:space="preserve">User is able to added 43 meal boxs and 19 Dessert boxs </t>
  </si>
  <si>
    <t xml:space="preserve">Index = 74.9 ~ 75
Vehicle type = Car
Distance = 193.6
Discount = 
Total delivery charge = </t>
  </si>
  <si>
    <t>Index = 13.2 
Vehicle type = Bike
Distance = 50.6
Not apply discount.
Total delivery charge = $50.6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</si>
</sst>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94AF-B147-F440-9F82-94FDE31289E5}">
  <dimension ref="A1:C32"/>
  <sheetViews>
    <sheetView zoomScale="110" zoomScaleNormal="110" workbookViewId="0">
      <selection activeCell="E38" sqref="E38"/>
    </sheetView>
  </sheetViews>
  <sheetFormatPr baseColWidth="10" defaultRowHeight="16" x14ac:dyDescent="0.2"/>
  <cols>
    <col min="1" max="1" width="15" customWidth="1"/>
    <col min="3" max="3" width="17.33203125" customWidth="1"/>
  </cols>
  <sheetData>
    <row r="1" spans="1:3" ht="29" x14ac:dyDescent="0.2">
      <c r="A1" s="10" t="s">
        <v>117</v>
      </c>
    </row>
    <row r="2" spans="1:3" ht="17" x14ac:dyDescent="0.2">
      <c r="B2" s="4" t="s">
        <v>0</v>
      </c>
      <c r="C2" s="5" t="s">
        <v>1</v>
      </c>
    </row>
    <row r="3" spans="1:3" ht="17" x14ac:dyDescent="0.2">
      <c r="C3" s="1" t="s">
        <v>6</v>
      </c>
    </row>
    <row r="4" spans="1:3" ht="17" x14ac:dyDescent="0.2">
      <c r="C4" s="1" t="s">
        <v>2</v>
      </c>
    </row>
    <row r="5" spans="1:3" ht="17" x14ac:dyDescent="0.2">
      <c r="C5" s="1" t="s">
        <v>3</v>
      </c>
    </row>
    <row r="6" spans="1:3" ht="17" x14ac:dyDescent="0.2">
      <c r="C6" s="1" t="s">
        <v>5</v>
      </c>
    </row>
    <row r="8" spans="1:3" ht="17" customHeight="1" x14ac:dyDescent="0.2">
      <c r="A8" t="s">
        <v>29</v>
      </c>
      <c r="C8" s="1" t="s">
        <v>4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133</v>
      </c>
    </row>
    <row r="29" spans="1:1" x14ac:dyDescent="0.2">
      <c r="A29" t="s">
        <v>26</v>
      </c>
    </row>
    <row r="30" spans="1:1" x14ac:dyDescent="0.2">
      <c r="A30" t="s">
        <v>27</v>
      </c>
    </row>
    <row r="32" spans="1:1" x14ac:dyDescent="0.2">
      <c r="A3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F94A-5A5C-B746-8E8C-F8EFE5123F40}">
  <dimension ref="A1:S105"/>
  <sheetViews>
    <sheetView tabSelected="1" zoomScale="130" zoomScaleNormal="130" workbookViewId="0">
      <selection activeCell="K85" sqref="K85"/>
    </sheetView>
  </sheetViews>
  <sheetFormatPr baseColWidth="10" defaultRowHeight="16" x14ac:dyDescent="0.2"/>
  <cols>
    <col min="2" max="2" width="20.33203125" customWidth="1"/>
    <col min="3" max="3" width="22.83203125" customWidth="1"/>
    <col min="4" max="4" width="4.33203125" customWidth="1"/>
    <col min="5" max="5" width="16.6640625" customWidth="1"/>
    <col min="6" max="6" width="33.5" customWidth="1"/>
    <col min="7" max="7" width="28.33203125" customWidth="1"/>
  </cols>
  <sheetData>
    <row r="1" spans="1:10" x14ac:dyDescent="0.2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6" t="s">
        <v>72</v>
      </c>
      <c r="B2" s="6" t="s">
        <v>31</v>
      </c>
    </row>
    <row r="3" spans="1:10" x14ac:dyDescent="0.2">
      <c r="B3" t="s">
        <v>32</v>
      </c>
    </row>
    <row r="4" spans="1:10" x14ac:dyDescent="0.2">
      <c r="B4" t="s">
        <v>33</v>
      </c>
    </row>
    <row r="5" spans="1:10" x14ac:dyDescent="0.2">
      <c r="B5" t="s">
        <v>34</v>
      </c>
    </row>
    <row r="6" spans="1:10" x14ac:dyDescent="0.2">
      <c r="B6" t="s">
        <v>35</v>
      </c>
    </row>
    <row r="7" spans="1:10" x14ac:dyDescent="0.2">
      <c r="B7" t="s">
        <v>36</v>
      </c>
    </row>
    <row r="8" spans="1:10" x14ac:dyDescent="0.2">
      <c r="B8" t="s">
        <v>33</v>
      </c>
    </row>
    <row r="9" spans="1:10" x14ac:dyDescent="0.2">
      <c r="B9" t="s">
        <v>34</v>
      </c>
    </row>
    <row r="10" spans="1:10" x14ac:dyDescent="0.2">
      <c r="B10" t="s">
        <v>35</v>
      </c>
    </row>
    <row r="11" spans="1:10" x14ac:dyDescent="0.2">
      <c r="B11" t="s">
        <v>37</v>
      </c>
    </row>
    <row r="12" spans="1:10" x14ac:dyDescent="0.2">
      <c r="B12" t="s">
        <v>33</v>
      </c>
    </row>
    <row r="13" spans="1:10" x14ac:dyDescent="0.2">
      <c r="B13" t="s">
        <v>34</v>
      </c>
    </row>
    <row r="14" spans="1:10" x14ac:dyDescent="0.2">
      <c r="B14" t="s">
        <v>35</v>
      </c>
    </row>
    <row r="15" spans="1:10" x14ac:dyDescent="0.2">
      <c r="B15" t="s">
        <v>38</v>
      </c>
    </row>
    <row r="16" spans="1:10" x14ac:dyDescent="0.2">
      <c r="B16" t="s">
        <v>33</v>
      </c>
    </row>
    <row r="17" spans="2:19" x14ac:dyDescent="0.2">
      <c r="B17" t="s">
        <v>34</v>
      </c>
    </row>
    <row r="19" spans="2:19" x14ac:dyDescent="0.2">
      <c r="B19" s="6" t="s">
        <v>39</v>
      </c>
      <c r="C19" s="3">
        <v>1</v>
      </c>
      <c r="E19" s="7">
        <v>2</v>
      </c>
      <c r="F19" s="7">
        <v>3</v>
      </c>
      <c r="G19" s="7">
        <v>4</v>
      </c>
      <c r="H19" s="7">
        <v>5</v>
      </c>
      <c r="N19" s="7"/>
      <c r="O19" s="7"/>
      <c r="P19" s="7"/>
      <c r="Q19" s="7"/>
      <c r="R19" s="7"/>
      <c r="S19" s="7"/>
    </row>
    <row r="20" spans="2:19" x14ac:dyDescent="0.2">
      <c r="B20" s="6"/>
      <c r="C20" t="s">
        <v>78</v>
      </c>
      <c r="E20" t="s">
        <v>81</v>
      </c>
      <c r="F20" t="s">
        <v>82</v>
      </c>
      <c r="G20" t="s">
        <v>83</v>
      </c>
      <c r="H20" t="s">
        <v>84</v>
      </c>
    </row>
    <row r="21" spans="2:19" x14ac:dyDescent="0.2">
      <c r="B21" s="6"/>
      <c r="C21" t="s">
        <v>80</v>
      </c>
      <c r="H21" s="7"/>
    </row>
    <row r="22" spans="2:19" x14ac:dyDescent="0.2">
      <c r="C22" s="8" t="s">
        <v>79</v>
      </c>
    </row>
    <row r="23" spans="2:19" x14ac:dyDescent="0.2">
      <c r="D23" s="7"/>
    </row>
    <row r="24" spans="2:19" x14ac:dyDescent="0.2">
      <c r="B24" s="6" t="s">
        <v>40</v>
      </c>
    </row>
    <row r="25" spans="2:19" x14ac:dyDescent="0.2">
      <c r="B25" t="s">
        <v>41</v>
      </c>
    </row>
    <row r="26" spans="2:19" x14ac:dyDescent="0.2">
      <c r="B26" t="s">
        <v>42</v>
      </c>
    </row>
    <row r="27" spans="2:19" x14ac:dyDescent="0.2">
      <c r="B27" t="s">
        <v>43</v>
      </c>
    </row>
    <row r="29" spans="2:19" x14ac:dyDescent="0.2">
      <c r="B29" s="6" t="s">
        <v>44</v>
      </c>
    </row>
    <row r="30" spans="2:19" x14ac:dyDescent="0.2">
      <c r="B30" t="s">
        <v>45</v>
      </c>
    </row>
    <row r="31" spans="2:19" x14ac:dyDescent="0.2">
      <c r="B31" t="s">
        <v>46</v>
      </c>
    </row>
    <row r="32" spans="2:19" x14ac:dyDescent="0.2">
      <c r="B32" t="s">
        <v>47</v>
      </c>
    </row>
    <row r="33" spans="2:2" x14ac:dyDescent="0.2">
      <c r="B33" t="s">
        <v>48</v>
      </c>
    </row>
    <row r="34" spans="2:2" x14ac:dyDescent="0.2">
      <c r="B34" t="s">
        <v>49</v>
      </c>
    </row>
    <row r="35" spans="2:2" x14ac:dyDescent="0.2">
      <c r="B35" t="s">
        <v>50</v>
      </c>
    </row>
    <row r="36" spans="2:2" x14ac:dyDescent="0.2">
      <c r="B36" t="s">
        <v>51</v>
      </c>
    </row>
    <row r="37" spans="2:2" x14ac:dyDescent="0.2">
      <c r="B37" t="s">
        <v>52</v>
      </c>
    </row>
    <row r="38" spans="2:2" x14ac:dyDescent="0.2">
      <c r="B38" t="s">
        <v>53</v>
      </c>
    </row>
    <row r="39" spans="2:2" x14ac:dyDescent="0.2">
      <c r="B39" s="6" t="s">
        <v>54</v>
      </c>
    </row>
    <row r="40" spans="2:2" x14ac:dyDescent="0.2">
      <c r="B40" t="s">
        <v>53</v>
      </c>
    </row>
    <row r="41" spans="2:2" x14ac:dyDescent="0.2">
      <c r="B41" s="6" t="s">
        <v>116</v>
      </c>
    </row>
    <row r="42" spans="2:2" x14ac:dyDescent="0.2">
      <c r="B42" t="s">
        <v>55</v>
      </c>
    </row>
    <row r="43" spans="2:2" x14ac:dyDescent="0.2">
      <c r="B43" t="s">
        <v>56</v>
      </c>
    </row>
    <row r="44" spans="2:2" x14ac:dyDescent="0.2">
      <c r="B44" t="s">
        <v>57</v>
      </c>
    </row>
    <row r="46" spans="2:2" x14ac:dyDescent="0.2">
      <c r="B46" s="6" t="s">
        <v>58</v>
      </c>
    </row>
    <row r="47" spans="2:2" x14ac:dyDescent="0.2">
      <c r="B47" t="s">
        <v>59</v>
      </c>
    </row>
    <row r="48" spans="2:2" x14ac:dyDescent="0.2">
      <c r="B48" t="s">
        <v>60</v>
      </c>
    </row>
    <row r="49" spans="2:7" x14ac:dyDescent="0.2">
      <c r="B49" t="s">
        <v>61</v>
      </c>
    </row>
    <row r="50" spans="2:7" x14ac:dyDescent="0.2">
      <c r="B50" t="s">
        <v>62</v>
      </c>
    </row>
    <row r="51" spans="2:7" x14ac:dyDescent="0.2">
      <c r="B51" t="s">
        <v>63</v>
      </c>
    </row>
    <row r="52" spans="2:7" x14ac:dyDescent="0.2">
      <c r="B52" t="s">
        <v>64</v>
      </c>
    </row>
    <row r="54" spans="2:7" x14ac:dyDescent="0.2">
      <c r="B54" s="6" t="s">
        <v>65</v>
      </c>
    </row>
    <row r="55" spans="2:7" x14ac:dyDescent="0.2">
      <c r="B55" t="s">
        <v>66</v>
      </c>
    </row>
    <row r="56" spans="2:7" x14ac:dyDescent="0.2">
      <c r="B56" t="s">
        <v>67</v>
      </c>
    </row>
    <row r="57" spans="2:7" x14ac:dyDescent="0.2">
      <c r="B57" t="s">
        <v>68</v>
      </c>
    </row>
    <row r="58" spans="2:7" x14ac:dyDescent="0.2">
      <c r="B58" t="s">
        <v>69</v>
      </c>
    </row>
    <row r="59" spans="2:7" x14ac:dyDescent="0.2">
      <c r="B59" t="s">
        <v>70</v>
      </c>
    </row>
    <row r="60" spans="2:7" x14ac:dyDescent="0.2">
      <c r="B60" t="s">
        <v>71</v>
      </c>
    </row>
    <row r="62" spans="2:7" ht="17" x14ac:dyDescent="0.2">
      <c r="B62" s="12" t="s">
        <v>73</v>
      </c>
      <c r="C62" s="12" t="s">
        <v>74</v>
      </c>
      <c r="D62" s="12" t="s">
        <v>75</v>
      </c>
      <c r="E62" s="12" t="s">
        <v>76</v>
      </c>
      <c r="F62" s="13" t="s">
        <v>77</v>
      </c>
      <c r="G62" s="18" t="s">
        <v>97</v>
      </c>
    </row>
    <row r="63" spans="2:7" ht="17" x14ac:dyDescent="0.2">
      <c r="B63" s="14" t="s">
        <v>100</v>
      </c>
      <c r="C63" s="14" t="s">
        <v>101</v>
      </c>
      <c r="D63" s="15">
        <v>1</v>
      </c>
      <c r="E63" s="14" t="s">
        <v>109</v>
      </c>
      <c r="F63" s="14" t="s">
        <v>98</v>
      </c>
      <c r="G63" s="17" t="s">
        <v>102</v>
      </c>
    </row>
    <row r="64" spans="2:7" ht="17" x14ac:dyDescent="0.2">
      <c r="B64" s="14"/>
      <c r="C64" s="14"/>
      <c r="D64" s="15">
        <v>2</v>
      </c>
      <c r="E64" s="14" t="s">
        <v>110</v>
      </c>
      <c r="F64" s="14" t="s">
        <v>104</v>
      </c>
      <c r="G64" s="17" t="s">
        <v>102</v>
      </c>
    </row>
    <row r="65" spans="2:7" ht="17" x14ac:dyDescent="0.2">
      <c r="B65" s="14"/>
      <c r="C65" s="14"/>
      <c r="D65" s="15">
        <v>3</v>
      </c>
      <c r="E65" s="14" t="s">
        <v>111</v>
      </c>
      <c r="F65" s="14" t="s">
        <v>103</v>
      </c>
      <c r="G65" s="17" t="s">
        <v>102</v>
      </c>
    </row>
    <row r="66" spans="2:7" ht="17" x14ac:dyDescent="0.2">
      <c r="B66" s="14"/>
      <c r="C66" s="14" t="s">
        <v>108</v>
      </c>
      <c r="D66" s="15">
        <v>4</v>
      </c>
      <c r="E66" s="14" t="s">
        <v>112</v>
      </c>
      <c r="F66" s="14" t="s">
        <v>99</v>
      </c>
      <c r="G66" s="17" t="s">
        <v>107</v>
      </c>
    </row>
    <row r="67" spans="2:7" ht="17" x14ac:dyDescent="0.2">
      <c r="B67" s="14"/>
      <c r="C67" s="14"/>
      <c r="D67" s="15">
        <v>5</v>
      </c>
      <c r="E67" s="14" t="s">
        <v>113</v>
      </c>
      <c r="F67" s="14" t="s">
        <v>105</v>
      </c>
      <c r="G67" s="17" t="s">
        <v>107</v>
      </c>
    </row>
    <row r="68" spans="2:7" ht="17" x14ac:dyDescent="0.2">
      <c r="B68" s="14"/>
      <c r="C68" s="14"/>
      <c r="D68" s="15">
        <v>6</v>
      </c>
      <c r="E68" s="14" t="s">
        <v>114</v>
      </c>
      <c r="F68" s="14" t="s">
        <v>106</v>
      </c>
      <c r="G68" s="17" t="s">
        <v>107</v>
      </c>
    </row>
    <row r="69" spans="2:7" s="2" customFormat="1" ht="34" x14ac:dyDescent="0.2">
      <c r="B69" s="15"/>
      <c r="C69" s="15" t="s">
        <v>115</v>
      </c>
      <c r="D69" s="15">
        <v>7</v>
      </c>
      <c r="E69" s="16" t="s">
        <v>119</v>
      </c>
      <c r="F69" s="16" t="s">
        <v>122</v>
      </c>
      <c r="G69" s="16" t="s">
        <v>102</v>
      </c>
    </row>
    <row r="70" spans="2:7" s="2" customFormat="1" ht="34" x14ac:dyDescent="0.2">
      <c r="B70" s="15"/>
      <c r="C70" s="15"/>
      <c r="D70" s="15">
        <v>8</v>
      </c>
      <c r="E70" s="17" t="s">
        <v>120</v>
      </c>
      <c r="F70" s="16" t="s">
        <v>123</v>
      </c>
      <c r="G70" s="16" t="s">
        <v>102</v>
      </c>
    </row>
    <row r="71" spans="2:7" s="2" customFormat="1" ht="34" x14ac:dyDescent="0.2">
      <c r="B71" s="15"/>
      <c r="C71" s="15"/>
      <c r="D71" s="15">
        <v>9</v>
      </c>
      <c r="E71" s="17" t="s">
        <v>121</v>
      </c>
      <c r="F71" s="16" t="s">
        <v>124</v>
      </c>
      <c r="G71" s="16" t="s">
        <v>107</v>
      </c>
    </row>
    <row r="72" spans="2:7" s="2" customFormat="1" ht="34" x14ac:dyDescent="0.2">
      <c r="B72" s="15"/>
      <c r="C72" s="15"/>
      <c r="D72" s="15">
        <v>10</v>
      </c>
      <c r="E72" s="17" t="s">
        <v>118</v>
      </c>
      <c r="F72" s="16" t="s">
        <v>125</v>
      </c>
      <c r="G72" s="16" t="s">
        <v>107</v>
      </c>
    </row>
    <row r="73" spans="2:7" s="2" customFormat="1" ht="34" x14ac:dyDescent="0.2">
      <c r="B73" s="16" t="s">
        <v>166</v>
      </c>
      <c r="C73" s="15" t="s">
        <v>151</v>
      </c>
      <c r="D73" s="15">
        <v>11</v>
      </c>
      <c r="E73" s="16" t="s">
        <v>145</v>
      </c>
      <c r="F73" s="16" t="s">
        <v>153</v>
      </c>
      <c r="G73" s="16" t="s">
        <v>159</v>
      </c>
    </row>
    <row r="74" spans="2:7" s="2" customFormat="1" ht="34" x14ac:dyDescent="0.2">
      <c r="B74" s="15"/>
      <c r="C74" s="15"/>
      <c r="D74" s="15">
        <v>12</v>
      </c>
      <c r="E74" s="16" t="s">
        <v>146</v>
      </c>
      <c r="F74" s="16" t="s">
        <v>154</v>
      </c>
      <c r="G74" s="16" t="s">
        <v>160</v>
      </c>
    </row>
    <row r="75" spans="2:7" s="2" customFormat="1" ht="34" x14ac:dyDescent="0.2">
      <c r="B75" s="15"/>
      <c r="C75" s="15"/>
      <c r="D75" s="15">
        <v>13</v>
      </c>
      <c r="E75" s="16" t="s">
        <v>147</v>
      </c>
      <c r="F75" s="16" t="s">
        <v>155</v>
      </c>
      <c r="G75" s="16" t="s">
        <v>161</v>
      </c>
    </row>
    <row r="76" spans="2:7" s="2" customFormat="1" ht="34" x14ac:dyDescent="0.2">
      <c r="B76" s="15"/>
      <c r="C76" s="15"/>
      <c r="D76" s="15">
        <v>14</v>
      </c>
      <c r="E76" s="16" t="s">
        <v>148</v>
      </c>
      <c r="F76" s="16" t="s">
        <v>156</v>
      </c>
      <c r="G76" s="16" t="s">
        <v>162</v>
      </c>
    </row>
    <row r="77" spans="2:7" s="2" customFormat="1" ht="34" x14ac:dyDescent="0.2">
      <c r="B77" s="15"/>
      <c r="C77" s="15" t="s">
        <v>152</v>
      </c>
      <c r="D77" s="15">
        <v>15</v>
      </c>
      <c r="E77" s="16" t="s">
        <v>149</v>
      </c>
      <c r="F77" s="16" t="s">
        <v>157</v>
      </c>
      <c r="G77" s="16" t="s">
        <v>163</v>
      </c>
    </row>
    <row r="78" spans="2:7" s="2" customFormat="1" ht="34" x14ac:dyDescent="0.2">
      <c r="B78" s="15"/>
      <c r="C78" s="15"/>
      <c r="D78" s="15">
        <v>16</v>
      </c>
      <c r="E78" s="16" t="s">
        <v>150</v>
      </c>
      <c r="F78" s="16" t="s">
        <v>158</v>
      </c>
      <c r="G78" s="16" t="s">
        <v>164</v>
      </c>
    </row>
    <row r="79" spans="2:7" s="2" customFormat="1" ht="51" x14ac:dyDescent="0.2">
      <c r="B79" s="16" t="s">
        <v>126</v>
      </c>
      <c r="C79" s="15" t="s">
        <v>131</v>
      </c>
      <c r="D79" s="15">
        <v>17</v>
      </c>
      <c r="E79" s="16" t="s">
        <v>130</v>
      </c>
      <c r="F79" s="16" t="s">
        <v>134</v>
      </c>
      <c r="G79" s="16" t="s">
        <v>127</v>
      </c>
    </row>
    <row r="80" spans="2:7" s="2" customFormat="1" ht="51" x14ac:dyDescent="0.2">
      <c r="B80" s="15"/>
      <c r="C80" s="15"/>
      <c r="D80" s="15">
        <v>18</v>
      </c>
      <c r="E80" s="16" t="s">
        <v>129</v>
      </c>
      <c r="F80" s="15" t="s">
        <v>135</v>
      </c>
      <c r="G80" s="16" t="s">
        <v>128</v>
      </c>
    </row>
    <row r="81" spans="1:10" s="2" customFormat="1" ht="34" x14ac:dyDescent="0.2">
      <c r="B81" s="15"/>
      <c r="C81" s="15" t="s">
        <v>132</v>
      </c>
      <c r="D81" s="15">
        <v>19</v>
      </c>
      <c r="E81" s="16" t="s">
        <v>139</v>
      </c>
      <c r="F81" s="16" t="s">
        <v>138</v>
      </c>
      <c r="G81" s="16" t="s">
        <v>137</v>
      </c>
    </row>
    <row r="82" spans="1:10" s="2" customFormat="1" ht="34" x14ac:dyDescent="0.2">
      <c r="B82" s="15"/>
      <c r="C82" s="15"/>
      <c r="D82" s="15">
        <v>20</v>
      </c>
      <c r="E82" s="16" t="s">
        <v>141</v>
      </c>
      <c r="F82" s="16" t="s">
        <v>140</v>
      </c>
      <c r="G82" s="16" t="s">
        <v>137</v>
      </c>
    </row>
    <row r="83" spans="1:10" s="2" customFormat="1" ht="34" x14ac:dyDescent="0.2">
      <c r="B83" s="15"/>
      <c r="C83" s="15"/>
      <c r="D83" s="15">
        <v>21</v>
      </c>
      <c r="E83" s="16" t="s">
        <v>143</v>
      </c>
      <c r="F83" s="16" t="s">
        <v>142</v>
      </c>
      <c r="G83" s="16" t="s">
        <v>127</v>
      </c>
    </row>
    <row r="84" spans="1:10" s="2" customFormat="1" ht="34" x14ac:dyDescent="0.2">
      <c r="B84" s="15"/>
      <c r="C84" s="15"/>
      <c r="D84" s="15">
        <v>22</v>
      </c>
      <c r="E84" s="16" t="s">
        <v>144</v>
      </c>
      <c r="F84" s="16" t="s">
        <v>136</v>
      </c>
      <c r="G84" s="16" t="s">
        <v>127</v>
      </c>
    </row>
    <row r="85" spans="1:10" s="2" customFormat="1" ht="102" x14ac:dyDescent="0.2">
      <c r="B85" s="16" t="s">
        <v>165</v>
      </c>
      <c r="C85" s="15" t="s">
        <v>80</v>
      </c>
      <c r="D85" s="15">
        <v>23</v>
      </c>
      <c r="E85" s="16" t="s">
        <v>169</v>
      </c>
      <c r="F85" s="16" t="s">
        <v>168</v>
      </c>
      <c r="G85" s="16" t="s">
        <v>173</v>
      </c>
      <c r="H85" s="2">
        <f>(4*1.3)+8</f>
        <v>13.2</v>
      </c>
      <c r="I85" s="2">
        <f>(10+(5*7.2))*1.1</f>
        <v>50.6</v>
      </c>
    </row>
    <row r="86" spans="1:10" s="2" customFormat="1" ht="102" x14ac:dyDescent="0.2">
      <c r="B86" s="16"/>
      <c r="C86" s="15"/>
      <c r="D86" s="15">
        <v>24</v>
      </c>
      <c r="E86" s="16" t="s">
        <v>170</v>
      </c>
      <c r="F86" s="16" t="s">
        <v>171</v>
      </c>
      <c r="G86" s="16" t="s">
        <v>172</v>
      </c>
      <c r="H86" s="2">
        <f>(43*1.3)+19</f>
        <v>74.900000000000006</v>
      </c>
      <c r="I86" s="2">
        <f>(20+(13*12))*1.1</f>
        <v>193.60000000000002</v>
      </c>
    </row>
    <row r="87" spans="1:10" s="2" customFormat="1" x14ac:dyDescent="0.2"/>
    <row r="89" spans="1:10" x14ac:dyDescent="0.2">
      <c r="A89" s="9" t="s">
        <v>85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6" t="s">
        <v>72</v>
      </c>
      <c r="B90" s="19" t="s">
        <v>86</v>
      </c>
      <c r="C90" s="19"/>
      <c r="D90" s="19"/>
      <c r="E90" s="19"/>
      <c r="F90" s="19"/>
    </row>
    <row r="91" spans="1:10" x14ac:dyDescent="0.2">
      <c r="B91" s="20" t="s">
        <v>92</v>
      </c>
      <c r="C91" s="19"/>
      <c r="D91" s="19"/>
      <c r="E91" s="19"/>
      <c r="F91" s="19"/>
    </row>
    <row r="92" spans="1:10" x14ac:dyDescent="0.2">
      <c r="B92" s="20" t="s">
        <v>93</v>
      </c>
      <c r="C92" s="19"/>
      <c r="D92" s="19"/>
      <c r="E92" s="19"/>
      <c r="F92" s="19"/>
    </row>
    <row r="93" spans="1:10" x14ac:dyDescent="0.2">
      <c r="B93" s="20" t="s">
        <v>94</v>
      </c>
      <c r="C93" s="19"/>
      <c r="D93" s="19"/>
      <c r="E93" s="19"/>
      <c r="F93" s="19"/>
    </row>
    <row r="95" spans="1:10" x14ac:dyDescent="0.2">
      <c r="A95" s="9" t="s">
        <v>87</v>
      </c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">
      <c r="A96" s="6" t="s">
        <v>72</v>
      </c>
      <c r="B96" s="19" t="s">
        <v>91</v>
      </c>
      <c r="C96" s="19"/>
      <c r="D96" s="19"/>
      <c r="E96" s="19"/>
      <c r="F96" s="19"/>
      <c r="G96" s="19"/>
    </row>
    <row r="97" spans="1:10" x14ac:dyDescent="0.2">
      <c r="A97" s="6"/>
      <c r="B97" s="19" t="s">
        <v>90</v>
      </c>
      <c r="C97" s="19"/>
      <c r="D97" s="19"/>
      <c r="E97" s="19"/>
      <c r="F97" s="19"/>
      <c r="G97" s="19"/>
    </row>
    <row r="98" spans="1:10" x14ac:dyDescent="0.2">
      <c r="A98" s="6"/>
      <c r="B98" s="19" t="s">
        <v>89</v>
      </c>
      <c r="C98" s="19"/>
      <c r="D98" s="19"/>
      <c r="E98" s="19"/>
      <c r="F98" s="19"/>
      <c r="G98" s="19"/>
    </row>
    <row r="99" spans="1:10" x14ac:dyDescent="0.2">
      <c r="A99" s="6"/>
      <c r="B99" s="19" t="s">
        <v>95</v>
      </c>
      <c r="C99" s="19"/>
      <c r="D99" s="19"/>
      <c r="E99" s="19"/>
      <c r="F99" s="19"/>
      <c r="G99" s="19"/>
    </row>
    <row r="100" spans="1:10" x14ac:dyDescent="0.2">
      <c r="B100" s="19" t="s">
        <v>96</v>
      </c>
      <c r="C100" s="19"/>
      <c r="D100" s="19"/>
      <c r="E100" s="19"/>
      <c r="F100" s="19"/>
      <c r="G100" s="19"/>
    </row>
    <row r="102" spans="1:10" x14ac:dyDescent="0.2">
      <c r="A102" s="9" t="s">
        <v>88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">
      <c r="A103" s="6" t="s">
        <v>72</v>
      </c>
      <c r="B103" s="11" t="s">
        <v>167</v>
      </c>
      <c r="C103" s="11"/>
      <c r="D103" s="11"/>
      <c r="E103" s="11"/>
      <c r="F103" s="11"/>
      <c r="G103" s="11"/>
      <c r="H103" s="11"/>
      <c r="I103" s="11"/>
    </row>
    <row r="104" spans="1:10" x14ac:dyDescent="0.2">
      <c r="B104" s="11"/>
      <c r="C104" s="11"/>
      <c r="D104" s="11"/>
      <c r="E104" s="11"/>
      <c r="F104" s="11"/>
      <c r="G104" s="11"/>
      <c r="H104" s="11"/>
      <c r="I104" s="11"/>
    </row>
    <row r="105" spans="1:10" x14ac:dyDescent="0.2">
      <c r="B105" s="11"/>
      <c r="C105" s="11"/>
      <c r="D105" s="11"/>
      <c r="E105" s="11"/>
      <c r="F105" s="11"/>
      <c r="G105" s="11"/>
      <c r="H105" s="11"/>
      <c r="I105" s="11"/>
    </row>
  </sheetData>
  <mergeCells count="1">
    <mergeCell ref="B103:I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Chalisa Tunyawanich</dc:creator>
  <cp:lastModifiedBy>Chalisa Tunyawanich</cp:lastModifiedBy>
  <dcterms:created xsi:type="dcterms:W3CDTF">2021-10-06T07:56:16Z</dcterms:created>
  <dcterms:modified xsi:type="dcterms:W3CDTF">2021-10-07T10:21:00Z</dcterms:modified>
</cp:coreProperties>
</file>