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6910_ed_ac_uk/Documents/dissertation/dissertation/dissertation/stats/general/"/>
    </mc:Choice>
  </mc:AlternateContent>
  <xr:revisionPtr revIDLastSave="81" documentId="11_AABA903B1D31E8AAF634A930FF7A15619259AA00" xr6:coauthVersionLast="47" xr6:coauthVersionMax="47" xr10:uidLastSave="{EFEB73AB-131D-D04C-A8AE-E7C6A6575B59}"/>
  <bookViews>
    <workbookView xWindow="9440" yWindow="1020" windowWidth="21620" windowHeight="149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<sst xmlns="http://schemas.openxmlformats.org/spreadsheetml/2006/main" count="24" uniqueCount="24">
  <si>
    <t>Austroplaca_X3</t>
  </si>
  <si>
    <t>Bryum_X1</t>
  </si>
  <si>
    <t>Bryum_X2</t>
  </si>
  <si>
    <t>Bryum_X4</t>
  </si>
  <si>
    <t>Bryum_average</t>
  </si>
  <si>
    <t>Total active hours</t>
  </si>
  <si>
    <t>% active hours</t>
  </si>
  <si>
    <t>Average Thallus temp</t>
  </si>
  <si>
    <t>Min Thallus temp</t>
  </si>
  <si>
    <t>Max Thallus temp</t>
  </si>
  <si>
    <t>Average Thallus temp active</t>
  </si>
  <si>
    <t>Min Thallus temp active</t>
  </si>
  <si>
    <t>Max Thallus temp active</t>
  </si>
  <si>
    <t>PAR</t>
  </si>
  <si>
    <t>Max Par</t>
  </si>
  <si>
    <t>MAX Yield</t>
  </si>
  <si>
    <t>Yield</t>
  </si>
  <si>
    <t>ETR</t>
  </si>
  <si>
    <t>Max ETR</t>
  </si>
  <si>
    <t>mean air T</t>
  </si>
  <si>
    <t>min air T</t>
  </si>
  <si>
    <t>max air T</t>
  </si>
  <si>
    <t>RH (%)</t>
  </si>
  <si>
    <t>St. error  Bryum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</si>
</sst>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3">
    <cellStyle name="Normal" xfId="0" builtinId="0"/>
    <cellStyle name="Normal 2" xfId="1" xr:uid="{65D40B97-AA3B-5C4C-814A-DDDCAD17267C}"/>
    <cellStyle name="Normal 3" xfId="2" xr:uid="{798B4F23-744D-024F-B655-CFCC5DF555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H1" sqref="H1"/>
    </sheetView>
  </sheetViews>
  <sheetFormatPr baseColWidth="10" defaultRowHeight="15" x14ac:dyDescent="0.2"/>
  <cols>
    <col min="1" max="1" width="22.1640625" bestFit="1" customWidth="1"/>
    <col min="2" max="2" width="13" bestFit="1" customWidth="1"/>
    <col min="6" max="6" width="12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23</v>
      </c>
    </row>
    <row r="2" spans="1:7" x14ac:dyDescent="0.2">
      <c r="A2" t="s">
        <v>5</v>
      </c>
      <c r="B2" s="1">
        <v>4991</v>
      </c>
      <c r="C2" s="1">
        <v>4633</v>
      </c>
      <c r="D2" s="1">
        <v>4165</v>
      </c>
      <c r="E2" s="1">
        <v>5421</v>
      </c>
      <c r="F2" s="1">
        <v>4583.6666666666697</v>
      </c>
      <c r="G2" s="1">
        <f>STDEV(C2:E2)/SQRT(COUNT(C2:E2))</f>
        <v>366.47752697509105</v>
      </c>
    </row>
    <row r="3" spans="1:7" x14ac:dyDescent="0.2">
      <c r="A3" t="s">
        <v>6</v>
      </c>
      <c r="B3" s="1">
        <v>11.773170098837101</v>
      </c>
      <c r="C3" s="1">
        <v>10.928691057485899</v>
      </c>
      <c r="D3" s="1">
        <v>9.8247352157195795</v>
      </c>
      <c r="E3" s="1">
        <v>12.78748850046</v>
      </c>
      <c r="F3" s="1">
        <v>10.812319643966401</v>
      </c>
      <c r="G3" s="1">
        <f>STDEV(C3:E3)/SQRT(COUNT(C3:E3))</f>
        <v>0.86447651021417182</v>
      </c>
    </row>
    <row r="4" spans="1:7" x14ac:dyDescent="0.2">
      <c r="A4" t="s">
        <v>7</v>
      </c>
      <c r="B4" s="1">
        <v>-16.6858231311775</v>
      </c>
      <c r="C4" s="1">
        <v>-15.796933455994999</v>
      </c>
      <c r="D4" s="1">
        <v>-16.2554289623282</v>
      </c>
      <c r="E4" s="1">
        <v>-16.441719151747002</v>
      </c>
      <c r="F4" s="1">
        <v>-16.441719151747002</v>
      </c>
      <c r="G4" s="1">
        <f t="shared" ref="G3:G15" si="0">STDEV(C4:E4)/SQRT(COUNT(C4:E4))</f>
        <v>0.19158270007838285</v>
      </c>
    </row>
    <row r="5" spans="1:7" x14ac:dyDescent="0.2">
      <c r="A5" t="s">
        <v>8</v>
      </c>
      <c r="B5" s="1">
        <v>-31.7</v>
      </c>
      <c r="C5" s="1">
        <v>-32.200000000000003</v>
      </c>
      <c r="D5" s="1">
        <v>-33.200000000000003</v>
      </c>
      <c r="E5" s="1">
        <v>-32.4</v>
      </c>
      <c r="F5" s="1">
        <v>-32.6</v>
      </c>
      <c r="G5" s="1">
        <f t="shared" si="0"/>
        <v>0.30550504633038983</v>
      </c>
    </row>
    <row r="6" spans="1:7" x14ac:dyDescent="0.2">
      <c r="A6" t="s">
        <v>9</v>
      </c>
      <c r="B6" s="1">
        <v>14.8</v>
      </c>
      <c r="C6" s="1">
        <v>15</v>
      </c>
      <c r="D6" s="1">
        <v>10.8</v>
      </c>
      <c r="E6" s="1">
        <v>13.3</v>
      </c>
      <c r="F6" s="1">
        <v>13.033333333333299</v>
      </c>
      <c r="G6" s="1">
        <f t="shared" si="0"/>
        <v>1.2197449642354588</v>
      </c>
    </row>
    <row r="7" spans="1:7" x14ac:dyDescent="0.2">
      <c r="A7" t="s">
        <v>10</v>
      </c>
      <c r="B7" s="1">
        <v>0.27170907633739599</v>
      </c>
      <c r="C7" s="1">
        <v>1.55823440535289</v>
      </c>
      <c r="D7" s="1">
        <v>0.95527010804321899</v>
      </c>
      <c r="E7" s="1">
        <v>-1.05598598044645</v>
      </c>
      <c r="F7" s="1">
        <v>0.48583951098321898</v>
      </c>
      <c r="G7" s="1">
        <f t="shared" si="0"/>
        <v>0.79031868476674094</v>
      </c>
    </row>
    <row r="8" spans="1:7" x14ac:dyDescent="0.2">
      <c r="A8" t="s">
        <v>11</v>
      </c>
      <c r="B8" s="1">
        <v>-7.9</v>
      </c>
      <c r="C8" s="1">
        <v>-6.7</v>
      </c>
      <c r="D8" s="1">
        <v>-5.4</v>
      </c>
      <c r="E8" s="1">
        <v>-19.2</v>
      </c>
      <c r="F8" s="1">
        <v>-10.4333333333333</v>
      </c>
      <c r="G8" s="1">
        <f t="shared" si="0"/>
        <v>4.3993686415717024</v>
      </c>
    </row>
    <row r="9" spans="1:7" x14ac:dyDescent="0.2">
      <c r="A9" t="s">
        <v>12</v>
      </c>
      <c r="B9" s="1">
        <v>12.8</v>
      </c>
      <c r="C9" s="1">
        <v>15</v>
      </c>
      <c r="D9" s="1">
        <v>10.5</v>
      </c>
      <c r="E9" s="1">
        <v>12.8</v>
      </c>
      <c r="F9" s="1">
        <v>12.766666666666699</v>
      </c>
      <c r="G9" s="1">
        <f t="shared" si="0"/>
        <v>1.2991450179936754</v>
      </c>
    </row>
    <row r="10" spans="1:7" x14ac:dyDescent="0.2">
      <c r="A10" t="s">
        <v>13</v>
      </c>
      <c r="B10" s="1">
        <v>175.083750751352</v>
      </c>
      <c r="C10" s="1">
        <v>331.04985970213801</v>
      </c>
      <c r="D10" s="1">
        <v>368.14645858343403</v>
      </c>
      <c r="E10" s="1">
        <v>193.83637705220701</v>
      </c>
      <c r="F10" s="1">
        <v>297.67756511259302</v>
      </c>
      <c r="G10" s="1">
        <f t="shared" si="0"/>
        <v>53.013468934741113</v>
      </c>
    </row>
    <row r="11" spans="1:7" x14ac:dyDescent="0.2">
      <c r="A11" t="s">
        <v>14</v>
      </c>
      <c r="B11" s="1">
        <v>1360</v>
      </c>
      <c r="C11" s="1">
        <v>1335</v>
      </c>
      <c r="D11" s="1">
        <v>2116</v>
      </c>
      <c r="E11" s="1">
        <v>1472</v>
      </c>
      <c r="F11" s="1">
        <v>1641</v>
      </c>
      <c r="G11" s="1">
        <f t="shared" si="0"/>
        <v>240.77029163360945</v>
      </c>
    </row>
    <row r="12" spans="1:7" x14ac:dyDescent="0.2">
      <c r="A12" t="s">
        <v>15</v>
      </c>
      <c r="B12" s="1">
        <v>0.8</v>
      </c>
      <c r="C12" s="1">
        <v>0.53200000000000003</v>
      </c>
      <c r="D12" s="1">
        <v>0.67300000000000004</v>
      </c>
      <c r="E12" s="1">
        <v>0.622</v>
      </c>
      <c r="F12" s="1">
        <v>0.60899999999999999</v>
      </c>
      <c r="G12" s="1">
        <f t="shared" si="0"/>
        <v>4.12189276910499E-2</v>
      </c>
    </row>
    <row r="13" spans="1:7" x14ac:dyDescent="0.2">
      <c r="A13" t="s">
        <v>16</v>
      </c>
      <c r="B13" s="1">
        <v>0.24633275662933299</v>
      </c>
      <c r="C13" s="1">
        <v>0.31707252320310803</v>
      </c>
      <c r="D13" s="1">
        <v>0.45254693877551</v>
      </c>
      <c r="E13" s="1">
        <v>0.28169083194982503</v>
      </c>
      <c r="F13" s="1">
        <v>0.35043676464281398</v>
      </c>
      <c r="G13" s="1">
        <f t="shared" si="0"/>
        <v>5.2066725666983428E-2</v>
      </c>
    </row>
    <row r="14" spans="1:7" x14ac:dyDescent="0.2">
      <c r="A14" t="s">
        <v>17</v>
      </c>
      <c r="B14" s="1">
        <v>42.225001294965097</v>
      </c>
      <c r="C14" s="1">
        <v>47.080897906324203</v>
      </c>
      <c r="D14" s="1">
        <v>66.824273709483805</v>
      </c>
      <c r="E14" s="1">
        <v>26.818594355285001</v>
      </c>
      <c r="F14" s="1">
        <v>46.907921990364301</v>
      </c>
      <c r="G14" s="1">
        <f t="shared" si="0"/>
        <v>11.548968722334314</v>
      </c>
    </row>
    <row r="15" spans="1:7" x14ac:dyDescent="0.2">
      <c r="A15" t="s">
        <v>18</v>
      </c>
      <c r="B15" s="1">
        <v>489.99799999999999</v>
      </c>
      <c r="C15" s="1">
        <v>206.6</v>
      </c>
      <c r="D15" s="1">
        <v>404.8</v>
      </c>
      <c r="E15" s="1">
        <v>170.3</v>
      </c>
      <c r="F15" s="1">
        <v>260.566666666667</v>
      </c>
      <c r="G15" s="1">
        <f t="shared" si="0"/>
        <v>72.8740084742915</v>
      </c>
    </row>
    <row r="16" spans="1:7" x14ac:dyDescent="0.2">
      <c r="A16" t="s">
        <v>19</v>
      </c>
      <c r="B16" s="2">
        <v>-17.399999999999999</v>
      </c>
      <c r="C16" s="2"/>
      <c r="D16" s="2"/>
      <c r="E16" s="2"/>
      <c r="F16" s="2"/>
    </row>
    <row r="17" spans="1:6" x14ac:dyDescent="0.2">
      <c r="A17" t="s">
        <v>20</v>
      </c>
      <c r="B17" s="2">
        <v>-53.4</v>
      </c>
      <c r="C17" s="2"/>
      <c r="D17" s="2"/>
      <c r="E17" s="2"/>
      <c r="F17" s="2"/>
    </row>
    <row r="18" spans="1:6" x14ac:dyDescent="0.2">
      <c r="A18" t="s">
        <v>21</v>
      </c>
      <c r="B18" s="2">
        <v>6.45</v>
      </c>
      <c r="C18" s="2"/>
      <c r="D18" s="2"/>
      <c r="E18" s="2"/>
      <c r="F18" s="2"/>
    </row>
    <row r="19" spans="1:6" x14ac:dyDescent="0.2">
      <c r="A19" t="s">
        <v>22</v>
      </c>
      <c r="B19" s="2">
        <v>67.5</v>
      </c>
      <c r="C19" s="2"/>
      <c r="D19" s="2"/>
      <c r="E19" s="2"/>
      <c r="F19" s="2"/>
    </row>
  </sheetData>
  <mergeCells count="4">
    <mergeCell ref="B16:F16"/>
    <mergeCell ref="B17:F17"/>
    <mergeCell ref="B18:F18"/>
    <mergeCell ref="B19:F19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ainhoa</dc:creator>
  <cp:lastModifiedBy>Ainhoa Jimenez Molina</cp:lastModifiedBy>
  <dcterms:created xsi:type="dcterms:W3CDTF">2024-03-10T16:15:49Z</dcterms:created>
  <dcterms:modified xsi:type="dcterms:W3CDTF">2024-03-12T20:13:15Z</dcterms:modified>
</cp:coreProperties>
</file>