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HorasTotales" sheetId="2" r:id="rId5"/>
    <sheet state="visible" name="Aintzane Carranza" sheetId="3" r:id="rId6"/>
    <sheet state="visible" name="Irea Egaña" sheetId="4" r:id="rId7"/>
    <sheet state="visible" name="Haizea García" sheetId="5" r:id="rId8"/>
    <sheet state="visible" name="Egoitz Martín" sheetId="6" r:id="rId9"/>
  </sheets>
  <definedNames/>
  <calcPr/>
</workbook>
</file>

<file path=xl/sharedStrings.xml><?xml version="1.0" encoding="utf-8"?>
<sst xmlns="http://schemas.openxmlformats.org/spreadsheetml/2006/main" count="59" uniqueCount="31">
  <si>
    <t>SEMANA</t>
  </si>
  <si>
    <t>TOTAL HORAS</t>
  </si>
  <si>
    <t>TAREA</t>
  </si>
  <si>
    <t>Planifs</t>
  </si>
  <si>
    <t>Reales</t>
  </si>
  <si>
    <t>Faltan/
Sobran</t>
  </si>
  <si>
    <t>T1</t>
  </si>
  <si>
    <t>Planteamiento del Proyecto</t>
  </si>
  <si>
    <t>T2.1</t>
  </si>
  <si>
    <t>-Creación de clases</t>
  </si>
  <si>
    <t>T2.2</t>
  </si>
  <si>
    <t>-Creación de BD</t>
  </si>
  <si>
    <t>T2.3</t>
  </si>
  <si>
    <t>-Testear las clases y la BD</t>
  </si>
  <si>
    <t>-------</t>
  </si>
  <si>
    <t>---------------------------------------</t>
  </si>
  <si>
    <t>T3</t>
  </si>
  <si>
    <t>Ventana grafica:</t>
  </si>
  <si>
    <t>T3.1</t>
  </si>
  <si>
    <t>-VentanaPrincipal</t>
  </si>
  <si>
    <t>T3.2</t>
  </si>
  <si>
    <t>-VentanaCliente/VentanaIntro.</t>
  </si>
  <si>
    <t>T3.3</t>
  </si>
  <si>
    <t>-VentanaAcoger</t>
  </si>
  <si>
    <t>T3.4</t>
  </si>
  <si>
    <t>-VentanaAdopción</t>
  </si>
  <si>
    <t>T4</t>
  </si>
  <si>
    <t>-Repaso de codigo y Corrección</t>
  </si>
  <si>
    <t>Total</t>
  </si>
  <si>
    <t>TOTAL</t>
  </si>
  <si>
    <t>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</si>
</sst>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0">
    <font>
      <sz val="10.0"/>
      <color rgb="FF000000"/>
      <name val="Arial"/>
      <scheme val="minor"/>
    </font>
    <font>
      <b/>
      <sz val="11.0"/>
      <color rgb="FF000000"/>
      <name val="Spectral"/>
    </font>
    <font>
      <b/>
      <sz val="11.0"/>
      <color theme="1"/>
      <name val="Spectral"/>
    </font>
    <font>
      <b/>
      <sz val="11.0"/>
      <color rgb="FFFFFFFF"/>
      <name val="Spectral"/>
    </font>
    <font/>
    <font>
      <b/>
      <sz val="11.0"/>
      <color rgb="FF783F04"/>
      <name val="Spectral"/>
    </font>
    <font>
      <sz val="11.0"/>
      <color theme="1"/>
      <name val="Spectral"/>
    </font>
    <font>
      <sz val="11.0"/>
      <color rgb="FF000000"/>
      <name val="Spectral"/>
    </font>
    <font>
      <sz val="11.0"/>
      <color rgb="FFFFFFFF"/>
      <name val="Spectral"/>
    </font>
    <font>
      <i/>
      <sz val="11.0"/>
      <color theme="1"/>
      <name val="Spectr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4" fillId="2" fontId="3" numFmtId="164" xfId="0" applyAlignment="1" applyBorder="1" applyFont="1" applyNumberFormat="1">
      <alignment horizontal="center" readingOrder="0" vertical="center"/>
    </xf>
    <xf borderId="4" fillId="2" fontId="3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 readingOrder="0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/>
    </xf>
    <xf borderId="4" fillId="2" fontId="3" numFmtId="0" xfId="0" applyAlignment="1" applyBorder="1" applyFont="1">
      <alignment readingOrder="0"/>
    </xf>
    <xf borderId="4" fillId="2" fontId="8" numFmtId="0" xfId="0" applyAlignment="1" applyBorder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9" numFmtId="0" xfId="0" applyFont="1"/>
    <xf borderId="0" fillId="3" fontId="5" numFmtId="0" xfId="0" applyAlignment="1" applyFont="1">
      <alignment horizontal="center" readingOrder="0" vertical="center"/>
    </xf>
    <xf borderId="4" fillId="0" fontId="6" numFmtId="0" xfId="0" applyAlignment="1" applyBorder="1" applyFont="1">
      <alignment horizontal="center"/>
    </xf>
    <xf borderId="0" fillId="3" fontId="5" numFmtId="0" xfId="0" applyAlignment="1" applyFont="1">
      <alignment horizontal="center" vertical="center"/>
    </xf>
    <xf borderId="4" fillId="3" fontId="5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75"/>
    <col customWidth="1" min="2" max="2" width="27.88"/>
    <col customWidth="1" min="3" max="3" width="7.63"/>
    <col customWidth="1" min="4" max="7" width="8.13"/>
    <col customWidth="1" min="8" max="8" width="7.0"/>
    <col customWidth="1" min="9" max="11" width="8.13"/>
    <col customWidth="1" min="12" max="12" width="7.0"/>
    <col customWidth="1" min="13" max="20" width="8.13"/>
    <col customWidth="1" min="21" max="23" width="10.25"/>
  </cols>
  <sheetData>
    <row r="1" ht="15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7" t="s">
        <v>1</v>
      </c>
      <c r="V1" s="4"/>
      <c r="W1" s="5"/>
    </row>
    <row r="2">
      <c r="A2" s="8" t="s">
        <v>2</v>
      </c>
      <c r="B2" s="5"/>
      <c r="C2" s="9">
        <v>44472.0</v>
      </c>
      <c r="D2" s="10">
        <f t="shared" ref="D2:S2" si="1">C2+7</f>
        <v>44479</v>
      </c>
      <c r="E2" s="10">
        <f t="shared" si="1"/>
        <v>44486</v>
      </c>
      <c r="F2" s="10">
        <f t="shared" si="1"/>
        <v>44493</v>
      </c>
      <c r="G2" s="10">
        <f t="shared" si="1"/>
        <v>44500</v>
      </c>
      <c r="H2" s="10">
        <f t="shared" si="1"/>
        <v>44507</v>
      </c>
      <c r="I2" s="10">
        <f t="shared" si="1"/>
        <v>44514</v>
      </c>
      <c r="J2" s="10">
        <f t="shared" si="1"/>
        <v>44521</v>
      </c>
      <c r="K2" s="10">
        <f t="shared" si="1"/>
        <v>44528</v>
      </c>
      <c r="L2" s="10">
        <f t="shared" si="1"/>
        <v>44535</v>
      </c>
      <c r="M2" s="10">
        <f t="shared" si="1"/>
        <v>44542</v>
      </c>
      <c r="N2" s="10">
        <f t="shared" si="1"/>
        <v>44549</v>
      </c>
      <c r="O2" s="10">
        <f t="shared" si="1"/>
        <v>44556</v>
      </c>
      <c r="P2" s="10">
        <f t="shared" si="1"/>
        <v>44563</v>
      </c>
      <c r="Q2" s="10">
        <f t="shared" si="1"/>
        <v>44570</v>
      </c>
      <c r="R2" s="10">
        <f t="shared" si="1"/>
        <v>44577</v>
      </c>
      <c r="S2" s="10">
        <f t="shared" si="1"/>
        <v>44584</v>
      </c>
      <c r="T2" s="6"/>
      <c r="U2" s="11" t="s">
        <v>3</v>
      </c>
      <c r="V2" s="11" t="s">
        <v>4</v>
      </c>
      <c r="W2" s="12" t="s">
        <v>5</v>
      </c>
    </row>
    <row r="3" ht="15.75" customHeight="1">
      <c r="A3" s="13" t="s">
        <v>6</v>
      </c>
      <c r="B3" s="14" t="s">
        <v>7</v>
      </c>
      <c r="C3" s="15">
        <v>10.0</v>
      </c>
      <c r="D3" s="15">
        <v>15.0</v>
      </c>
      <c r="E3" s="15">
        <v>0.0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6">
        <v>0.0</v>
      </c>
      <c r="T3" s="17"/>
      <c r="U3" s="17">
        <f>SUM(C3:S3)</f>
        <v>25</v>
      </c>
      <c r="V3" s="17">
        <f>SUM(HorasTotales!B2:R2)</f>
        <v>27</v>
      </c>
      <c r="W3" s="17">
        <f t="shared" ref="W3:W13" si="2">U3-V3</f>
        <v>-2</v>
      </c>
    </row>
    <row r="4" ht="15.75" customHeight="1">
      <c r="A4" s="13" t="s">
        <v>8</v>
      </c>
      <c r="B4" s="14" t="s">
        <v>9</v>
      </c>
      <c r="C4" s="15">
        <v>0.0</v>
      </c>
      <c r="D4" s="15">
        <v>0.0</v>
      </c>
      <c r="E4" s="15">
        <v>9.0</v>
      </c>
      <c r="F4" s="15">
        <v>8.0</v>
      </c>
      <c r="G4" s="16">
        <v>3.0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6"/>
      <c r="U4" s="17">
        <f>SUM(C4:T4)</f>
        <v>20</v>
      </c>
      <c r="V4" s="17">
        <f>SUM(HorasTotales!B3:R3)</f>
        <v>14</v>
      </c>
      <c r="W4" s="17">
        <f t="shared" si="2"/>
        <v>6</v>
      </c>
    </row>
    <row r="5" ht="15.75" customHeight="1">
      <c r="A5" s="13" t="s">
        <v>10</v>
      </c>
      <c r="B5" s="14" t="s">
        <v>11</v>
      </c>
      <c r="C5" s="16">
        <v>0.0</v>
      </c>
      <c r="D5" s="15">
        <v>0.0</v>
      </c>
      <c r="E5" s="15">
        <v>8.0</v>
      </c>
      <c r="F5" s="15">
        <v>10.0</v>
      </c>
      <c r="G5" s="16">
        <v>7.0</v>
      </c>
      <c r="H5" s="16">
        <v>0.0</v>
      </c>
      <c r="I5" s="16">
        <v>0.0</v>
      </c>
      <c r="J5" s="16">
        <v>0.0</v>
      </c>
      <c r="K5" s="16">
        <v>4.0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6">
        <v>0.0</v>
      </c>
      <c r="T5" s="17"/>
      <c r="U5" s="17">
        <f t="shared" ref="U5:U7" si="3">SUM(C5:S5)</f>
        <v>29</v>
      </c>
      <c r="V5" s="17">
        <f>SUM(HorasTotales!B4:R4)</f>
        <v>31.1</v>
      </c>
      <c r="W5" s="17">
        <f t="shared" si="2"/>
        <v>-2.1</v>
      </c>
    </row>
    <row r="6" ht="15.75" customHeight="1">
      <c r="A6" s="13" t="s">
        <v>12</v>
      </c>
      <c r="B6" s="14" t="s">
        <v>13</v>
      </c>
      <c r="C6" s="16">
        <v>0.0</v>
      </c>
      <c r="D6" s="16">
        <v>0.0</v>
      </c>
      <c r="E6" s="16">
        <v>1.0</v>
      </c>
      <c r="F6" s="16">
        <v>8.0</v>
      </c>
      <c r="G6" s="16">
        <v>12.0</v>
      </c>
      <c r="H6" s="16">
        <v>1.0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6">
        <v>0.0</v>
      </c>
      <c r="T6" s="17"/>
      <c r="U6" s="17">
        <f t="shared" si="3"/>
        <v>22</v>
      </c>
      <c r="V6" s="17">
        <f>SUM(HorasTotales!B5:R5)</f>
        <v>32</v>
      </c>
      <c r="W6" s="17">
        <f t="shared" si="2"/>
        <v>-10</v>
      </c>
    </row>
    <row r="7" ht="15.75" customHeight="1">
      <c r="A7" s="18" t="s">
        <v>14</v>
      </c>
      <c r="B7" s="19" t="s">
        <v>15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20">
        <v>0.0</v>
      </c>
      <c r="N7" s="20">
        <v>0.0</v>
      </c>
      <c r="O7" s="20">
        <v>0.0</v>
      </c>
      <c r="P7" s="20">
        <v>0.0</v>
      </c>
      <c r="Q7" s="20">
        <v>0.0</v>
      </c>
      <c r="R7" s="20">
        <v>0.0</v>
      </c>
      <c r="S7" s="20">
        <v>0.0</v>
      </c>
      <c r="T7" s="17"/>
      <c r="U7" s="17">
        <f t="shared" si="3"/>
        <v>0</v>
      </c>
      <c r="V7" s="17">
        <f>SUM(HorasTotales!B6:R6)</f>
        <v>0</v>
      </c>
      <c r="W7" s="17">
        <f t="shared" si="2"/>
        <v>0</v>
      </c>
    </row>
    <row r="8" ht="15.75" customHeight="1">
      <c r="A8" s="18" t="s">
        <v>16</v>
      </c>
      <c r="B8" s="19" t="s">
        <v>17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16"/>
      <c r="U8" s="17">
        <f>SUM(C8:T8)</f>
        <v>0</v>
      </c>
      <c r="V8" s="17">
        <f>SUM(HorasTotales!B7:R7)</f>
        <v>0</v>
      </c>
      <c r="W8" s="17">
        <f t="shared" si="2"/>
        <v>0</v>
      </c>
    </row>
    <row r="9" ht="15.75" customHeight="1">
      <c r="A9" s="18" t="s">
        <v>18</v>
      </c>
      <c r="B9" s="19" t="s">
        <v>19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8.0</v>
      </c>
      <c r="M9" s="20">
        <v>6.0</v>
      </c>
      <c r="N9" s="20">
        <v>6.0</v>
      </c>
      <c r="O9" s="20">
        <v>6.0</v>
      </c>
      <c r="P9" s="20">
        <v>6.0</v>
      </c>
      <c r="Q9" s="20">
        <v>6.0</v>
      </c>
      <c r="R9" s="20">
        <v>6.0</v>
      </c>
      <c r="S9" s="20">
        <v>8.0</v>
      </c>
      <c r="T9" s="17"/>
      <c r="U9" s="17">
        <f t="shared" ref="U9:U11" si="4">SUM(C9:S9)</f>
        <v>52</v>
      </c>
      <c r="V9" s="17">
        <f>SUM(HorasTotales!B8:R8)</f>
        <v>17</v>
      </c>
      <c r="W9" s="17">
        <f t="shared" si="2"/>
        <v>35</v>
      </c>
    </row>
    <row r="10" ht="15.75" customHeight="1">
      <c r="A10" s="18" t="s">
        <v>20</v>
      </c>
      <c r="B10" s="19" t="s">
        <v>21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8.0</v>
      </c>
      <c r="M10" s="20">
        <v>6.0</v>
      </c>
      <c r="N10" s="20">
        <v>2.0</v>
      </c>
      <c r="O10" s="20">
        <v>2.0</v>
      </c>
      <c r="P10" s="20">
        <v>2.0</v>
      </c>
      <c r="Q10" s="20">
        <v>2.0</v>
      </c>
      <c r="R10" s="20">
        <v>2.0</v>
      </c>
      <c r="S10" s="20">
        <v>8.0</v>
      </c>
      <c r="T10" s="17"/>
      <c r="U10" s="17">
        <f t="shared" si="4"/>
        <v>32</v>
      </c>
      <c r="V10" s="17">
        <f>SUM(HorasTotales!B9:R9)</f>
        <v>23.1</v>
      </c>
      <c r="W10" s="17">
        <f t="shared" si="2"/>
        <v>8.9</v>
      </c>
    </row>
    <row r="11" ht="15.75" customHeight="1">
      <c r="A11" s="18" t="s">
        <v>22</v>
      </c>
      <c r="B11" s="19" t="s">
        <v>23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8.0</v>
      </c>
      <c r="M11" s="20">
        <v>6.0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3.0</v>
      </c>
      <c r="T11" s="17"/>
      <c r="U11" s="17">
        <f t="shared" si="4"/>
        <v>17</v>
      </c>
      <c r="V11" s="17">
        <f>SUM(HorasTotales!B10:R10)</f>
        <v>27.6</v>
      </c>
      <c r="W11" s="17">
        <f t="shared" si="2"/>
        <v>-10.6</v>
      </c>
    </row>
    <row r="12" ht="15.75" customHeight="1">
      <c r="A12" s="18" t="s">
        <v>24</v>
      </c>
      <c r="B12" s="19" t="s">
        <v>25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16"/>
      <c r="U12" s="17">
        <f>SUM(C12:T12)</f>
        <v>0</v>
      </c>
      <c r="V12" s="17">
        <f>SUM(HorasTotales!B11:R11)</f>
        <v>15.1</v>
      </c>
      <c r="W12" s="17">
        <f t="shared" si="2"/>
        <v>-15.1</v>
      </c>
    </row>
    <row r="13" ht="15.75" customHeight="1">
      <c r="A13" s="18" t="s">
        <v>26</v>
      </c>
      <c r="B13" s="19" t="s">
        <v>27</v>
      </c>
      <c r="C13" s="20">
        <v>0.0</v>
      </c>
      <c r="D13" s="20">
        <v>0.0</v>
      </c>
      <c r="E13" s="20">
        <v>0.0</v>
      </c>
      <c r="F13" s="20">
        <v>0.0</v>
      </c>
      <c r="G13" s="20">
        <v>2.0</v>
      </c>
      <c r="H13" s="20">
        <v>2.0</v>
      </c>
      <c r="I13" s="20">
        <v>2.0</v>
      </c>
      <c r="J13" s="20">
        <v>6.0</v>
      </c>
      <c r="K13" s="20">
        <v>5.0</v>
      </c>
      <c r="L13" s="20">
        <v>12.0</v>
      </c>
      <c r="M13" s="20">
        <v>2.0</v>
      </c>
      <c r="N13" s="20">
        <v>2.0</v>
      </c>
      <c r="O13" s="20">
        <v>4.0</v>
      </c>
      <c r="P13" s="20">
        <v>2.0</v>
      </c>
      <c r="Q13" s="20">
        <v>12.0</v>
      </c>
      <c r="R13" s="20">
        <v>3.0</v>
      </c>
      <c r="S13" s="20">
        <v>8.0</v>
      </c>
      <c r="T13" s="17"/>
      <c r="U13" s="17">
        <f>SUM(C13:S13)</f>
        <v>62</v>
      </c>
      <c r="V13" s="17">
        <f>SUM(HorasTotales!B12:R12)</f>
        <v>25.1</v>
      </c>
      <c r="W13" s="17">
        <f t="shared" si="2"/>
        <v>36.9</v>
      </c>
    </row>
    <row r="14" ht="15.75" customHeight="1">
      <c r="A14" s="21"/>
      <c r="B14" s="22" t="s">
        <v>1</v>
      </c>
      <c r="C14" s="23">
        <f t="shared" ref="C14:S14" si="5">SUM(C4:C13)</f>
        <v>0</v>
      </c>
      <c r="D14" s="23">
        <f t="shared" si="5"/>
        <v>0</v>
      </c>
      <c r="E14" s="23">
        <f t="shared" si="5"/>
        <v>18</v>
      </c>
      <c r="F14" s="23">
        <f t="shared" si="5"/>
        <v>26</v>
      </c>
      <c r="G14" s="23">
        <f t="shared" si="5"/>
        <v>24</v>
      </c>
      <c r="H14" s="23">
        <f t="shared" si="5"/>
        <v>3</v>
      </c>
      <c r="I14" s="23">
        <f t="shared" si="5"/>
        <v>2</v>
      </c>
      <c r="J14" s="23">
        <f t="shared" si="5"/>
        <v>6</v>
      </c>
      <c r="K14" s="23">
        <f t="shared" si="5"/>
        <v>9</v>
      </c>
      <c r="L14" s="23">
        <f t="shared" si="5"/>
        <v>36</v>
      </c>
      <c r="M14" s="23">
        <f t="shared" si="5"/>
        <v>20</v>
      </c>
      <c r="N14" s="23">
        <f t="shared" si="5"/>
        <v>10</v>
      </c>
      <c r="O14" s="23">
        <f t="shared" si="5"/>
        <v>12</v>
      </c>
      <c r="P14" s="23">
        <f t="shared" si="5"/>
        <v>10</v>
      </c>
      <c r="Q14" s="23">
        <f t="shared" si="5"/>
        <v>20</v>
      </c>
      <c r="R14" s="23">
        <f t="shared" si="5"/>
        <v>11</v>
      </c>
      <c r="S14" s="23">
        <f t="shared" si="5"/>
        <v>27</v>
      </c>
      <c r="T14" s="17"/>
      <c r="U14" s="11">
        <f t="shared" ref="U14:W14" si="6">SUM(U4:U13)</f>
        <v>234</v>
      </c>
      <c r="V14" s="11">
        <f t="shared" si="6"/>
        <v>185</v>
      </c>
      <c r="W14" s="11">
        <f t="shared" si="6"/>
        <v>49</v>
      </c>
    </row>
    <row r="15" ht="15.75" customHeight="1">
      <c r="A15" s="21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1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1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1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1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1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1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1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1"/>
      <c r="B26" s="2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1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1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1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1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1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1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1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s="21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ht="15.75" customHeight="1">
      <c r="A35" s="21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ht="15.75" customHeight="1">
      <c r="A36" s="21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ht="15.75" customHeight="1">
      <c r="A37" s="21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ht="15.75" customHeight="1">
      <c r="A38" s="21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ht="15.75" customHeight="1">
      <c r="A39" s="21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ht="15.75" customHeight="1">
      <c r="A40" s="21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ht="15.75" customHeight="1">
      <c r="A41" s="21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ht="15.75" customHeight="1">
      <c r="A42" s="21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ht="15.75" customHeight="1">
      <c r="A43" s="21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ht="15.75" customHeight="1">
      <c r="A44" s="21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ht="15.75" customHeight="1">
      <c r="A45" s="21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ht="15.75" customHeight="1">
      <c r="A46" s="21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ht="15.75" customHeight="1">
      <c r="A47" s="21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ht="15.75" customHeight="1">
      <c r="A48" s="21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ht="15.75" customHeight="1">
      <c r="A49" s="21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ht="15.75" customHeight="1">
      <c r="A50" s="21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ht="15.75" customHeight="1">
      <c r="A51" s="21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ht="15.75" customHeight="1">
      <c r="A52" s="21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ht="15.75" customHeight="1">
      <c r="A53" s="21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ht="15.75" customHeight="1">
      <c r="A54" s="21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ht="15.75" customHeight="1">
      <c r="A55" s="21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ht="15.75" customHeight="1">
      <c r="A56" s="21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ht="15.75" customHeight="1">
      <c r="A57" s="21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ht="15.75" customHeight="1">
      <c r="A58" s="21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ht="15.75" customHeight="1">
      <c r="A59" s="21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ht="15.75" customHeight="1">
      <c r="A60" s="21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ht="15.75" customHeight="1">
      <c r="A61" s="21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ht="15.75" customHeight="1">
      <c r="A62" s="21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ht="15.75" customHeight="1">
      <c r="A63" s="21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ht="15.75" customHeight="1">
      <c r="A64" s="21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ht="15.75" customHeight="1">
      <c r="A65" s="21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ht="15.75" customHeight="1">
      <c r="A66" s="21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ht="15.75" customHeight="1">
      <c r="A67" s="21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ht="15.75" customHeight="1">
      <c r="A68" s="21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ht="15.75" customHeight="1">
      <c r="A69" s="21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ht="15.75" customHeight="1">
      <c r="A70" s="21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ht="15.75" customHeight="1">
      <c r="A71" s="21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ht="15.75" customHeight="1">
      <c r="A72" s="21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ht="15.75" customHeight="1">
      <c r="A73" s="21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ht="15.75" customHeight="1">
      <c r="A74" s="21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ht="15.75" customHeight="1">
      <c r="A75" s="21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ht="15.75" customHeight="1">
      <c r="A76" s="21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ht="15.75" customHeight="1">
      <c r="A77" s="21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ht="15.75" customHeight="1">
      <c r="A78" s="21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ht="15.75" customHeight="1">
      <c r="A79" s="21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ht="15.75" customHeight="1">
      <c r="A80" s="21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ht="15.75" customHeight="1">
      <c r="A81" s="21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ht="15.75" customHeight="1">
      <c r="A82" s="21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ht="15.75" customHeight="1">
      <c r="A83" s="21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ht="15.75" customHeight="1">
      <c r="A84" s="21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ht="15.75" customHeight="1">
      <c r="A85" s="21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ht="15.75" customHeight="1">
      <c r="A86" s="21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ht="15.75" customHeight="1">
      <c r="A87" s="21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ht="15.75" customHeight="1">
      <c r="A88" s="21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ht="15.75" customHeight="1">
      <c r="A89" s="21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ht="15.75" customHeight="1">
      <c r="A90" s="21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ht="15.75" customHeight="1">
      <c r="A91" s="21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ht="15.75" customHeight="1">
      <c r="A92" s="21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ht="15.75" customHeight="1">
      <c r="A93" s="21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ht="15.75" customHeight="1">
      <c r="A94" s="21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ht="15.75" customHeight="1">
      <c r="A95" s="21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ht="15.75" customHeight="1">
      <c r="A96" s="21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ht="15.75" customHeight="1">
      <c r="A97" s="21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ht="15.75" customHeight="1">
      <c r="A98" s="21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ht="15.75" customHeight="1">
      <c r="A99" s="21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ht="15.75" customHeight="1">
      <c r="A100" s="21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ht="15.75" customHeight="1">
      <c r="A101" s="21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ht="15.75" customHeight="1">
      <c r="A102" s="21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ht="15.75" customHeight="1">
      <c r="A103" s="21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ht="15.75" customHeight="1">
      <c r="A104" s="21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ht="15.75" customHeight="1">
      <c r="A105" s="21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ht="15.75" customHeight="1">
      <c r="A106" s="21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ht="15.75" customHeight="1">
      <c r="A107" s="21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ht="15.75" customHeight="1">
      <c r="A108" s="21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ht="15.75" customHeight="1">
      <c r="A109" s="21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ht="15.75" customHeight="1">
      <c r="A110" s="21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ht="15.75" customHeight="1">
      <c r="A111" s="21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ht="15.75" customHeight="1">
      <c r="A112" s="21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ht="15.75" customHeight="1">
      <c r="A113" s="21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ht="15.75" customHeight="1">
      <c r="A114" s="21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ht="15.75" customHeight="1">
      <c r="A115" s="21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ht="15.75" customHeight="1">
      <c r="A116" s="21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ht="15.75" customHeight="1">
      <c r="A117" s="21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ht="15.75" customHeight="1">
      <c r="A118" s="21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ht="15.75" customHeight="1">
      <c r="A119" s="21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ht="15.75" customHeight="1">
      <c r="A120" s="21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ht="15.75" customHeight="1">
      <c r="A121" s="21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ht="15.75" customHeight="1">
      <c r="A122" s="21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ht="15.75" customHeight="1">
      <c r="A123" s="21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ht="15.75" customHeight="1">
      <c r="A124" s="21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ht="15.75" customHeight="1">
      <c r="A125" s="21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ht="15.75" customHeight="1">
      <c r="A126" s="21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ht="15.75" customHeight="1">
      <c r="A127" s="21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ht="15.75" customHeight="1">
      <c r="A128" s="21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ht="15.75" customHeight="1">
      <c r="A129" s="21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ht="15.75" customHeight="1">
      <c r="A130" s="21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ht="15.75" customHeight="1">
      <c r="A131" s="21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ht="15.75" customHeight="1">
      <c r="A132" s="21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ht="15.75" customHeight="1">
      <c r="A133" s="21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ht="15.75" customHeight="1">
      <c r="A134" s="21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ht="15.75" customHeight="1">
      <c r="A135" s="21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ht="15.75" customHeight="1">
      <c r="A136" s="21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ht="15.75" customHeight="1">
      <c r="A137" s="21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ht="15.75" customHeight="1">
      <c r="A138" s="21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ht="15.75" customHeight="1">
      <c r="A139" s="21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ht="15.75" customHeight="1">
      <c r="A140" s="21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ht="15.75" customHeight="1">
      <c r="A141" s="21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ht="15.75" customHeight="1">
      <c r="A142" s="21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ht="15.75" customHeight="1">
      <c r="A143" s="21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ht="15.75" customHeight="1">
      <c r="A144" s="21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ht="15.75" customHeight="1">
      <c r="A145" s="21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ht="15.75" customHeight="1">
      <c r="A146" s="21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ht="15.75" customHeight="1">
      <c r="A147" s="21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ht="15.75" customHeight="1">
      <c r="A148" s="21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ht="15.75" customHeight="1">
      <c r="A149" s="21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ht="15.75" customHeight="1">
      <c r="A150" s="21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ht="15.75" customHeight="1">
      <c r="A151" s="21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ht="15.75" customHeight="1">
      <c r="A152" s="21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ht="15.75" customHeight="1">
      <c r="A153" s="21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ht="15.75" customHeight="1">
      <c r="A154" s="21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ht="15.75" customHeight="1">
      <c r="A155" s="21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ht="15.75" customHeight="1">
      <c r="A156" s="21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ht="15.75" customHeight="1">
      <c r="A157" s="21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ht="15.75" customHeight="1">
      <c r="A158" s="21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ht="15.75" customHeight="1">
      <c r="A159" s="21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ht="15.75" customHeight="1">
      <c r="A160" s="21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ht="15.75" customHeight="1">
      <c r="A161" s="21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ht="15.75" customHeight="1">
      <c r="A162" s="21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ht="15.75" customHeight="1">
      <c r="A163" s="21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ht="15.75" customHeight="1">
      <c r="A164" s="21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ht="15.75" customHeight="1">
      <c r="A165" s="21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ht="15.75" customHeight="1">
      <c r="A166" s="21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ht="15.75" customHeight="1">
      <c r="A167" s="21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ht="15.75" customHeight="1">
      <c r="A168" s="21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ht="15.75" customHeight="1">
      <c r="A169" s="21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ht="15.75" customHeight="1">
      <c r="A170" s="21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ht="15.75" customHeight="1">
      <c r="A171" s="21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ht="15.75" customHeight="1">
      <c r="A172" s="21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ht="15.75" customHeight="1">
      <c r="A173" s="21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ht="15.75" customHeight="1">
      <c r="A174" s="21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ht="15.75" customHeight="1">
      <c r="A175" s="21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ht="15.75" customHeight="1">
      <c r="A176" s="21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ht="15.75" customHeight="1">
      <c r="A177" s="21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ht="15.75" customHeight="1">
      <c r="A178" s="21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ht="15.75" customHeight="1">
      <c r="A179" s="21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ht="15.75" customHeight="1">
      <c r="A180" s="21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ht="15.75" customHeight="1">
      <c r="A181" s="21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ht="15.75" customHeight="1">
      <c r="A182" s="21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ht="15.75" customHeight="1">
      <c r="A183" s="21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ht="15.75" customHeight="1">
      <c r="A184" s="21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ht="15.75" customHeight="1">
      <c r="A185" s="21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ht="15.75" customHeight="1">
      <c r="A186" s="21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ht="15.75" customHeight="1">
      <c r="A187" s="21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ht="15.75" customHeight="1">
      <c r="A188" s="21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ht="15.75" customHeight="1">
      <c r="A189" s="21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ht="15.75" customHeight="1">
      <c r="A190" s="21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ht="15.75" customHeight="1">
      <c r="A191" s="21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ht="15.75" customHeight="1">
      <c r="A192" s="21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ht="15.75" customHeight="1">
      <c r="A193" s="21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ht="15.75" customHeight="1">
      <c r="A194" s="21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ht="15.75" customHeight="1">
      <c r="A195" s="21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ht="15.75" customHeight="1">
      <c r="A196" s="21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ht="15.75" customHeight="1">
      <c r="A197" s="21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ht="15.75" customHeight="1">
      <c r="A198" s="21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ht="15.75" customHeight="1">
      <c r="A199" s="21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ht="15.75" customHeight="1">
      <c r="A200" s="21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ht="15.75" customHeight="1">
      <c r="A201" s="21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ht="15.75" customHeight="1">
      <c r="A202" s="21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ht="15.75" customHeight="1">
      <c r="A203" s="21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ht="15.75" customHeight="1">
      <c r="A204" s="21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ht="15.75" customHeight="1">
      <c r="A205" s="21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ht="15.75" customHeight="1">
      <c r="A206" s="21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ht="15.75" customHeight="1">
      <c r="A207" s="21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ht="15.75" customHeight="1">
      <c r="A208" s="21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ht="15.75" customHeight="1">
      <c r="A209" s="21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ht="15.75" customHeight="1">
      <c r="A210" s="21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ht="15.75" customHeight="1">
      <c r="A211" s="21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ht="15.75" customHeight="1">
      <c r="A212" s="21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ht="15.75" customHeight="1">
      <c r="A213" s="21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ht="15.75" customHeight="1">
      <c r="A214" s="21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ht="15.75" customHeight="1">
      <c r="A215" s="21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ht="15.75" customHeight="1">
      <c r="A216" s="21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ht="15.75" customHeight="1">
      <c r="A217" s="21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ht="15.75" customHeight="1">
      <c r="A218" s="21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ht="15.75" customHeight="1">
      <c r="A219" s="21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ht="15.75" customHeight="1">
      <c r="A220" s="21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ht="15.75" customHeight="1">
      <c r="A221" s="21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ht="15.75" customHeight="1">
      <c r="A222" s="21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ht="15.75" customHeight="1">
      <c r="A223" s="21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ht="15.75" customHeight="1">
      <c r="A224" s="21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ht="15.75" customHeight="1">
      <c r="A225" s="21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ht="15.75" customHeight="1">
      <c r="A226" s="21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ht="15.75" customHeight="1">
      <c r="A227" s="21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ht="15.75" customHeight="1">
      <c r="A228" s="21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ht="15.75" customHeight="1">
      <c r="A229" s="21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ht="15.75" customHeight="1">
      <c r="A230" s="21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ht="15.75" customHeight="1">
      <c r="A231" s="21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ht="15.75" customHeight="1">
      <c r="A232" s="21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ht="15.75" customHeight="1">
      <c r="A233" s="21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ht="15.75" customHeight="1">
      <c r="A234" s="21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ht="15.75" customHeight="1">
      <c r="A235" s="21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ht="15.75" customHeight="1">
      <c r="A236" s="21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ht="15.75" customHeight="1">
      <c r="A237" s="21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ht="15.75" customHeight="1">
      <c r="A238" s="21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ht="15.75" customHeight="1">
      <c r="A239" s="21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ht="15.75" customHeight="1">
      <c r="A240" s="21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ht="15.75" customHeight="1">
      <c r="A241" s="21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ht="15.75" customHeight="1">
      <c r="A242" s="21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ht="15.75" customHeight="1">
      <c r="A243" s="21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ht="15.75" customHeight="1">
      <c r="A244" s="21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ht="15.75" customHeight="1">
      <c r="A245" s="21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ht="15.75" customHeight="1">
      <c r="A246" s="21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ht="15.75" customHeight="1">
      <c r="A247" s="21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ht="15.75" customHeight="1">
      <c r="A248" s="21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ht="15.75" customHeight="1">
      <c r="A249" s="21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ht="15.75" customHeight="1">
      <c r="A250" s="21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ht="15.75" customHeight="1">
      <c r="A251" s="21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ht="15.75" customHeight="1">
      <c r="A252" s="21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ht="15.75" customHeight="1">
      <c r="A253" s="21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ht="15.75" customHeight="1">
      <c r="A254" s="21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ht="15.75" customHeight="1">
      <c r="A255" s="21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ht="15.75" customHeight="1">
      <c r="A256" s="21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ht="15.75" customHeight="1">
      <c r="A257" s="21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ht="15.75" customHeight="1">
      <c r="A258" s="21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ht="15.75" customHeight="1">
      <c r="A259" s="21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ht="15.75" customHeight="1">
      <c r="A260" s="21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ht="15.75" customHeight="1">
      <c r="A261" s="21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ht="15.75" customHeight="1">
      <c r="A262" s="21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ht="15.75" customHeight="1">
      <c r="A263" s="21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ht="15.75" customHeight="1">
      <c r="A264" s="21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ht="15.75" customHeight="1">
      <c r="A265" s="21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ht="15.75" customHeight="1">
      <c r="A266" s="21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ht="15.75" customHeight="1">
      <c r="A267" s="21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ht="15.75" customHeight="1">
      <c r="A268" s="21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ht="15.75" customHeight="1">
      <c r="A269" s="21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ht="15.75" customHeight="1">
      <c r="A270" s="21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ht="15.75" customHeight="1">
      <c r="A271" s="21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ht="15.75" customHeight="1">
      <c r="A272" s="21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ht="15.75" customHeight="1">
      <c r="A273" s="21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ht="15.75" customHeight="1">
      <c r="A274" s="21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ht="15.75" customHeight="1">
      <c r="A275" s="21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ht="15.75" customHeight="1">
      <c r="A276" s="21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ht="15.75" customHeight="1">
      <c r="A277" s="21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ht="15.75" customHeight="1">
      <c r="A278" s="21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ht="15.75" customHeight="1">
      <c r="A279" s="21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ht="15.75" customHeight="1">
      <c r="A280" s="21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ht="15.75" customHeight="1">
      <c r="A281" s="21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ht="15.75" customHeight="1">
      <c r="A282" s="21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ht="15.75" customHeight="1">
      <c r="A283" s="21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ht="15.75" customHeight="1">
      <c r="A284" s="21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ht="15.75" customHeight="1">
      <c r="A285" s="21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ht="15.75" customHeight="1">
      <c r="A286" s="21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ht="15.75" customHeight="1">
      <c r="A287" s="21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ht="15.75" customHeight="1">
      <c r="A288" s="21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ht="15.75" customHeight="1">
      <c r="A289" s="21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ht="15.75" customHeight="1">
      <c r="A290" s="21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ht="15.75" customHeight="1">
      <c r="A291" s="21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ht="15.75" customHeight="1">
      <c r="A292" s="21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ht="15.75" customHeight="1">
      <c r="A293" s="21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ht="15.75" customHeight="1">
      <c r="A294" s="21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ht="15.75" customHeight="1">
      <c r="A295" s="21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ht="15.75" customHeight="1">
      <c r="A296" s="21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ht="15.75" customHeight="1">
      <c r="A297" s="21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ht="15.75" customHeight="1">
      <c r="A298" s="21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ht="15.75" customHeight="1">
      <c r="A299" s="21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ht="15.75" customHeight="1">
      <c r="A300" s="21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ht="15.75" customHeight="1">
      <c r="A301" s="21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ht="15.75" customHeight="1">
      <c r="A302" s="21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ht="15.75" customHeight="1">
      <c r="A303" s="21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ht="15.75" customHeight="1">
      <c r="A304" s="21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ht="15.75" customHeight="1">
      <c r="A305" s="21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ht="15.75" customHeight="1">
      <c r="A306" s="21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ht="15.75" customHeight="1">
      <c r="A307" s="21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ht="15.75" customHeight="1">
      <c r="A308" s="21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ht="15.75" customHeight="1">
      <c r="A309" s="21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ht="15.75" customHeight="1">
      <c r="A310" s="21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ht="15.75" customHeight="1">
      <c r="A311" s="21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ht="15.75" customHeight="1">
      <c r="A312" s="21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ht="15.75" customHeight="1">
      <c r="A313" s="21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ht="15.75" customHeight="1">
      <c r="A314" s="21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ht="15.75" customHeight="1">
      <c r="A315" s="21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ht="15.75" customHeight="1">
      <c r="A316" s="21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ht="15.75" customHeight="1">
      <c r="A317" s="21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ht="15.75" customHeight="1">
      <c r="A318" s="21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ht="15.75" customHeight="1">
      <c r="A319" s="21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ht="15.75" customHeight="1">
      <c r="A320" s="21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ht="15.75" customHeight="1">
      <c r="A321" s="21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ht="15.75" customHeight="1">
      <c r="A322" s="21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ht="15.75" customHeight="1">
      <c r="A323" s="21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ht="15.75" customHeight="1">
      <c r="A324" s="21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ht="15.75" customHeight="1">
      <c r="A325" s="21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ht="15.75" customHeight="1">
      <c r="A326" s="21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ht="15.75" customHeight="1">
      <c r="A327" s="21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ht="15.75" customHeight="1">
      <c r="A328" s="21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ht="15.75" customHeight="1">
      <c r="A329" s="21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ht="15.75" customHeight="1">
      <c r="A330" s="21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ht="15.75" customHeight="1">
      <c r="A331" s="21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ht="15.75" customHeight="1">
      <c r="A332" s="21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ht="15.75" customHeight="1">
      <c r="A333" s="21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ht="15.75" customHeight="1">
      <c r="A334" s="21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ht="15.75" customHeight="1">
      <c r="A335" s="21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ht="15.75" customHeight="1">
      <c r="A336" s="21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ht="15.75" customHeight="1">
      <c r="A337" s="21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ht="15.75" customHeight="1">
      <c r="A338" s="21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ht="15.75" customHeight="1">
      <c r="A339" s="21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ht="15.75" customHeight="1">
      <c r="A340" s="21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ht="15.75" customHeight="1">
      <c r="A341" s="21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ht="15.75" customHeight="1">
      <c r="A342" s="21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ht="15.75" customHeight="1">
      <c r="A343" s="21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ht="15.75" customHeight="1">
      <c r="A344" s="21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ht="15.75" customHeight="1">
      <c r="A345" s="21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ht="15.75" customHeight="1">
      <c r="A346" s="21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ht="15.75" customHeight="1">
      <c r="A347" s="21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ht="15.75" customHeight="1">
      <c r="A348" s="21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ht="15.75" customHeight="1">
      <c r="A349" s="21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ht="15.75" customHeight="1">
      <c r="A350" s="21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ht="15.75" customHeight="1">
      <c r="A351" s="21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ht="15.75" customHeight="1">
      <c r="A352" s="21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ht="15.75" customHeight="1">
      <c r="A353" s="21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ht="15.75" customHeight="1">
      <c r="A354" s="21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ht="15.75" customHeight="1">
      <c r="A355" s="21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ht="15.75" customHeight="1">
      <c r="A356" s="21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ht="15.75" customHeight="1">
      <c r="A357" s="21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ht="15.75" customHeight="1">
      <c r="A358" s="21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ht="15.75" customHeight="1">
      <c r="A359" s="21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ht="15.75" customHeight="1">
      <c r="A360" s="21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ht="15.75" customHeight="1">
      <c r="A361" s="21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ht="15.75" customHeight="1">
      <c r="A362" s="21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ht="15.75" customHeight="1">
      <c r="A363" s="21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ht="15.75" customHeight="1">
      <c r="A364" s="21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ht="15.75" customHeight="1">
      <c r="A365" s="21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ht="15.75" customHeight="1">
      <c r="A366" s="21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ht="15.75" customHeight="1">
      <c r="A367" s="21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ht="15.75" customHeight="1">
      <c r="A368" s="21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ht="15.75" customHeight="1">
      <c r="A369" s="21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ht="15.75" customHeight="1">
      <c r="A370" s="21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ht="15.75" customHeight="1">
      <c r="A371" s="21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ht="15.75" customHeight="1">
      <c r="A372" s="21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ht="15.75" customHeight="1">
      <c r="A373" s="21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ht="15.75" customHeight="1">
      <c r="A374" s="21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ht="15.75" customHeight="1">
      <c r="A375" s="21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ht="15.75" customHeight="1">
      <c r="A376" s="21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ht="15.75" customHeight="1">
      <c r="A377" s="21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ht="15.75" customHeight="1">
      <c r="A378" s="21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ht="15.75" customHeight="1">
      <c r="A379" s="21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ht="15.75" customHeight="1">
      <c r="A380" s="21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ht="15.75" customHeight="1">
      <c r="A381" s="21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ht="15.75" customHeight="1">
      <c r="A382" s="21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ht="15.75" customHeight="1">
      <c r="A383" s="21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ht="15.75" customHeight="1">
      <c r="A384" s="21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ht="15.75" customHeight="1">
      <c r="A385" s="21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ht="15.75" customHeight="1">
      <c r="A386" s="21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ht="15.75" customHeight="1">
      <c r="A387" s="21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ht="15.75" customHeight="1">
      <c r="A388" s="21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ht="15.75" customHeight="1">
      <c r="A389" s="21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ht="15.75" customHeight="1">
      <c r="A390" s="21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ht="15.75" customHeight="1">
      <c r="A391" s="21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ht="15.75" customHeight="1">
      <c r="A392" s="21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ht="15.75" customHeight="1">
      <c r="A393" s="21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ht="15.75" customHeight="1">
      <c r="A394" s="21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ht="15.75" customHeight="1">
      <c r="A395" s="21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ht="15.75" customHeight="1">
      <c r="A396" s="21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ht="15.75" customHeight="1">
      <c r="A397" s="21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ht="15.75" customHeight="1">
      <c r="A398" s="21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ht="15.75" customHeight="1">
      <c r="A399" s="21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ht="15.75" customHeight="1">
      <c r="A400" s="21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ht="15.75" customHeight="1">
      <c r="A401" s="21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ht="15.75" customHeight="1">
      <c r="A402" s="21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ht="15.75" customHeight="1">
      <c r="A403" s="21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ht="15.75" customHeight="1">
      <c r="A404" s="21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ht="15.75" customHeight="1">
      <c r="A405" s="21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ht="15.75" customHeight="1">
      <c r="A406" s="21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ht="15.75" customHeight="1">
      <c r="A407" s="21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ht="15.75" customHeight="1">
      <c r="A408" s="21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ht="15.75" customHeight="1">
      <c r="A409" s="21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ht="15.75" customHeight="1">
      <c r="A410" s="21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ht="15.75" customHeight="1">
      <c r="A411" s="21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ht="15.75" customHeight="1">
      <c r="A412" s="21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ht="15.75" customHeight="1">
      <c r="A413" s="21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ht="15.75" customHeight="1">
      <c r="A414" s="21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ht="15.75" customHeight="1">
      <c r="A415" s="21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ht="15.75" customHeight="1">
      <c r="A416" s="21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ht="15.75" customHeight="1">
      <c r="A417" s="21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ht="15.75" customHeight="1">
      <c r="A418" s="21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ht="15.75" customHeight="1">
      <c r="A419" s="21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ht="15.75" customHeight="1">
      <c r="A420" s="21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ht="15.75" customHeight="1">
      <c r="A421" s="21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ht="15.75" customHeight="1">
      <c r="A422" s="21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ht="15.75" customHeight="1">
      <c r="A423" s="21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ht="15.75" customHeight="1">
      <c r="A424" s="21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ht="15.75" customHeight="1">
      <c r="A425" s="21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ht="15.75" customHeight="1">
      <c r="A426" s="21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ht="15.75" customHeight="1">
      <c r="A427" s="21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ht="15.75" customHeight="1">
      <c r="A428" s="21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ht="15.75" customHeight="1">
      <c r="A429" s="21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ht="15.75" customHeight="1">
      <c r="A430" s="21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ht="15.75" customHeight="1">
      <c r="A431" s="21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ht="15.75" customHeight="1">
      <c r="A432" s="21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ht="15.75" customHeight="1">
      <c r="A433" s="21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ht="15.75" customHeight="1">
      <c r="A434" s="21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ht="15.75" customHeight="1">
      <c r="A435" s="21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ht="15.75" customHeight="1">
      <c r="A436" s="21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ht="15.75" customHeight="1">
      <c r="A437" s="21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ht="15.75" customHeight="1">
      <c r="A438" s="21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ht="15.75" customHeight="1">
      <c r="A439" s="21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ht="15.75" customHeight="1">
      <c r="A440" s="21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ht="15.75" customHeight="1">
      <c r="A441" s="21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ht="15.75" customHeight="1">
      <c r="A442" s="21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ht="15.75" customHeight="1">
      <c r="A443" s="21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ht="15.75" customHeight="1">
      <c r="A444" s="21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ht="15.75" customHeight="1">
      <c r="A445" s="21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ht="15.75" customHeight="1">
      <c r="A446" s="21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ht="15.75" customHeight="1">
      <c r="A447" s="21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ht="15.75" customHeight="1">
      <c r="A448" s="21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ht="15.75" customHeight="1">
      <c r="A449" s="21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ht="15.75" customHeight="1">
      <c r="A450" s="21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ht="15.75" customHeight="1">
      <c r="A451" s="21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ht="15.75" customHeight="1">
      <c r="A452" s="21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ht="15.75" customHeight="1">
      <c r="A453" s="21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ht="15.75" customHeight="1">
      <c r="A454" s="21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ht="15.75" customHeight="1">
      <c r="A455" s="21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ht="15.75" customHeight="1">
      <c r="A456" s="21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ht="15.75" customHeight="1">
      <c r="A457" s="21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ht="15.75" customHeight="1">
      <c r="A458" s="21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ht="15.75" customHeight="1">
      <c r="A459" s="21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ht="15.75" customHeight="1">
      <c r="A460" s="21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ht="15.75" customHeight="1">
      <c r="A461" s="21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ht="15.75" customHeight="1">
      <c r="A462" s="21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ht="15.75" customHeight="1">
      <c r="A463" s="21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ht="15.75" customHeight="1">
      <c r="A464" s="21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ht="15.75" customHeight="1">
      <c r="A465" s="21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ht="15.75" customHeight="1">
      <c r="A466" s="21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ht="15.75" customHeight="1">
      <c r="A467" s="21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ht="15.75" customHeight="1">
      <c r="A468" s="21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ht="15.75" customHeight="1">
      <c r="A469" s="21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ht="15.75" customHeight="1">
      <c r="A470" s="21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ht="15.75" customHeight="1">
      <c r="A471" s="21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ht="15.75" customHeight="1">
      <c r="A472" s="21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ht="15.75" customHeight="1">
      <c r="A473" s="21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ht="15.75" customHeight="1">
      <c r="A474" s="21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ht="15.75" customHeight="1">
      <c r="A475" s="21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ht="15.75" customHeight="1">
      <c r="A476" s="21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ht="15.75" customHeight="1">
      <c r="A477" s="21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ht="15.75" customHeight="1">
      <c r="A478" s="21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ht="15.75" customHeight="1">
      <c r="A479" s="21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ht="15.75" customHeight="1">
      <c r="A480" s="21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ht="15.75" customHeight="1">
      <c r="A481" s="21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ht="15.75" customHeight="1">
      <c r="A482" s="21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ht="15.75" customHeight="1">
      <c r="A483" s="21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ht="15.75" customHeight="1">
      <c r="A484" s="21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ht="15.75" customHeight="1">
      <c r="A485" s="21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ht="15.75" customHeight="1">
      <c r="A486" s="21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ht="15.75" customHeight="1">
      <c r="A487" s="21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ht="15.75" customHeight="1">
      <c r="A488" s="21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ht="15.75" customHeight="1">
      <c r="A489" s="21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ht="15.75" customHeight="1">
      <c r="A490" s="21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ht="15.75" customHeight="1">
      <c r="A491" s="21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ht="15.75" customHeight="1">
      <c r="A492" s="21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ht="15.75" customHeight="1">
      <c r="A493" s="21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ht="15.75" customHeight="1">
      <c r="A494" s="21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ht="15.75" customHeight="1">
      <c r="A495" s="21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ht="15.75" customHeight="1">
      <c r="A496" s="21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ht="15.75" customHeight="1">
      <c r="A497" s="21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ht="15.75" customHeight="1">
      <c r="A498" s="21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ht="15.75" customHeight="1">
      <c r="A499" s="21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ht="15.75" customHeight="1">
      <c r="A500" s="21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ht="15.75" customHeight="1">
      <c r="A501" s="21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ht="15.75" customHeight="1">
      <c r="A502" s="21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ht="15.75" customHeight="1">
      <c r="A503" s="21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ht="15.75" customHeight="1">
      <c r="A504" s="21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ht="15.75" customHeight="1">
      <c r="A505" s="21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ht="15.75" customHeight="1">
      <c r="A506" s="21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ht="15.75" customHeight="1">
      <c r="A507" s="21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ht="15.75" customHeight="1">
      <c r="A508" s="21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ht="15.75" customHeight="1">
      <c r="A509" s="21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ht="15.75" customHeight="1">
      <c r="A510" s="21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ht="15.75" customHeight="1">
      <c r="A511" s="21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ht="15.75" customHeight="1">
      <c r="A512" s="21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ht="15.75" customHeight="1">
      <c r="A513" s="21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ht="15.75" customHeight="1">
      <c r="A514" s="21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ht="15.75" customHeight="1">
      <c r="A515" s="21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ht="15.75" customHeight="1">
      <c r="A516" s="21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ht="15.75" customHeight="1">
      <c r="A517" s="21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ht="15.75" customHeight="1">
      <c r="A518" s="21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ht="15.75" customHeight="1">
      <c r="A519" s="21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ht="15.75" customHeight="1">
      <c r="A520" s="21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ht="15.75" customHeight="1">
      <c r="A521" s="21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ht="15.75" customHeight="1">
      <c r="A522" s="21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ht="15.75" customHeight="1">
      <c r="A523" s="21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ht="15.75" customHeight="1">
      <c r="A524" s="21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ht="15.75" customHeight="1">
      <c r="A525" s="21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ht="15.75" customHeight="1">
      <c r="A526" s="21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ht="15.75" customHeight="1">
      <c r="A527" s="21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ht="15.75" customHeight="1">
      <c r="A528" s="21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ht="15.75" customHeight="1">
      <c r="A529" s="21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ht="15.75" customHeight="1">
      <c r="A530" s="21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ht="15.75" customHeight="1">
      <c r="A531" s="21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ht="15.75" customHeight="1">
      <c r="A532" s="21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ht="15.75" customHeight="1">
      <c r="A533" s="21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ht="15.75" customHeight="1">
      <c r="A534" s="21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ht="15.75" customHeight="1">
      <c r="A535" s="21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ht="15.75" customHeight="1">
      <c r="A536" s="21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ht="15.75" customHeight="1">
      <c r="A537" s="21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ht="15.75" customHeight="1">
      <c r="A538" s="21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ht="15.75" customHeight="1">
      <c r="A539" s="21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ht="15.75" customHeight="1">
      <c r="A540" s="21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ht="15.75" customHeight="1">
      <c r="A541" s="21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ht="15.75" customHeight="1">
      <c r="A542" s="21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ht="15.75" customHeight="1">
      <c r="A543" s="21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ht="15.75" customHeight="1">
      <c r="A544" s="21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ht="15.75" customHeight="1">
      <c r="A545" s="21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ht="15.75" customHeight="1">
      <c r="A546" s="21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ht="15.75" customHeight="1">
      <c r="A547" s="21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ht="15.75" customHeight="1">
      <c r="A548" s="21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ht="15.75" customHeight="1">
      <c r="A549" s="21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ht="15.75" customHeight="1">
      <c r="A550" s="21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ht="15.75" customHeight="1">
      <c r="A551" s="21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ht="15.75" customHeight="1">
      <c r="A552" s="21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ht="15.75" customHeight="1">
      <c r="A553" s="21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ht="15.75" customHeight="1">
      <c r="A554" s="21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ht="15.75" customHeight="1">
      <c r="A555" s="21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ht="15.75" customHeight="1">
      <c r="A556" s="21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ht="15.75" customHeight="1">
      <c r="A557" s="21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ht="15.75" customHeight="1">
      <c r="A558" s="21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ht="15.75" customHeight="1">
      <c r="A559" s="21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ht="15.75" customHeight="1">
      <c r="A560" s="21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ht="15.75" customHeight="1">
      <c r="A561" s="21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ht="15.75" customHeight="1">
      <c r="A562" s="21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ht="15.75" customHeight="1">
      <c r="A563" s="21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ht="15.75" customHeight="1">
      <c r="A564" s="21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ht="15.75" customHeight="1">
      <c r="A565" s="21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ht="15.75" customHeight="1">
      <c r="A566" s="21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ht="15.75" customHeight="1">
      <c r="A567" s="21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ht="15.75" customHeight="1">
      <c r="A568" s="21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ht="15.75" customHeight="1">
      <c r="A569" s="21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ht="15.75" customHeight="1">
      <c r="A570" s="21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ht="15.75" customHeight="1">
      <c r="A571" s="21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ht="15.75" customHeight="1">
      <c r="A572" s="21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ht="15.75" customHeight="1">
      <c r="A573" s="21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ht="15.75" customHeight="1">
      <c r="A574" s="21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ht="15.75" customHeight="1">
      <c r="A575" s="21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ht="15.75" customHeight="1">
      <c r="A576" s="21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ht="15.75" customHeight="1">
      <c r="A577" s="21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ht="15.75" customHeight="1">
      <c r="A578" s="21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ht="15.75" customHeight="1">
      <c r="A579" s="21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ht="15.75" customHeight="1">
      <c r="A580" s="21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ht="15.75" customHeight="1">
      <c r="A581" s="21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ht="15.75" customHeight="1">
      <c r="A582" s="21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ht="15.75" customHeight="1">
      <c r="A583" s="21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ht="15.75" customHeight="1">
      <c r="A584" s="21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ht="15.75" customHeight="1">
      <c r="A585" s="21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ht="15.75" customHeight="1">
      <c r="A586" s="21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ht="15.75" customHeight="1">
      <c r="A587" s="21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ht="15.75" customHeight="1">
      <c r="A588" s="21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ht="15.75" customHeight="1">
      <c r="A589" s="21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ht="15.75" customHeight="1">
      <c r="A590" s="21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ht="15.75" customHeight="1">
      <c r="A591" s="21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ht="15.75" customHeight="1">
      <c r="A592" s="21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ht="15.75" customHeight="1">
      <c r="A593" s="21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ht="15.75" customHeight="1">
      <c r="A594" s="21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ht="15.75" customHeight="1">
      <c r="A595" s="21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ht="15.75" customHeight="1">
      <c r="A596" s="21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ht="15.75" customHeight="1">
      <c r="A597" s="21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ht="15.75" customHeight="1">
      <c r="A598" s="21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ht="15.75" customHeight="1">
      <c r="A599" s="21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ht="15.75" customHeight="1">
      <c r="A600" s="21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ht="15.75" customHeight="1">
      <c r="A601" s="21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ht="15.75" customHeight="1">
      <c r="A602" s="21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ht="15.75" customHeight="1">
      <c r="A603" s="21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ht="15.75" customHeight="1">
      <c r="A604" s="21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ht="15.75" customHeight="1">
      <c r="A605" s="21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ht="15.75" customHeight="1">
      <c r="A606" s="21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ht="15.75" customHeight="1">
      <c r="A607" s="21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ht="15.75" customHeight="1">
      <c r="A608" s="21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ht="15.75" customHeight="1">
      <c r="A609" s="21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ht="15.75" customHeight="1">
      <c r="A610" s="21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ht="15.75" customHeight="1">
      <c r="A611" s="21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ht="15.75" customHeight="1">
      <c r="A612" s="21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ht="15.75" customHeight="1">
      <c r="A613" s="21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ht="15.75" customHeight="1">
      <c r="A614" s="21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ht="15.75" customHeight="1">
      <c r="A615" s="21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ht="15.75" customHeight="1">
      <c r="A616" s="21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ht="15.75" customHeight="1">
      <c r="A617" s="21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ht="15.75" customHeight="1">
      <c r="A618" s="21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ht="15.75" customHeight="1">
      <c r="A619" s="21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ht="15.75" customHeight="1">
      <c r="A620" s="21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ht="15.75" customHeight="1">
      <c r="A621" s="21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ht="15.75" customHeight="1">
      <c r="A622" s="21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ht="15.75" customHeight="1">
      <c r="A623" s="21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ht="15.75" customHeight="1">
      <c r="A624" s="21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ht="15.75" customHeight="1">
      <c r="A625" s="21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ht="15.75" customHeight="1">
      <c r="A626" s="21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ht="15.75" customHeight="1">
      <c r="A627" s="21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ht="15.75" customHeight="1">
      <c r="A628" s="21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ht="15.75" customHeight="1">
      <c r="A629" s="21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ht="15.75" customHeight="1">
      <c r="A630" s="21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ht="15.75" customHeight="1">
      <c r="A631" s="21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ht="15.75" customHeight="1">
      <c r="A632" s="21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ht="15.75" customHeight="1">
      <c r="A633" s="21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ht="15.75" customHeight="1">
      <c r="A634" s="21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ht="15.75" customHeight="1">
      <c r="A635" s="21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ht="15.75" customHeight="1">
      <c r="A636" s="21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ht="15.75" customHeight="1">
      <c r="A637" s="21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ht="15.75" customHeight="1">
      <c r="A638" s="21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ht="15.75" customHeight="1">
      <c r="A639" s="21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ht="15.75" customHeight="1">
      <c r="A640" s="21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ht="15.75" customHeight="1">
      <c r="A641" s="21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ht="15.75" customHeight="1">
      <c r="A642" s="21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ht="15.75" customHeight="1">
      <c r="A643" s="21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ht="15.75" customHeight="1">
      <c r="A644" s="21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ht="15.75" customHeight="1">
      <c r="A645" s="21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ht="15.75" customHeight="1">
      <c r="A646" s="21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ht="15.75" customHeight="1">
      <c r="A647" s="21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ht="15.75" customHeight="1">
      <c r="A648" s="21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ht="15.75" customHeight="1">
      <c r="A649" s="21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ht="15.75" customHeight="1">
      <c r="A650" s="21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ht="15.75" customHeight="1">
      <c r="A651" s="21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ht="15.75" customHeight="1">
      <c r="A652" s="21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ht="15.75" customHeight="1">
      <c r="A653" s="21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ht="15.75" customHeight="1">
      <c r="A654" s="21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ht="15.75" customHeight="1">
      <c r="A655" s="21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ht="15.75" customHeight="1">
      <c r="A656" s="21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ht="15.75" customHeight="1">
      <c r="A657" s="21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ht="15.75" customHeight="1">
      <c r="A658" s="21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ht="15.75" customHeight="1">
      <c r="A659" s="21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ht="15.75" customHeight="1">
      <c r="A660" s="21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ht="15.75" customHeight="1">
      <c r="A661" s="21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  <row r="662" ht="15.75" customHeight="1">
      <c r="A662" s="21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</row>
    <row r="663" ht="15.75" customHeight="1">
      <c r="A663" s="21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</row>
    <row r="664" ht="15.75" customHeight="1">
      <c r="A664" s="21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</row>
    <row r="665" ht="15.75" customHeight="1">
      <c r="A665" s="21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</row>
    <row r="666" ht="15.75" customHeight="1">
      <c r="A666" s="21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</row>
    <row r="667" ht="15.75" customHeight="1">
      <c r="A667" s="21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</row>
    <row r="668" ht="15.75" customHeight="1">
      <c r="A668" s="21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</row>
    <row r="669" ht="15.75" customHeight="1">
      <c r="A669" s="21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</row>
    <row r="670" ht="15.75" customHeight="1">
      <c r="A670" s="21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</row>
    <row r="671" ht="15.75" customHeight="1">
      <c r="A671" s="21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</row>
    <row r="672" ht="15.75" customHeight="1">
      <c r="A672" s="21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</row>
    <row r="673" ht="15.75" customHeight="1">
      <c r="A673" s="21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</row>
    <row r="674" ht="15.75" customHeight="1">
      <c r="A674" s="21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</row>
    <row r="675" ht="15.75" customHeight="1">
      <c r="A675" s="21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</row>
    <row r="676" ht="15.75" customHeight="1">
      <c r="A676" s="21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</row>
    <row r="677" ht="15.75" customHeight="1">
      <c r="A677" s="21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</row>
    <row r="678" ht="15.75" customHeight="1">
      <c r="A678" s="21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</row>
    <row r="679" ht="15.75" customHeight="1">
      <c r="A679" s="21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</row>
    <row r="680" ht="15.75" customHeight="1">
      <c r="A680" s="21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</row>
    <row r="681" ht="15.75" customHeight="1">
      <c r="A681" s="21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</row>
    <row r="682" ht="15.75" customHeight="1">
      <c r="A682" s="21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</row>
    <row r="683" ht="15.75" customHeight="1">
      <c r="A683" s="21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</row>
    <row r="684" ht="15.75" customHeight="1">
      <c r="A684" s="21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</row>
    <row r="685" ht="15.75" customHeight="1">
      <c r="A685" s="21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</row>
    <row r="686" ht="15.75" customHeight="1">
      <c r="A686" s="21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</row>
    <row r="687" ht="15.75" customHeight="1">
      <c r="A687" s="21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</row>
    <row r="688" ht="15.75" customHeight="1">
      <c r="A688" s="21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</row>
    <row r="689" ht="15.75" customHeight="1">
      <c r="A689" s="21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</row>
    <row r="690" ht="15.75" customHeight="1">
      <c r="A690" s="21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</row>
    <row r="691" ht="15.75" customHeight="1">
      <c r="A691" s="21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</row>
    <row r="692" ht="15.75" customHeight="1">
      <c r="A692" s="21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</row>
    <row r="693" ht="15.75" customHeight="1">
      <c r="A693" s="21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</row>
    <row r="694" ht="15.75" customHeight="1">
      <c r="A694" s="21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</row>
    <row r="695" ht="15.75" customHeight="1">
      <c r="A695" s="21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</row>
    <row r="696" ht="15.75" customHeight="1">
      <c r="A696" s="21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</row>
    <row r="697" ht="15.75" customHeight="1">
      <c r="A697" s="21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</row>
    <row r="698" ht="15.75" customHeight="1">
      <c r="A698" s="21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</row>
    <row r="699" ht="15.75" customHeight="1">
      <c r="A699" s="21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</row>
    <row r="700" ht="15.75" customHeight="1">
      <c r="A700" s="21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</row>
    <row r="701" ht="15.75" customHeight="1">
      <c r="A701" s="21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</row>
    <row r="702" ht="15.75" customHeight="1">
      <c r="A702" s="21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</row>
    <row r="703" ht="15.75" customHeight="1">
      <c r="A703" s="21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</row>
    <row r="704" ht="15.75" customHeight="1">
      <c r="A704" s="21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</row>
    <row r="705" ht="15.75" customHeight="1">
      <c r="A705" s="21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</row>
    <row r="706" ht="15.75" customHeight="1">
      <c r="A706" s="21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</row>
    <row r="707" ht="15.75" customHeight="1">
      <c r="A707" s="21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</row>
    <row r="708" ht="15.75" customHeight="1">
      <c r="A708" s="21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</row>
    <row r="709" ht="15.75" customHeight="1">
      <c r="A709" s="21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</row>
    <row r="710" ht="15.75" customHeight="1">
      <c r="A710" s="21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</row>
    <row r="711" ht="15.75" customHeight="1">
      <c r="A711" s="21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</row>
    <row r="712" ht="15.75" customHeight="1">
      <c r="A712" s="21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</row>
    <row r="713" ht="15.75" customHeight="1">
      <c r="A713" s="21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</row>
    <row r="714" ht="15.75" customHeight="1">
      <c r="A714" s="21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</row>
    <row r="715" ht="15.75" customHeight="1">
      <c r="A715" s="21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</row>
    <row r="716" ht="15.75" customHeight="1">
      <c r="A716" s="21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</row>
    <row r="717" ht="15.75" customHeight="1">
      <c r="A717" s="21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</row>
    <row r="718" ht="15.75" customHeight="1">
      <c r="A718" s="21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</row>
    <row r="719" ht="15.75" customHeight="1">
      <c r="A719" s="21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</row>
    <row r="720" ht="15.75" customHeight="1">
      <c r="A720" s="21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</row>
    <row r="721" ht="15.75" customHeight="1">
      <c r="A721" s="21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</row>
    <row r="722" ht="15.75" customHeight="1">
      <c r="A722" s="21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</row>
    <row r="723" ht="15.75" customHeight="1">
      <c r="A723" s="21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</row>
    <row r="724" ht="15.75" customHeight="1">
      <c r="A724" s="21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</row>
    <row r="725" ht="15.75" customHeight="1">
      <c r="A725" s="21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</row>
    <row r="726" ht="15.75" customHeight="1">
      <c r="A726" s="21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</row>
    <row r="727" ht="15.75" customHeight="1">
      <c r="A727" s="21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</row>
    <row r="728" ht="15.75" customHeight="1">
      <c r="A728" s="21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</row>
    <row r="729" ht="15.75" customHeight="1">
      <c r="A729" s="21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</row>
    <row r="730" ht="15.75" customHeight="1">
      <c r="A730" s="21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</row>
    <row r="731" ht="15.75" customHeight="1">
      <c r="A731" s="21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</row>
    <row r="732" ht="15.75" customHeight="1">
      <c r="A732" s="21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</row>
    <row r="733" ht="15.75" customHeight="1">
      <c r="A733" s="21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</row>
    <row r="734" ht="15.75" customHeight="1">
      <c r="A734" s="21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</row>
    <row r="735" ht="15.75" customHeight="1">
      <c r="A735" s="21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</row>
    <row r="736" ht="15.75" customHeight="1">
      <c r="A736" s="21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</row>
    <row r="737" ht="15.75" customHeight="1">
      <c r="A737" s="21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</row>
    <row r="738" ht="15.75" customHeight="1">
      <c r="A738" s="21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</row>
    <row r="739" ht="15.75" customHeight="1">
      <c r="A739" s="21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</row>
    <row r="740" ht="15.75" customHeight="1">
      <c r="A740" s="21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</row>
    <row r="741" ht="15.75" customHeight="1">
      <c r="A741" s="21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</row>
    <row r="742" ht="15.75" customHeight="1">
      <c r="A742" s="21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</row>
    <row r="743" ht="15.75" customHeight="1">
      <c r="A743" s="21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</row>
    <row r="744" ht="15.75" customHeight="1">
      <c r="A744" s="21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</row>
    <row r="745" ht="15.75" customHeight="1">
      <c r="A745" s="21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</row>
    <row r="746" ht="15.75" customHeight="1">
      <c r="A746" s="21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</row>
    <row r="747" ht="15.75" customHeight="1">
      <c r="A747" s="21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</row>
    <row r="748" ht="15.75" customHeight="1">
      <c r="A748" s="21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</row>
    <row r="749" ht="15.75" customHeight="1">
      <c r="A749" s="21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</row>
    <row r="750" ht="15.75" customHeight="1">
      <c r="A750" s="21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</row>
    <row r="751" ht="15.75" customHeight="1">
      <c r="A751" s="21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</row>
    <row r="752" ht="15.75" customHeight="1">
      <c r="A752" s="21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</row>
    <row r="753" ht="15.75" customHeight="1">
      <c r="A753" s="21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</row>
    <row r="754" ht="15.75" customHeight="1">
      <c r="A754" s="21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</row>
    <row r="755" ht="15.75" customHeight="1">
      <c r="A755" s="21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</row>
    <row r="756" ht="15.75" customHeight="1">
      <c r="A756" s="21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</row>
    <row r="757" ht="15.75" customHeight="1">
      <c r="A757" s="21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</row>
    <row r="758" ht="15.75" customHeight="1">
      <c r="A758" s="21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</row>
    <row r="759" ht="15.75" customHeight="1">
      <c r="A759" s="21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</row>
    <row r="760" ht="15.75" customHeight="1">
      <c r="A760" s="21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</row>
    <row r="761" ht="15.75" customHeight="1">
      <c r="A761" s="21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</row>
    <row r="762" ht="15.75" customHeight="1">
      <c r="A762" s="21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</row>
    <row r="763" ht="15.75" customHeight="1">
      <c r="A763" s="21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</row>
    <row r="764" ht="15.75" customHeight="1">
      <c r="A764" s="21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</row>
    <row r="765" ht="15.75" customHeight="1">
      <c r="A765" s="21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</row>
    <row r="766" ht="15.75" customHeight="1">
      <c r="A766" s="21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</row>
    <row r="767" ht="15.75" customHeight="1">
      <c r="A767" s="21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</row>
    <row r="768" ht="15.75" customHeight="1">
      <c r="A768" s="21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</row>
    <row r="769" ht="15.75" customHeight="1">
      <c r="A769" s="21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</row>
    <row r="770" ht="15.75" customHeight="1">
      <c r="A770" s="21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</row>
    <row r="771" ht="15.75" customHeight="1">
      <c r="A771" s="21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</row>
    <row r="772" ht="15.75" customHeight="1">
      <c r="A772" s="21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</row>
    <row r="773" ht="15.75" customHeight="1">
      <c r="A773" s="21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</row>
    <row r="774" ht="15.75" customHeight="1">
      <c r="A774" s="21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</row>
    <row r="775" ht="15.75" customHeight="1">
      <c r="A775" s="21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</row>
    <row r="776" ht="15.75" customHeight="1">
      <c r="A776" s="21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</row>
    <row r="777" ht="15.75" customHeight="1">
      <c r="A777" s="21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</row>
    <row r="778" ht="15.75" customHeight="1">
      <c r="A778" s="21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</row>
    <row r="779" ht="15.75" customHeight="1">
      <c r="A779" s="21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</row>
    <row r="780" ht="15.75" customHeight="1">
      <c r="A780" s="21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</row>
    <row r="781" ht="15.75" customHeight="1">
      <c r="A781" s="21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</row>
    <row r="782" ht="15.75" customHeight="1">
      <c r="A782" s="21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</row>
    <row r="783" ht="15.75" customHeight="1">
      <c r="A783" s="21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</row>
    <row r="784" ht="15.75" customHeight="1">
      <c r="A784" s="21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</row>
    <row r="785" ht="15.75" customHeight="1">
      <c r="A785" s="21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</row>
    <row r="786" ht="15.75" customHeight="1">
      <c r="A786" s="21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</row>
    <row r="787" ht="15.75" customHeight="1">
      <c r="A787" s="21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</row>
    <row r="788" ht="15.75" customHeight="1">
      <c r="A788" s="21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</row>
    <row r="789" ht="15.75" customHeight="1">
      <c r="A789" s="21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</row>
    <row r="790" ht="15.75" customHeight="1">
      <c r="A790" s="21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</row>
    <row r="791" ht="15.75" customHeight="1">
      <c r="A791" s="21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</row>
    <row r="792" ht="15.75" customHeight="1">
      <c r="A792" s="21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</row>
    <row r="793" ht="15.75" customHeight="1">
      <c r="A793" s="21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</row>
    <row r="794" ht="15.75" customHeight="1">
      <c r="A794" s="21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</row>
    <row r="795" ht="15.75" customHeight="1">
      <c r="A795" s="21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</row>
    <row r="796" ht="15.75" customHeight="1">
      <c r="A796" s="21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</row>
    <row r="797" ht="15.75" customHeight="1">
      <c r="A797" s="21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</row>
    <row r="798" ht="15.75" customHeight="1">
      <c r="A798" s="21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</row>
    <row r="799" ht="15.75" customHeight="1">
      <c r="A799" s="21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</row>
    <row r="800" ht="15.75" customHeight="1">
      <c r="A800" s="21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</row>
    <row r="801" ht="15.75" customHeight="1">
      <c r="A801" s="21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</row>
    <row r="802" ht="15.75" customHeight="1">
      <c r="A802" s="21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</row>
    <row r="803" ht="15.75" customHeight="1">
      <c r="A803" s="21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</row>
    <row r="804" ht="15.75" customHeight="1">
      <c r="A804" s="21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</row>
    <row r="805" ht="15.75" customHeight="1">
      <c r="A805" s="21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</row>
    <row r="806" ht="15.75" customHeight="1">
      <c r="A806" s="21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</row>
    <row r="807" ht="15.75" customHeight="1">
      <c r="A807" s="21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</row>
    <row r="808" ht="15.75" customHeight="1">
      <c r="A808" s="21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</row>
    <row r="809" ht="15.75" customHeight="1">
      <c r="A809" s="21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</row>
    <row r="810" ht="15.75" customHeight="1">
      <c r="A810" s="21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</row>
    <row r="811" ht="15.75" customHeight="1">
      <c r="A811" s="21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</row>
    <row r="812" ht="15.75" customHeight="1">
      <c r="A812" s="21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</row>
    <row r="813" ht="15.75" customHeight="1">
      <c r="A813" s="21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</row>
    <row r="814" ht="15.75" customHeight="1">
      <c r="A814" s="21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</row>
    <row r="815" ht="15.75" customHeight="1">
      <c r="A815" s="21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</row>
    <row r="816" ht="15.75" customHeight="1">
      <c r="A816" s="21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</row>
    <row r="817" ht="15.75" customHeight="1">
      <c r="A817" s="21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</row>
    <row r="818" ht="15.75" customHeight="1">
      <c r="A818" s="21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</row>
    <row r="819" ht="15.75" customHeight="1">
      <c r="A819" s="21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</row>
    <row r="820" ht="15.75" customHeight="1">
      <c r="A820" s="21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</row>
    <row r="821" ht="15.75" customHeight="1">
      <c r="A821" s="21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</row>
    <row r="822" ht="15.75" customHeight="1">
      <c r="A822" s="21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</row>
    <row r="823" ht="15.75" customHeight="1">
      <c r="A823" s="21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</row>
    <row r="824" ht="15.75" customHeight="1">
      <c r="A824" s="21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</row>
    <row r="825" ht="15.75" customHeight="1">
      <c r="A825" s="21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</row>
    <row r="826" ht="15.75" customHeight="1">
      <c r="A826" s="21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</row>
    <row r="827" ht="15.75" customHeight="1">
      <c r="A827" s="21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</row>
    <row r="828" ht="15.75" customHeight="1">
      <c r="A828" s="21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</row>
    <row r="829" ht="15.75" customHeight="1">
      <c r="A829" s="21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</row>
    <row r="830" ht="15.75" customHeight="1">
      <c r="A830" s="21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</row>
    <row r="831" ht="15.75" customHeight="1">
      <c r="A831" s="21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</row>
    <row r="832" ht="15.75" customHeight="1">
      <c r="A832" s="21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</row>
    <row r="833" ht="15.75" customHeight="1">
      <c r="A833" s="21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</row>
    <row r="834" ht="15.75" customHeight="1">
      <c r="A834" s="21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</row>
    <row r="835" ht="15.75" customHeight="1">
      <c r="A835" s="21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</row>
    <row r="836" ht="15.75" customHeight="1">
      <c r="A836" s="21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</row>
    <row r="837" ht="15.75" customHeight="1">
      <c r="A837" s="21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</row>
    <row r="838" ht="15.75" customHeight="1">
      <c r="A838" s="21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</row>
    <row r="839" ht="15.75" customHeight="1">
      <c r="A839" s="21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</row>
    <row r="840" ht="15.75" customHeight="1">
      <c r="A840" s="21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</row>
    <row r="841" ht="15.75" customHeight="1">
      <c r="A841" s="21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</row>
    <row r="842" ht="15.75" customHeight="1">
      <c r="A842" s="21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</row>
    <row r="843" ht="15.75" customHeight="1">
      <c r="A843" s="21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</row>
    <row r="844" ht="15.75" customHeight="1">
      <c r="A844" s="21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</row>
    <row r="845" ht="15.75" customHeight="1">
      <c r="A845" s="21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</row>
    <row r="846" ht="15.75" customHeight="1">
      <c r="A846" s="21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</row>
    <row r="847" ht="15.75" customHeight="1">
      <c r="A847" s="21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</row>
    <row r="848" ht="15.75" customHeight="1">
      <c r="A848" s="21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</row>
    <row r="849" ht="15.75" customHeight="1">
      <c r="A849" s="21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</row>
    <row r="850" ht="15.75" customHeight="1">
      <c r="A850" s="21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</row>
    <row r="851" ht="15.75" customHeight="1">
      <c r="A851" s="21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</row>
    <row r="852" ht="15.75" customHeight="1">
      <c r="A852" s="21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</row>
    <row r="853" ht="15.75" customHeight="1">
      <c r="A853" s="21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</row>
    <row r="854" ht="15.75" customHeight="1">
      <c r="A854" s="21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</row>
    <row r="855" ht="15.75" customHeight="1">
      <c r="A855" s="21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</row>
    <row r="856" ht="15.75" customHeight="1">
      <c r="A856" s="21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</row>
    <row r="857" ht="15.75" customHeight="1">
      <c r="A857" s="21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</row>
    <row r="858" ht="15.75" customHeight="1">
      <c r="A858" s="21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</row>
    <row r="859" ht="15.75" customHeight="1">
      <c r="A859" s="21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</row>
    <row r="860" ht="15.75" customHeight="1">
      <c r="A860" s="21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</row>
    <row r="861" ht="15.75" customHeight="1">
      <c r="A861" s="21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</row>
    <row r="862" ht="15.75" customHeight="1">
      <c r="A862" s="21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</row>
    <row r="863" ht="15.75" customHeight="1">
      <c r="A863" s="21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</row>
    <row r="864" ht="15.75" customHeight="1">
      <c r="A864" s="21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</row>
    <row r="865" ht="15.75" customHeight="1">
      <c r="A865" s="21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</row>
    <row r="866" ht="15.75" customHeight="1">
      <c r="A866" s="21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</row>
    <row r="867" ht="15.75" customHeight="1">
      <c r="A867" s="21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</row>
    <row r="868" ht="15.75" customHeight="1">
      <c r="A868" s="21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</row>
    <row r="869" ht="15.75" customHeight="1">
      <c r="A869" s="21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</row>
    <row r="870" ht="15.75" customHeight="1">
      <c r="A870" s="21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</row>
    <row r="871" ht="15.75" customHeight="1">
      <c r="A871" s="21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</row>
    <row r="872" ht="15.75" customHeight="1">
      <c r="A872" s="21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</row>
    <row r="873" ht="15.75" customHeight="1">
      <c r="A873" s="21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</row>
    <row r="874" ht="15.75" customHeight="1">
      <c r="A874" s="21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</row>
    <row r="875" ht="15.75" customHeight="1">
      <c r="A875" s="21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</row>
    <row r="876" ht="15.75" customHeight="1">
      <c r="A876" s="21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</row>
    <row r="877" ht="15.75" customHeight="1">
      <c r="A877" s="21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</row>
    <row r="878" ht="15.75" customHeight="1">
      <c r="A878" s="21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</row>
    <row r="879" ht="15.75" customHeight="1">
      <c r="A879" s="21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</row>
    <row r="880" ht="15.75" customHeight="1">
      <c r="A880" s="21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</row>
    <row r="881" ht="15.75" customHeight="1">
      <c r="A881" s="21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</row>
    <row r="882" ht="15.75" customHeight="1">
      <c r="A882" s="21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</row>
    <row r="883" ht="15.75" customHeight="1">
      <c r="A883" s="21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</row>
    <row r="884" ht="15.75" customHeight="1">
      <c r="A884" s="21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</row>
    <row r="885" ht="15.75" customHeight="1">
      <c r="A885" s="21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</row>
    <row r="886" ht="15.75" customHeight="1">
      <c r="A886" s="21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</row>
    <row r="887" ht="15.75" customHeight="1">
      <c r="A887" s="21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</row>
    <row r="888" ht="15.75" customHeight="1">
      <c r="A888" s="21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</row>
    <row r="889" ht="15.75" customHeight="1">
      <c r="A889" s="21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</row>
    <row r="890" ht="15.75" customHeight="1">
      <c r="A890" s="21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</row>
    <row r="891" ht="15.75" customHeight="1">
      <c r="A891" s="21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</row>
    <row r="892" ht="15.75" customHeight="1">
      <c r="A892" s="21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</row>
    <row r="893" ht="15.75" customHeight="1">
      <c r="A893" s="21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</row>
    <row r="894" ht="15.75" customHeight="1">
      <c r="A894" s="21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</row>
    <row r="895" ht="15.75" customHeight="1">
      <c r="A895" s="21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</row>
    <row r="896" ht="15.75" customHeight="1">
      <c r="A896" s="21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</row>
    <row r="897" ht="15.75" customHeight="1">
      <c r="A897" s="21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</row>
    <row r="898" ht="15.75" customHeight="1">
      <c r="A898" s="21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</row>
    <row r="899" ht="15.75" customHeight="1">
      <c r="A899" s="21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</row>
    <row r="900" ht="15.75" customHeight="1">
      <c r="A900" s="21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</row>
    <row r="901" ht="15.75" customHeight="1">
      <c r="A901" s="21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</row>
    <row r="902" ht="15.75" customHeight="1">
      <c r="A902" s="21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</row>
    <row r="903" ht="15.75" customHeight="1">
      <c r="A903" s="21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</row>
    <row r="904" ht="15.75" customHeight="1">
      <c r="A904" s="21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</row>
    <row r="905" ht="15.75" customHeight="1">
      <c r="A905" s="21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</row>
    <row r="906" ht="15.75" customHeight="1">
      <c r="A906" s="21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</row>
    <row r="907" ht="15.75" customHeight="1">
      <c r="A907" s="21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</row>
    <row r="908" ht="15.75" customHeight="1">
      <c r="A908" s="21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</row>
    <row r="909" ht="15.75" customHeight="1">
      <c r="A909" s="21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</row>
    <row r="910" ht="15.75" customHeight="1">
      <c r="A910" s="21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</row>
    <row r="911" ht="15.75" customHeight="1">
      <c r="A911" s="21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</row>
    <row r="912" ht="15.75" customHeight="1">
      <c r="A912" s="21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</row>
    <row r="913" ht="15.75" customHeight="1">
      <c r="A913" s="21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</row>
    <row r="914" ht="15.75" customHeight="1">
      <c r="A914" s="21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</row>
    <row r="915" ht="15.75" customHeight="1">
      <c r="A915" s="21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</row>
    <row r="916" ht="15.75" customHeight="1">
      <c r="A916" s="21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</row>
    <row r="917" ht="15.75" customHeight="1">
      <c r="A917" s="21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</row>
    <row r="918" ht="15.75" customHeight="1">
      <c r="A918" s="21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</row>
    <row r="919" ht="15.75" customHeight="1">
      <c r="A919" s="21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</row>
    <row r="920" ht="15.75" customHeight="1">
      <c r="A920" s="21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</row>
    <row r="921" ht="15.75" customHeight="1">
      <c r="A921" s="21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</row>
    <row r="922" ht="15.75" customHeight="1">
      <c r="A922" s="21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</row>
    <row r="923" ht="15.75" customHeight="1">
      <c r="A923" s="21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</row>
    <row r="924" ht="15.75" customHeight="1">
      <c r="A924" s="21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</row>
    <row r="925" ht="15.75" customHeight="1">
      <c r="A925" s="21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</row>
    <row r="926" ht="15.75" customHeight="1">
      <c r="A926" s="21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</row>
    <row r="927" ht="15.75" customHeight="1">
      <c r="A927" s="21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</row>
    <row r="928" ht="15.75" customHeight="1">
      <c r="A928" s="21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</row>
    <row r="929" ht="15.75" customHeight="1">
      <c r="A929" s="21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</row>
    <row r="930" ht="15.75" customHeight="1">
      <c r="A930" s="21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</row>
    <row r="931" ht="15.75" customHeight="1">
      <c r="A931" s="21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</row>
    <row r="932" ht="15.75" customHeight="1">
      <c r="A932" s="21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</row>
    <row r="933" ht="15.75" customHeight="1">
      <c r="A933" s="21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</row>
    <row r="934" ht="15.75" customHeight="1">
      <c r="A934" s="21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</row>
    <row r="935" ht="15.75" customHeight="1">
      <c r="A935" s="21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</row>
    <row r="936" ht="15.75" customHeight="1">
      <c r="A936" s="21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</row>
    <row r="937" ht="15.75" customHeight="1">
      <c r="A937" s="21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</row>
    <row r="938" ht="15.75" customHeight="1">
      <c r="A938" s="21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</row>
    <row r="939" ht="15.75" customHeight="1">
      <c r="A939" s="21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</row>
    <row r="940" ht="15.75" customHeight="1">
      <c r="A940" s="21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</row>
    <row r="941" ht="15.75" customHeight="1">
      <c r="A941" s="21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</row>
    <row r="942" ht="15.75" customHeight="1">
      <c r="A942" s="21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</row>
    <row r="943" ht="15.75" customHeight="1">
      <c r="A943" s="21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</row>
    <row r="944" ht="15.75" customHeight="1">
      <c r="A944" s="21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</row>
    <row r="945" ht="15.75" customHeight="1">
      <c r="A945" s="21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</row>
    <row r="946" ht="15.75" customHeight="1">
      <c r="A946" s="21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</row>
    <row r="947" ht="15.75" customHeight="1">
      <c r="A947" s="21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</row>
    <row r="948" ht="15.75" customHeight="1">
      <c r="A948" s="21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</row>
    <row r="949" ht="15.75" customHeight="1">
      <c r="A949" s="21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</row>
    <row r="950" ht="15.75" customHeight="1">
      <c r="A950" s="21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</row>
    <row r="951" ht="15.75" customHeight="1">
      <c r="A951" s="21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</row>
    <row r="952" ht="15.75" customHeight="1">
      <c r="A952" s="21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</row>
    <row r="953" ht="15.75" customHeight="1">
      <c r="A953" s="21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</row>
    <row r="954" ht="15.75" customHeight="1">
      <c r="A954" s="21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</row>
    <row r="955" ht="15.75" customHeight="1">
      <c r="A955" s="21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</row>
    <row r="956" ht="15.75" customHeight="1">
      <c r="A956" s="21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</row>
    <row r="957" ht="15.75" customHeight="1">
      <c r="A957" s="21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</row>
    <row r="958" ht="15.75" customHeight="1">
      <c r="A958" s="21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</row>
    <row r="959" ht="15.75" customHeight="1">
      <c r="A959" s="21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</row>
    <row r="960" ht="15.75" customHeight="1">
      <c r="A960" s="21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</row>
    <row r="961" ht="15.75" customHeight="1">
      <c r="A961" s="21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</row>
    <row r="962" ht="15.75" customHeight="1">
      <c r="A962" s="21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</row>
    <row r="963" ht="15.75" customHeight="1">
      <c r="A963" s="21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</row>
    <row r="964" ht="15.75" customHeight="1">
      <c r="A964" s="21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</row>
    <row r="965" ht="15.75" customHeight="1">
      <c r="A965" s="21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</row>
    <row r="966" ht="15.75" customHeight="1">
      <c r="A966" s="21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</row>
    <row r="967" ht="15.75" customHeight="1">
      <c r="A967" s="21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</row>
    <row r="968" ht="15.75" customHeight="1">
      <c r="A968" s="21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</row>
    <row r="969" ht="15.75" customHeight="1">
      <c r="A969" s="21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</row>
    <row r="970" ht="15.75" customHeight="1">
      <c r="A970" s="21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</row>
    <row r="971" ht="15.75" customHeight="1">
      <c r="A971" s="21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</row>
    <row r="972" ht="15.75" customHeight="1">
      <c r="A972" s="21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</row>
    <row r="973" ht="15.75" customHeight="1">
      <c r="A973" s="21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</row>
    <row r="974" ht="15.75" customHeight="1">
      <c r="A974" s="21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</row>
    <row r="975" ht="15.75" customHeight="1">
      <c r="A975" s="21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</row>
    <row r="976" ht="15.75" customHeight="1">
      <c r="A976" s="21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</row>
    <row r="977" ht="15.75" customHeight="1">
      <c r="A977" s="21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</row>
    <row r="978" ht="15.75" customHeight="1">
      <c r="A978" s="21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</row>
    <row r="979" ht="15.75" customHeight="1">
      <c r="A979" s="21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</row>
    <row r="980" ht="15.75" customHeight="1">
      <c r="A980" s="21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</row>
    <row r="981" ht="15.75" customHeight="1">
      <c r="A981" s="21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</row>
    <row r="982" ht="15.75" customHeight="1">
      <c r="A982" s="21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</row>
    <row r="983" ht="15.75" customHeight="1">
      <c r="A983" s="21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</row>
    <row r="984" ht="15.75" customHeight="1">
      <c r="A984" s="21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</row>
    <row r="985" ht="15.75" customHeight="1">
      <c r="A985" s="21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</row>
    <row r="986" ht="15.75" customHeight="1">
      <c r="A986" s="21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</row>
    <row r="987" ht="15.75" customHeight="1">
      <c r="A987" s="21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</row>
    <row r="988" ht="15.75" customHeight="1">
      <c r="A988" s="21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</row>
    <row r="989" ht="15.75" customHeight="1">
      <c r="A989" s="21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</row>
    <row r="990" ht="15.75" customHeight="1">
      <c r="A990" s="21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</row>
    <row r="991" ht="15.75" customHeight="1">
      <c r="A991" s="21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</row>
    <row r="992" ht="15.75" customHeight="1">
      <c r="A992" s="21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</row>
    <row r="993" ht="15.75" customHeight="1">
      <c r="A993" s="21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</row>
    <row r="994" ht="15.75" customHeight="1">
      <c r="A994" s="21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</row>
    <row r="995" ht="15.75" customHeight="1">
      <c r="A995" s="21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</row>
    <row r="996" ht="15.75" customHeight="1">
      <c r="A996" s="21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</row>
    <row r="997" ht="15.75" customHeight="1">
      <c r="A997" s="21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</row>
    <row r="998" ht="15.75" customHeight="1">
      <c r="A998" s="21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</row>
    <row r="999" ht="15.75" customHeight="1">
      <c r="A999" s="21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</row>
    <row r="1000" ht="15.75" customHeight="1">
      <c r="A1000" s="21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</row>
    <row r="1001" ht="15.75" customHeight="1">
      <c r="A1001" s="21"/>
      <c r="B1001" s="24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</row>
  </sheetData>
  <mergeCells count="3">
    <mergeCell ref="C1:S1"/>
    <mergeCell ref="U1:W1"/>
    <mergeCell ref="A2:B2"/>
  </mergeCells>
  <conditionalFormatting sqref="W3:W13">
    <cfRule type="cellIs" dxfId="0" priority="1" operator="greaterThan">
      <formula>0</formula>
    </cfRule>
  </conditionalFormatting>
  <conditionalFormatting sqref="W3:W13">
    <cfRule type="cellIs" dxfId="1" priority="2" operator="lessThan">
      <formula>0</formula>
    </cfRule>
  </conditionalFormatting>
  <conditionalFormatting sqref="W14">
    <cfRule type="cellIs" dxfId="0" priority="3" operator="greaterThan">
      <formula>0</formula>
    </cfRule>
  </conditionalFormatting>
  <conditionalFormatting sqref="W14">
    <cfRule type="cellIs" dxfId="1" priority="4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19" width="9.5"/>
  </cols>
  <sheetData>
    <row r="1" ht="15.75" customHeight="1">
      <c r="A1" s="9" t="s">
        <v>28</v>
      </c>
      <c r="B1" s="9">
        <v>44472.0</v>
      </c>
      <c r="C1" s="9">
        <f t="shared" ref="C1:R1" si="1">B1+7</f>
        <v>44479</v>
      </c>
      <c r="D1" s="9">
        <f t="shared" si="1"/>
        <v>44486</v>
      </c>
      <c r="E1" s="9">
        <f t="shared" si="1"/>
        <v>44493</v>
      </c>
      <c r="F1" s="9">
        <f t="shared" si="1"/>
        <v>44500</v>
      </c>
      <c r="G1" s="9">
        <f t="shared" si="1"/>
        <v>44507</v>
      </c>
      <c r="H1" s="9">
        <f t="shared" si="1"/>
        <v>44514</v>
      </c>
      <c r="I1" s="9">
        <f t="shared" si="1"/>
        <v>44521</v>
      </c>
      <c r="J1" s="9">
        <f t="shared" si="1"/>
        <v>44528</v>
      </c>
      <c r="K1" s="9">
        <f t="shared" si="1"/>
        <v>44535</v>
      </c>
      <c r="L1" s="9">
        <f t="shared" si="1"/>
        <v>44542</v>
      </c>
      <c r="M1" s="9">
        <f t="shared" si="1"/>
        <v>44549</v>
      </c>
      <c r="N1" s="9">
        <f t="shared" si="1"/>
        <v>44556</v>
      </c>
      <c r="O1" s="9">
        <f t="shared" si="1"/>
        <v>44563</v>
      </c>
      <c r="P1" s="9">
        <f t="shared" si="1"/>
        <v>44570</v>
      </c>
      <c r="Q1" s="9">
        <f t="shared" si="1"/>
        <v>44577</v>
      </c>
      <c r="R1" s="9">
        <f t="shared" si="1"/>
        <v>44584</v>
      </c>
      <c r="S1" s="27" t="s">
        <v>29</v>
      </c>
    </row>
    <row r="2" ht="15.75" customHeight="1">
      <c r="A2" s="13" t="s">
        <v>6</v>
      </c>
      <c r="B2" s="28">
        <f>'Aintzane Carranza'!B2+'Irea Egaña'!B2+'Haizea García'!B2+'Egoitz Martín'!B2</f>
        <v>12</v>
      </c>
      <c r="C2" s="28">
        <f>'Aintzane Carranza'!C2+'Irea Egaña'!C2+'Haizea García'!C2+'Egoitz Martín'!C2</f>
        <v>15</v>
      </c>
      <c r="D2" s="28">
        <f>'Aintzane Carranza'!D2+'Irea Egaña'!D2+'Haizea García'!D2+'Egoitz Martín'!D2</f>
        <v>0</v>
      </c>
      <c r="E2" s="28">
        <f>'Aintzane Carranza'!E2+'Irea Egaña'!E2+'Haizea García'!E2+'Egoitz Martín'!E2</f>
        <v>0</v>
      </c>
      <c r="F2" s="28">
        <f>'Aintzane Carranza'!F2+'Irea Egaña'!F2+'Haizea García'!F2+'Egoitz Martín'!F2</f>
        <v>0</v>
      </c>
      <c r="G2" s="28">
        <f>'Aintzane Carranza'!G2+'Irea Egaña'!G2+'Haizea García'!G2+'Egoitz Martín'!G2</f>
        <v>0</v>
      </c>
      <c r="H2" s="28">
        <f>'Aintzane Carranza'!H2+'Irea Egaña'!H2+'Haizea García'!H2+'Egoitz Martín'!H2</f>
        <v>0</v>
      </c>
      <c r="I2" s="28">
        <f>'Aintzane Carranza'!I2+'Irea Egaña'!I2+'Haizea García'!I2+'Egoitz Martín'!I2</f>
        <v>0</v>
      </c>
      <c r="J2" s="28">
        <f>'Aintzane Carranza'!J2+'Irea Egaña'!J2+'Haizea García'!J2+'Egoitz Martín'!J2</f>
        <v>0</v>
      </c>
      <c r="K2" s="28">
        <f>'Aintzane Carranza'!K2+'Irea Egaña'!K2+'Haizea García'!K2+'Egoitz Martín'!K2</f>
        <v>0</v>
      </c>
      <c r="L2" s="28">
        <f>'Aintzane Carranza'!L2+'Irea Egaña'!L2+'Haizea García'!L2+'Egoitz Martín'!L2</f>
        <v>0</v>
      </c>
      <c r="M2" s="28">
        <f>'Aintzane Carranza'!M2+'Irea Egaña'!M2+'Haizea García'!M2+'Egoitz Martín'!M2</f>
        <v>0</v>
      </c>
      <c r="N2" s="28">
        <f>'Aintzane Carranza'!N2+'Irea Egaña'!N2+'Haizea García'!N2+'Egoitz Martín'!N2</f>
        <v>0</v>
      </c>
      <c r="O2" s="28">
        <f>'Aintzane Carranza'!O2+'Irea Egaña'!O2+'Haizea García'!O2+'Egoitz Martín'!O2</f>
        <v>0</v>
      </c>
      <c r="P2" s="28">
        <f>'Aintzane Carranza'!P2+'Irea Egaña'!P2+'Haizea García'!P2+'Egoitz Martín'!P2</f>
        <v>0</v>
      </c>
      <c r="Q2" s="28">
        <f>'Aintzane Carranza'!Q2+'Irea Egaña'!Q2+'Haizea García'!Q2+'Egoitz Martín'!Q2</f>
        <v>0</v>
      </c>
      <c r="R2" s="28">
        <f>'Aintzane Carranza'!R2+'Irea Egaña'!R2+'Haizea García'!R2+'Egoitz Martín'!R2</f>
        <v>0</v>
      </c>
      <c r="S2" s="29">
        <f t="shared" ref="S2:S13" si="2">SUM(B2:R2)</f>
        <v>27</v>
      </c>
    </row>
    <row r="3" ht="15.75" customHeight="1">
      <c r="A3" s="13" t="s">
        <v>8</v>
      </c>
      <c r="B3" s="28">
        <f>'Aintzane Carranza'!B3+'Irea Egaña'!B3+'Haizea García'!B3+'Egoitz Martín'!B3</f>
        <v>0</v>
      </c>
      <c r="C3" s="28">
        <f>'Aintzane Carranza'!C3+'Irea Egaña'!C3+'Haizea García'!C3+'Egoitz Martín'!C3</f>
        <v>0</v>
      </c>
      <c r="D3" s="28">
        <f>'Aintzane Carranza'!D3+'Irea Egaña'!D3+'Haizea García'!D3+'Egoitz Martín'!D3</f>
        <v>3</v>
      </c>
      <c r="E3" s="28">
        <f>'Aintzane Carranza'!E3+'Irea Egaña'!E3+'Haizea García'!E3+'Egoitz Martín'!E3</f>
        <v>7</v>
      </c>
      <c r="F3" s="28">
        <f>'Aintzane Carranza'!F3+'Irea Egaña'!F3+'Haizea García'!F3+'Egoitz Martín'!F3</f>
        <v>3</v>
      </c>
      <c r="G3" s="28">
        <f>'Aintzane Carranza'!G3+'Irea Egaña'!G3+'Haizea García'!G3+'Egoitz Martín'!G3</f>
        <v>0</v>
      </c>
      <c r="H3" s="28">
        <f>'Aintzane Carranza'!H3+'Irea Egaña'!H3+'Haizea García'!H3+'Egoitz Martín'!H3</f>
        <v>0</v>
      </c>
      <c r="I3" s="28">
        <f>'Aintzane Carranza'!I3+'Irea Egaña'!I3+'Haizea García'!I3+'Egoitz Martín'!I3</f>
        <v>0</v>
      </c>
      <c r="J3" s="28">
        <f>'Aintzane Carranza'!J3+'Irea Egaña'!J3+'Haizea García'!J3+'Egoitz Martín'!J3</f>
        <v>0</v>
      </c>
      <c r="K3" s="28">
        <f>'Aintzane Carranza'!K3+'Irea Egaña'!K3+'Haizea García'!K3+'Egoitz Martín'!K3</f>
        <v>0</v>
      </c>
      <c r="L3" s="28">
        <f>'Aintzane Carranza'!L3+'Irea Egaña'!L3+'Haizea García'!L3+'Egoitz Martín'!L3</f>
        <v>0</v>
      </c>
      <c r="M3" s="28">
        <f>'Aintzane Carranza'!M3+'Irea Egaña'!M3+'Haizea García'!M3+'Egoitz Martín'!M3</f>
        <v>0</v>
      </c>
      <c r="N3" s="28">
        <f>'Aintzane Carranza'!N3+'Irea Egaña'!N3+'Haizea García'!N3+'Egoitz Martín'!N3</f>
        <v>0</v>
      </c>
      <c r="O3" s="28">
        <f>'Aintzane Carranza'!O3+'Irea Egaña'!O3+'Haizea García'!O3+'Egoitz Martín'!O3</f>
        <v>1</v>
      </c>
      <c r="P3" s="28">
        <f>'Aintzane Carranza'!P3+'Irea Egaña'!P3+'Haizea García'!P3+'Egoitz Martín'!P3</f>
        <v>0</v>
      </c>
      <c r="Q3" s="28">
        <f>'Aintzane Carranza'!Q3+'Irea Egaña'!Q3+'Haizea García'!Q3+'Egoitz Martín'!Q3</f>
        <v>0</v>
      </c>
      <c r="R3" s="28">
        <f>'Aintzane Carranza'!R3+'Irea Egaña'!R3+'Haizea García'!R3+'Egoitz Martín'!R3</f>
        <v>0</v>
      </c>
      <c r="S3" s="11">
        <f t="shared" si="2"/>
        <v>14</v>
      </c>
    </row>
    <row r="4" ht="15.75" customHeight="1">
      <c r="A4" s="13" t="s">
        <v>10</v>
      </c>
      <c r="B4" s="28">
        <f>'Aintzane Carranza'!B4+'Irea Egaña'!B4+'Haizea García'!B4+'Egoitz Martín'!B4</f>
        <v>0</v>
      </c>
      <c r="C4" s="28">
        <f>'Aintzane Carranza'!C4+'Irea Egaña'!C4+'Haizea García'!C4+'Egoitz Martín'!C4</f>
        <v>0</v>
      </c>
      <c r="D4" s="28">
        <f>'Aintzane Carranza'!D4+'Irea Egaña'!D4+'Haizea García'!D4+'Egoitz Martín'!D4</f>
        <v>0</v>
      </c>
      <c r="E4" s="28">
        <f>'Aintzane Carranza'!E4+'Irea Egaña'!E4+'Haizea García'!E4+'Egoitz Martín'!E4</f>
        <v>14</v>
      </c>
      <c r="F4" s="28">
        <f>'Aintzane Carranza'!F4+'Irea Egaña'!F4+'Haizea García'!F4+'Egoitz Martín'!F4</f>
        <v>17</v>
      </c>
      <c r="G4" s="28">
        <f>'Aintzane Carranza'!G4+'Irea Egaña'!G4+'Haizea García'!G4+'Egoitz Martín'!G4</f>
        <v>0</v>
      </c>
      <c r="H4" s="28">
        <f>'Aintzane Carranza'!H4+'Irea Egaña'!H4+'Haizea García'!H4+'Egoitz Martín'!H4</f>
        <v>0</v>
      </c>
      <c r="I4" s="28">
        <f>'Aintzane Carranza'!I4+'Irea Egaña'!I4+'Haizea García'!I4+'Egoitz Martín'!I4</f>
        <v>0</v>
      </c>
      <c r="J4" s="28">
        <f>'Aintzane Carranza'!J4+'Irea Egaña'!J4+'Haizea García'!J4+'Egoitz Martín'!J4</f>
        <v>0</v>
      </c>
      <c r="K4" s="28">
        <f>'Aintzane Carranza'!K4+'Irea Egaña'!K4+'Haizea García'!K4+'Egoitz Martín'!K4</f>
        <v>0</v>
      </c>
      <c r="L4" s="28">
        <f>'Aintzane Carranza'!L4+'Irea Egaña'!L4+'Haizea García'!L4+'Egoitz Martín'!L4</f>
        <v>0</v>
      </c>
      <c r="M4" s="28">
        <f>'Aintzane Carranza'!M4+'Irea Egaña'!M4+'Haizea García'!M4+'Egoitz Martín'!M4</f>
        <v>0</v>
      </c>
      <c r="N4" s="28">
        <f>'Aintzane Carranza'!N4+'Irea Egaña'!N4+'Haizea García'!N4+'Egoitz Martín'!N4</f>
        <v>0</v>
      </c>
      <c r="O4" s="28">
        <f>'Aintzane Carranza'!O4+'Irea Egaña'!O4+'Haizea García'!O4+'Egoitz Martín'!O4</f>
        <v>0</v>
      </c>
      <c r="P4" s="28">
        <f>'Aintzane Carranza'!P4+'Irea Egaña'!P4+'Haizea García'!P4+'Egoitz Martín'!P4</f>
        <v>0.1</v>
      </c>
      <c r="Q4" s="28">
        <f>'Aintzane Carranza'!Q4+'Irea Egaña'!Q4+'Haizea García'!Q4+'Egoitz Martín'!Q4</f>
        <v>0</v>
      </c>
      <c r="R4" s="28">
        <f>'Aintzane Carranza'!R4+'Irea Egaña'!R4+'Haizea García'!R4+'Egoitz Martín'!R4</f>
        <v>0</v>
      </c>
      <c r="S4" s="11">
        <f t="shared" si="2"/>
        <v>31.1</v>
      </c>
    </row>
    <row r="5" ht="15.75" customHeight="1">
      <c r="A5" s="13" t="s">
        <v>12</v>
      </c>
      <c r="B5" s="28">
        <f>'Aintzane Carranza'!B5+'Irea Egaña'!B5+'Haizea García'!B5+'Egoitz Martín'!B5</f>
        <v>0</v>
      </c>
      <c r="C5" s="28">
        <f>'Aintzane Carranza'!C5+'Irea Egaña'!C5+'Haizea García'!C5+'Egoitz Martín'!C5</f>
        <v>0</v>
      </c>
      <c r="D5" s="28">
        <f>'Aintzane Carranza'!D5+'Irea Egaña'!D5+'Haizea García'!D5+'Egoitz Martín'!D5</f>
        <v>0</v>
      </c>
      <c r="E5" s="28">
        <f>'Aintzane Carranza'!E5+'Irea Egaña'!E5+'Haizea García'!E5+'Egoitz Martín'!E5</f>
        <v>6</v>
      </c>
      <c r="F5" s="28">
        <f>'Aintzane Carranza'!F5+'Irea Egaña'!F5+'Haizea García'!F5+'Egoitz Martín'!F5</f>
        <v>18</v>
      </c>
      <c r="G5" s="28">
        <f>'Aintzane Carranza'!G5+'Irea Egaña'!G5+'Haizea García'!G5+'Egoitz Martín'!G5</f>
        <v>0</v>
      </c>
      <c r="H5" s="28">
        <f>'Aintzane Carranza'!H5+'Irea Egaña'!H5+'Haizea García'!H5+'Egoitz Martín'!H5</f>
        <v>0</v>
      </c>
      <c r="I5" s="28">
        <f>'Aintzane Carranza'!I5+'Irea Egaña'!I5+'Haizea García'!I5+'Egoitz Martín'!I5</f>
        <v>0</v>
      </c>
      <c r="J5" s="28">
        <f>'Aintzane Carranza'!J5+'Irea Egaña'!J5+'Haizea García'!J5+'Egoitz Martín'!J5</f>
        <v>0</v>
      </c>
      <c r="K5" s="28">
        <f>'Aintzane Carranza'!K5+'Irea Egaña'!K5+'Haizea García'!K5+'Egoitz Martín'!K5</f>
        <v>0</v>
      </c>
      <c r="L5" s="28">
        <f>'Aintzane Carranza'!L5+'Irea Egaña'!L5+'Haizea García'!L5+'Egoitz Martín'!L5</f>
        <v>0</v>
      </c>
      <c r="M5" s="28">
        <f>'Aintzane Carranza'!M5+'Irea Egaña'!M5+'Haizea García'!M5+'Egoitz Martín'!M5</f>
        <v>0</v>
      </c>
      <c r="N5" s="28">
        <f>'Aintzane Carranza'!N5+'Irea Egaña'!N5+'Haizea García'!N5+'Egoitz Martín'!N5</f>
        <v>0</v>
      </c>
      <c r="O5" s="28">
        <f>'Aintzane Carranza'!O5+'Irea Egaña'!O5+'Haizea García'!O5+'Egoitz Martín'!O5</f>
        <v>0</v>
      </c>
      <c r="P5" s="28">
        <f>'Aintzane Carranza'!P5+'Irea Egaña'!P5+'Haizea García'!P5+'Egoitz Martín'!P5</f>
        <v>1</v>
      </c>
      <c r="Q5" s="28">
        <f>'Aintzane Carranza'!Q5+'Irea Egaña'!Q5+'Haizea García'!Q5+'Egoitz Martín'!Q5</f>
        <v>7</v>
      </c>
      <c r="R5" s="28">
        <f>'Aintzane Carranza'!R5+'Irea Egaña'!R5+'Haizea García'!R5+'Egoitz Martín'!R5</f>
        <v>0</v>
      </c>
      <c r="S5" s="11">
        <f t="shared" si="2"/>
        <v>32</v>
      </c>
    </row>
    <row r="6" ht="15.75" customHeight="1">
      <c r="A6" s="13" t="s">
        <v>30</v>
      </c>
      <c r="B6" s="28">
        <f>'Aintzane Carranza'!B6+'Irea Egaña'!B6+'Haizea García'!B6+'Egoitz Martín'!B6</f>
        <v>0</v>
      </c>
      <c r="C6" s="28">
        <f>'Aintzane Carranza'!C6+'Irea Egaña'!C6+'Haizea García'!C6+'Egoitz Martín'!C6</f>
        <v>0</v>
      </c>
      <c r="D6" s="28">
        <f>'Aintzane Carranza'!D6+'Irea Egaña'!D6+'Haizea García'!D6+'Egoitz Martín'!D6</f>
        <v>0</v>
      </c>
      <c r="E6" s="28">
        <f>'Aintzane Carranza'!E6+'Irea Egaña'!E6+'Haizea García'!E6+'Egoitz Martín'!E6</f>
        <v>0</v>
      </c>
      <c r="F6" s="28">
        <f>'Aintzane Carranza'!F6+'Irea Egaña'!F6+'Haizea García'!F6+'Egoitz Martín'!F6</f>
        <v>0</v>
      </c>
      <c r="G6" s="28">
        <f>'Aintzane Carranza'!G6+'Irea Egaña'!G6+'Haizea García'!G6+'Egoitz Martín'!G6</f>
        <v>0</v>
      </c>
      <c r="H6" s="28">
        <f>'Aintzane Carranza'!H6+'Irea Egaña'!H6+'Haizea García'!H6+'Egoitz Martín'!H6</f>
        <v>0</v>
      </c>
      <c r="I6" s="28">
        <f>'Aintzane Carranza'!I6+'Irea Egaña'!I6+'Haizea García'!I6+'Egoitz Martín'!I6</f>
        <v>0</v>
      </c>
      <c r="J6" s="28">
        <f>'Aintzane Carranza'!J6+'Irea Egaña'!J6+'Haizea García'!J6+'Egoitz Martín'!J6</f>
        <v>0</v>
      </c>
      <c r="K6" s="28">
        <f>'Aintzane Carranza'!K6+'Irea Egaña'!K6+'Haizea García'!K6+'Egoitz Martín'!K6</f>
        <v>0</v>
      </c>
      <c r="L6" s="28">
        <f>'Aintzane Carranza'!L6+'Irea Egaña'!L6+'Haizea García'!L6+'Egoitz Martín'!L6</f>
        <v>0</v>
      </c>
      <c r="M6" s="28">
        <f>'Aintzane Carranza'!M6+'Irea Egaña'!M6+'Haizea García'!M6+'Egoitz Martín'!M6</f>
        <v>0</v>
      </c>
      <c r="N6" s="28">
        <f>'Aintzane Carranza'!N6+'Irea Egaña'!N6+'Haizea García'!N6+'Egoitz Martín'!N6</f>
        <v>0</v>
      </c>
      <c r="O6" s="28">
        <f>'Aintzane Carranza'!O6+'Irea Egaña'!O6+'Haizea García'!O6+'Egoitz Martín'!O6</f>
        <v>0</v>
      </c>
      <c r="P6" s="28">
        <f>'Aintzane Carranza'!P6+'Irea Egaña'!P6+'Haizea García'!P6+'Egoitz Martín'!P6</f>
        <v>0</v>
      </c>
      <c r="Q6" s="28">
        <f>'Aintzane Carranza'!Q6+'Irea Egaña'!Q6+'Haizea García'!Q6+'Egoitz Martín'!Q6</f>
        <v>0</v>
      </c>
      <c r="R6" s="28">
        <f>'Aintzane Carranza'!R6+'Irea Egaña'!R6+'Haizea García'!R6+'Egoitz Martín'!R6</f>
        <v>0</v>
      </c>
      <c r="S6" s="11">
        <f t="shared" si="2"/>
        <v>0</v>
      </c>
    </row>
    <row r="7" ht="15.75" customHeight="1">
      <c r="A7" s="13" t="s">
        <v>16</v>
      </c>
      <c r="B7" s="28">
        <f>'Aintzane Carranza'!B7+'Irea Egaña'!B7+'Haizea García'!B7+'Egoitz Martín'!B7</f>
        <v>0</v>
      </c>
      <c r="C7" s="28">
        <f>'Aintzane Carranza'!C7+'Irea Egaña'!C7+'Haizea García'!C7+'Egoitz Martín'!C7</f>
        <v>0</v>
      </c>
      <c r="D7" s="28">
        <f>'Aintzane Carranza'!D7+'Irea Egaña'!D7+'Haizea García'!D7+'Egoitz Martín'!D7</f>
        <v>0</v>
      </c>
      <c r="E7" s="28">
        <f>'Aintzane Carranza'!E7+'Irea Egaña'!E7+'Haizea García'!E7+'Egoitz Martín'!E7</f>
        <v>0</v>
      </c>
      <c r="F7" s="28">
        <f>'Aintzane Carranza'!F7+'Irea Egaña'!F7+'Haizea García'!F7+'Egoitz Martín'!F7</f>
        <v>0</v>
      </c>
      <c r="G7" s="28">
        <f>'Aintzane Carranza'!G7+'Irea Egaña'!G7+'Haizea García'!G7+'Egoitz Martín'!G7</f>
        <v>0</v>
      </c>
      <c r="H7" s="28">
        <f>'Aintzane Carranza'!H7+'Irea Egaña'!H7+'Haizea García'!H7+'Egoitz Martín'!H7</f>
        <v>0</v>
      </c>
      <c r="I7" s="28">
        <f>'Aintzane Carranza'!I7+'Irea Egaña'!I7+'Haizea García'!I7+'Egoitz Martín'!I7</f>
        <v>0</v>
      </c>
      <c r="J7" s="28">
        <f>'Aintzane Carranza'!J7+'Irea Egaña'!J7+'Haizea García'!J7+'Egoitz Martín'!J7</f>
        <v>0</v>
      </c>
      <c r="K7" s="28">
        <f>'Aintzane Carranza'!K7+'Irea Egaña'!K7+'Haizea García'!K7+'Egoitz Martín'!K7</f>
        <v>0</v>
      </c>
      <c r="L7" s="28">
        <f>'Aintzane Carranza'!L7+'Irea Egaña'!L7+'Haizea García'!L7+'Egoitz Martín'!L7</f>
        <v>0</v>
      </c>
      <c r="M7" s="28">
        <f>'Aintzane Carranza'!M7+'Irea Egaña'!M7+'Haizea García'!M7+'Egoitz Martín'!M7</f>
        <v>0</v>
      </c>
      <c r="N7" s="28">
        <f>'Aintzane Carranza'!N7+'Irea Egaña'!N7+'Haizea García'!N7+'Egoitz Martín'!N7</f>
        <v>0</v>
      </c>
      <c r="O7" s="28">
        <f>'Aintzane Carranza'!O7+'Irea Egaña'!O7+'Haizea García'!O7+'Egoitz Martín'!O7</f>
        <v>0</v>
      </c>
      <c r="P7" s="28">
        <f>'Aintzane Carranza'!P7+'Irea Egaña'!P7+'Haizea García'!P7+'Egoitz Martín'!P7</f>
        <v>0</v>
      </c>
      <c r="Q7" s="28">
        <f>'Aintzane Carranza'!Q7+'Irea Egaña'!Q7+'Haizea García'!Q7+'Egoitz Martín'!Q7</f>
        <v>0</v>
      </c>
      <c r="R7" s="28">
        <f>'Aintzane Carranza'!R7+'Irea Egaña'!R7+'Haizea García'!R7+'Egoitz Martín'!R7</f>
        <v>0</v>
      </c>
      <c r="S7" s="11">
        <f t="shared" si="2"/>
        <v>0</v>
      </c>
    </row>
    <row r="8" ht="15.75" customHeight="1">
      <c r="A8" s="13" t="s">
        <v>18</v>
      </c>
      <c r="B8" s="28">
        <f>'Aintzane Carranza'!B8+'Irea Egaña'!B8+'Haizea García'!B8+'Egoitz Martín'!B8</f>
        <v>0</v>
      </c>
      <c r="C8" s="28">
        <f>'Aintzane Carranza'!C8+'Irea Egaña'!C8+'Haizea García'!C8+'Egoitz Martín'!C8</f>
        <v>0</v>
      </c>
      <c r="D8" s="28">
        <f>'Aintzane Carranza'!D8+'Irea Egaña'!D8+'Haizea García'!D8+'Egoitz Martín'!D8</f>
        <v>0</v>
      </c>
      <c r="E8" s="28">
        <f>'Aintzane Carranza'!E8+'Irea Egaña'!E8+'Haizea García'!E8+'Egoitz Martín'!E8</f>
        <v>0</v>
      </c>
      <c r="F8" s="28">
        <f>'Aintzane Carranza'!F8+'Irea Egaña'!F8+'Haizea García'!F8+'Egoitz Martín'!F8</f>
        <v>0</v>
      </c>
      <c r="G8" s="28">
        <f>'Aintzane Carranza'!G8+'Irea Egaña'!G8+'Haizea García'!G8+'Egoitz Martín'!G8</f>
        <v>0</v>
      </c>
      <c r="H8" s="28">
        <f>'Aintzane Carranza'!H8+'Irea Egaña'!H8+'Haizea García'!H8+'Egoitz Martín'!H8</f>
        <v>0</v>
      </c>
      <c r="I8" s="28">
        <f>'Aintzane Carranza'!I8+'Irea Egaña'!I8+'Haizea García'!I8+'Egoitz Martín'!I8</f>
        <v>3</v>
      </c>
      <c r="J8" s="28">
        <f>'Aintzane Carranza'!J8+'Irea Egaña'!J8+'Haizea García'!J8+'Egoitz Martín'!J8</f>
        <v>3</v>
      </c>
      <c r="K8" s="28">
        <f>'Aintzane Carranza'!K8+'Irea Egaña'!K8+'Haizea García'!K8+'Egoitz Martín'!K8</f>
        <v>3</v>
      </c>
      <c r="L8" s="28">
        <f>'Aintzane Carranza'!L8+'Irea Egaña'!L8+'Haizea García'!L8+'Egoitz Martín'!L8</f>
        <v>2</v>
      </c>
      <c r="M8" s="28">
        <f>'Aintzane Carranza'!M8+'Irea Egaña'!M8+'Haizea García'!M8+'Egoitz Martín'!M8</f>
        <v>0</v>
      </c>
      <c r="N8" s="28">
        <f>'Aintzane Carranza'!N8+'Irea Egaña'!N8+'Haizea García'!N8+'Egoitz Martín'!N8</f>
        <v>0</v>
      </c>
      <c r="O8" s="28">
        <f>'Aintzane Carranza'!O8+'Irea Egaña'!O8+'Haizea García'!O8+'Egoitz Martín'!O8</f>
        <v>0</v>
      </c>
      <c r="P8" s="28">
        <f>'Aintzane Carranza'!P8+'Irea Egaña'!P8+'Haizea García'!P8+'Egoitz Martín'!P8</f>
        <v>5</v>
      </c>
      <c r="Q8" s="28">
        <f>'Aintzane Carranza'!Q8+'Irea Egaña'!Q8+'Haizea García'!Q8+'Egoitz Martín'!Q8</f>
        <v>1</v>
      </c>
      <c r="R8" s="28">
        <f>'Aintzane Carranza'!R8+'Irea Egaña'!R8+'Haizea García'!R8+'Egoitz Martín'!R8</f>
        <v>0</v>
      </c>
      <c r="S8" s="11">
        <f t="shared" si="2"/>
        <v>17</v>
      </c>
    </row>
    <row r="9" ht="15.75" customHeight="1">
      <c r="A9" s="13" t="s">
        <v>20</v>
      </c>
      <c r="B9" s="28">
        <f>'Aintzane Carranza'!B9+'Irea Egaña'!B9+'Haizea García'!B9+'Egoitz Martín'!B9</f>
        <v>0</v>
      </c>
      <c r="C9" s="28">
        <f>'Aintzane Carranza'!C9+'Irea Egaña'!C9+'Haizea García'!C9+'Egoitz Martín'!C9</f>
        <v>0</v>
      </c>
      <c r="D9" s="28">
        <f>'Aintzane Carranza'!D9+'Irea Egaña'!D9+'Haizea García'!D9+'Egoitz Martín'!D9</f>
        <v>0</v>
      </c>
      <c r="E9" s="28">
        <f>'Aintzane Carranza'!E9+'Irea Egaña'!E9+'Haizea García'!E9+'Egoitz Martín'!E9</f>
        <v>0</v>
      </c>
      <c r="F9" s="28">
        <f>'Aintzane Carranza'!F9+'Irea Egaña'!F9+'Haizea García'!F9+'Egoitz Martín'!F9</f>
        <v>0</v>
      </c>
      <c r="G9" s="28">
        <f>'Aintzane Carranza'!G9+'Irea Egaña'!G9+'Haizea García'!G9+'Egoitz Martín'!G9</f>
        <v>0</v>
      </c>
      <c r="H9" s="28">
        <f>'Aintzane Carranza'!H9+'Irea Egaña'!H9+'Haizea García'!H9+'Egoitz Martín'!H9</f>
        <v>0</v>
      </c>
      <c r="I9" s="28">
        <f>'Aintzane Carranza'!I9+'Irea Egaña'!I9+'Haizea García'!I9+'Egoitz Martín'!I9</f>
        <v>0</v>
      </c>
      <c r="J9" s="28">
        <f>'Aintzane Carranza'!J9+'Irea Egaña'!J9+'Haizea García'!J9+'Egoitz Martín'!J9</f>
        <v>0</v>
      </c>
      <c r="K9" s="28">
        <f>'Aintzane Carranza'!K9+'Irea Egaña'!K9+'Haizea García'!K9+'Egoitz Martín'!K9</f>
        <v>6</v>
      </c>
      <c r="L9" s="28">
        <f>'Aintzane Carranza'!L9+'Irea Egaña'!L9+'Haizea García'!L9+'Egoitz Martín'!L9</f>
        <v>4</v>
      </c>
      <c r="M9" s="28">
        <f>'Aintzane Carranza'!M9+'Irea Egaña'!M9+'Haizea García'!M9+'Egoitz Martín'!M9</f>
        <v>4</v>
      </c>
      <c r="N9" s="28">
        <f>'Aintzane Carranza'!N9+'Irea Egaña'!N9+'Haizea García'!N9+'Egoitz Martín'!N9</f>
        <v>0</v>
      </c>
      <c r="O9" s="28">
        <f>'Aintzane Carranza'!O9+'Irea Egaña'!O9+'Haizea García'!O9+'Egoitz Martín'!O9</f>
        <v>6</v>
      </c>
      <c r="P9" s="28">
        <f>'Aintzane Carranza'!P9+'Irea Egaña'!P9+'Haizea García'!P9+'Egoitz Martín'!P9</f>
        <v>2.1</v>
      </c>
      <c r="Q9" s="28">
        <f>'Aintzane Carranza'!Q9+'Irea Egaña'!Q9+'Haizea García'!Q9+'Egoitz Martín'!Q9</f>
        <v>1</v>
      </c>
      <c r="R9" s="28">
        <f>'Aintzane Carranza'!R9+'Irea Egaña'!R9+'Haizea García'!R9+'Egoitz Martín'!R9</f>
        <v>0</v>
      </c>
      <c r="S9" s="11">
        <f t="shared" si="2"/>
        <v>23.1</v>
      </c>
    </row>
    <row r="10" ht="15.75" customHeight="1">
      <c r="A10" s="13" t="s">
        <v>22</v>
      </c>
      <c r="B10" s="28">
        <f>'Aintzane Carranza'!B10+'Irea Egaña'!B10+'Haizea García'!B10+'Egoitz Martín'!B10</f>
        <v>0</v>
      </c>
      <c r="C10" s="28">
        <f>'Aintzane Carranza'!C10+'Irea Egaña'!C10+'Haizea García'!C10+'Egoitz Martín'!C10</f>
        <v>0</v>
      </c>
      <c r="D10" s="28">
        <f>'Aintzane Carranza'!D10+'Irea Egaña'!D10+'Haizea García'!D10+'Egoitz Martín'!D10</f>
        <v>3</v>
      </c>
      <c r="E10" s="28">
        <f>'Aintzane Carranza'!E10+'Irea Egaña'!E10+'Haizea García'!E10+'Egoitz Martín'!E10</f>
        <v>0</v>
      </c>
      <c r="F10" s="28">
        <f>'Aintzane Carranza'!F10+'Irea Egaña'!F10+'Haizea García'!F10+'Egoitz Martín'!F10</f>
        <v>0</v>
      </c>
      <c r="G10" s="28">
        <f>'Aintzane Carranza'!G10+'Irea Egaña'!G10+'Haizea García'!G10+'Egoitz Martín'!G10</f>
        <v>0</v>
      </c>
      <c r="H10" s="28">
        <f>'Aintzane Carranza'!H10+'Irea Egaña'!H10+'Haizea García'!H10+'Egoitz Martín'!H10</f>
        <v>0</v>
      </c>
      <c r="I10" s="28">
        <f>'Aintzane Carranza'!I10+'Irea Egaña'!I10+'Haizea García'!I10+'Egoitz Martín'!I10</f>
        <v>0</v>
      </c>
      <c r="J10" s="28">
        <f>'Aintzane Carranza'!J10+'Irea Egaña'!J10+'Haizea García'!J10+'Egoitz Martín'!J10</f>
        <v>0</v>
      </c>
      <c r="K10" s="28">
        <f>'Aintzane Carranza'!K10+'Irea Egaña'!K10+'Haizea García'!K10+'Egoitz Martín'!K10</f>
        <v>2.5</v>
      </c>
      <c r="L10" s="28">
        <f>'Aintzane Carranza'!L10+'Irea Egaña'!L10+'Haizea García'!L10+'Egoitz Martín'!L10</f>
        <v>11</v>
      </c>
      <c r="M10" s="28">
        <f>'Aintzane Carranza'!M10+'Irea Egaña'!M10+'Haizea García'!M10+'Egoitz Martín'!M10</f>
        <v>0</v>
      </c>
      <c r="N10" s="28">
        <f>'Aintzane Carranza'!N10+'Irea Egaña'!N10+'Haizea García'!N10+'Egoitz Martín'!N10</f>
        <v>0</v>
      </c>
      <c r="O10" s="28">
        <f>'Aintzane Carranza'!O10+'Irea Egaña'!O10+'Haizea García'!O10+'Egoitz Martín'!O10</f>
        <v>8</v>
      </c>
      <c r="P10" s="28">
        <f>'Aintzane Carranza'!P10+'Irea Egaña'!P10+'Haizea García'!P10+'Egoitz Martín'!P10</f>
        <v>2.1</v>
      </c>
      <c r="Q10" s="28">
        <f>'Aintzane Carranza'!Q10+'Irea Egaña'!Q10+'Haizea García'!Q10+'Egoitz Martín'!Q10</f>
        <v>1</v>
      </c>
      <c r="R10" s="28">
        <f>'Aintzane Carranza'!R10+'Irea Egaña'!R10+'Haizea García'!R10+'Egoitz Martín'!R10</f>
        <v>0</v>
      </c>
      <c r="S10" s="11">
        <f t="shared" si="2"/>
        <v>27.6</v>
      </c>
    </row>
    <row r="11" ht="15.75" customHeight="1">
      <c r="A11" s="13" t="s">
        <v>24</v>
      </c>
      <c r="B11" s="28">
        <f>'Aintzane Carranza'!B11+'Irea Egaña'!B11+'Haizea García'!B11+'Egoitz Martín'!B11</f>
        <v>0</v>
      </c>
      <c r="C11" s="28">
        <f>'Aintzane Carranza'!C11+'Irea Egaña'!C11+'Haizea García'!C11+'Egoitz Martín'!C11</f>
        <v>0</v>
      </c>
      <c r="D11" s="28">
        <f>'Aintzane Carranza'!D11+'Irea Egaña'!D11+'Haizea García'!D11+'Egoitz Martín'!D11</f>
        <v>0</v>
      </c>
      <c r="E11" s="28">
        <f>'Aintzane Carranza'!E11+'Irea Egaña'!E11+'Haizea García'!E11+'Egoitz Martín'!E11</f>
        <v>0</v>
      </c>
      <c r="F11" s="28">
        <f>'Aintzane Carranza'!F11+'Irea Egaña'!F11+'Haizea García'!F11+'Egoitz Martín'!F11</f>
        <v>0</v>
      </c>
      <c r="G11" s="28">
        <f>'Aintzane Carranza'!G11+'Irea Egaña'!G11+'Haizea García'!G11+'Egoitz Martín'!G11</f>
        <v>0</v>
      </c>
      <c r="H11" s="28">
        <f>'Aintzane Carranza'!H11+'Irea Egaña'!H11+'Haizea García'!H11+'Egoitz Martín'!H11</f>
        <v>0</v>
      </c>
      <c r="I11" s="28">
        <f>'Aintzane Carranza'!I11+'Irea Egaña'!I11+'Haizea García'!I11+'Egoitz Martín'!I11</f>
        <v>0</v>
      </c>
      <c r="J11" s="28">
        <f>'Aintzane Carranza'!J11+'Irea Egaña'!J11+'Haizea García'!J11+'Egoitz Martín'!J11</f>
        <v>0</v>
      </c>
      <c r="K11" s="28">
        <f>'Aintzane Carranza'!K11+'Irea Egaña'!K11+'Haizea García'!K11+'Egoitz Martín'!K11</f>
        <v>4</v>
      </c>
      <c r="L11" s="28">
        <f>'Aintzane Carranza'!L11+'Irea Egaña'!L11+'Haizea García'!L11+'Egoitz Martín'!L11</f>
        <v>4</v>
      </c>
      <c r="M11" s="28">
        <f>'Aintzane Carranza'!M11+'Irea Egaña'!M11+'Haizea García'!M11+'Egoitz Martín'!M11</f>
        <v>0</v>
      </c>
      <c r="N11" s="28">
        <f>'Aintzane Carranza'!N11+'Irea Egaña'!N11+'Haizea García'!N11+'Egoitz Martín'!N11</f>
        <v>0</v>
      </c>
      <c r="O11" s="28">
        <f>'Aintzane Carranza'!O11+'Irea Egaña'!O11+'Haizea García'!O11+'Egoitz Martín'!O11</f>
        <v>0</v>
      </c>
      <c r="P11" s="28">
        <f>'Aintzane Carranza'!P11+'Irea Egaña'!P11+'Haizea García'!P11+'Egoitz Martín'!P11</f>
        <v>2.1</v>
      </c>
      <c r="Q11" s="28">
        <f>'Aintzane Carranza'!Q11+'Irea Egaña'!Q11+'Haizea García'!Q11+'Egoitz Martín'!Q11</f>
        <v>5</v>
      </c>
      <c r="R11" s="28">
        <f>'Aintzane Carranza'!R11+'Irea Egaña'!R11+'Haizea García'!R11+'Egoitz Martín'!R11</f>
        <v>0</v>
      </c>
      <c r="S11" s="11">
        <f t="shared" si="2"/>
        <v>15.1</v>
      </c>
    </row>
    <row r="12" ht="15.75" customHeight="1">
      <c r="A12" s="13" t="s">
        <v>26</v>
      </c>
      <c r="B12" s="28">
        <f>'Aintzane Carranza'!B12+'Irea Egaña'!B12+'Haizea García'!B12+'Egoitz Martín'!B12</f>
        <v>0</v>
      </c>
      <c r="C12" s="28">
        <f>'Aintzane Carranza'!C12+'Irea Egaña'!C12+'Haizea García'!C12+'Egoitz Martín'!C12</f>
        <v>0</v>
      </c>
      <c r="D12" s="28">
        <f>'Aintzane Carranza'!D12+'Irea Egaña'!D12+'Haizea García'!D12+'Egoitz Martín'!D12</f>
        <v>0</v>
      </c>
      <c r="E12" s="28">
        <f>'Aintzane Carranza'!E12+'Irea Egaña'!E12+'Haizea García'!E12+'Egoitz Martín'!E12</f>
        <v>0</v>
      </c>
      <c r="F12" s="28">
        <f>'Aintzane Carranza'!F12+'Irea Egaña'!F12+'Haizea García'!F12+'Egoitz Martín'!F12</f>
        <v>2</v>
      </c>
      <c r="G12" s="28">
        <f>'Aintzane Carranza'!G12+'Irea Egaña'!G12+'Haizea García'!G12+'Egoitz Martín'!G12</f>
        <v>0</v>
      </c>
      <c r="H12" s="28">
        <f>'Aintzane Carranza'!H12+'Irea Egaña'!H12+'Haizea García'!H12+'Egoitz Martín'!H12</f>
        <v>0</v>
      </c>
      <c r="I12" s="28">
        <f>'Aintzane Carranza'!I12+'Irea Egaña'!I12+'Haizea García'!I12+'Egoitz Martín'!I12</f>
        <v>0</v>
      </c>
      <c r="J12" s="28">
        <f>'Aintzane Carranza'!J12+'Irea Egaña'!J12+'Haizea García'!J12+'Egoitz Martín'!J12</f>
        <v>0</v>
      </c>
      <c r="K12" s="28">
        <f>'Aintzane Carranza'!K12+'Irea Egaña'!K12+'Haizea García'!K12+'Egoitz Martín'!K12</f>
        <v>0</v>
      </c>
      <c r="L12" s="28">
        <f>'Aintzane Carranza'!L12+'Irea Egaña'!L12+'Haizea García'!L12+'Egoitz Martín'!L12</f>
        <v>10</v>
      </c>
      <c r="M12" s="28">
        <f>'Aintzane Carranza'!M12+'Irea Egaña'!M12+'Haizea García'!M12+'Egoitz Martín'!M12</f>
        <v>1</v>
      </c>
      <c r="N12" s="28">
        <f>'Aintzane Carranza'!N12+'Irea Egaña'!N12+'Haizea García'!N12+'Egoitz Martín'!N12</f>
        <v>1</v>
      </c>
      <c r="O12" s="28">
        <f>'Aintzane Carranza'!O12+'Irea Egaña'!O12+'Haizea García'!O12+'Egoitz Martín'!O12</f>
        <v>1</v>
      </c>
      <c r="P12" s="28">
        <f>'Aintzane Carranza'!P12+'Irea Egaña'!P12+'Haizea García'!P12+'Egoitz Martín'!P12</f>
        <v>3.1</v>
      </c>
      <c r="Q12" s="28">
        <f>'Aintzane Carranza'!Q12+'Irea Egaña'!Q12+'Haizea García'!Q12+'Egoitz Martín'!Q12</f>
        <v>7</v>
      </c>
      <c r="R12" s="28">
        <f>'Aintzane Carranza'!R12+'Irea Egaña'!R12+'Haizea García'!R12+'Egoitz Martín'!R12</f>
        <v>0</v>
      </c>
      <c r="S12" s="11">
        <f t="shared" si="2"/>
        <v>25.1</v>
      </c>
    </row>
    <row r="13" ht="15.75" customHeight="1">
      <c r="A13" s="30" t="s">
        <v>28</v>
      </c>
      <c r="B13" s="11">
        <f t="shared" ref="B13:R13" si="3">SUM(B3:B12)</f>
        <v>0</v>
      </c>
      <c r="C13" s="11">
        <f t="shared" si="3"/>
        <v>0</v>
      </c>
      <c r="D13" s="11">
        <f t="shared" si="3"/>
        <v>6</v>
      </c>
      <c r="E13" s="11">
        <f t="shared" si="3"/>
        <v>27</v>
      </c>
      <c r="F13" s="11">
        <f t="shared" si="3"/>
        <v>40</v>
      </c>
      <c r="G13" s="11">
        <f t="shared" si="3"/>
        <v>0</v>
      </c>
      <c r="H13" s="11">
        <f t="shared" si="3"/>
        <v>0</v>
      </c>
      <c r="I13" s="11">
        <f t="shared" si="3"/>
        <v>3</v>
      </c>
      <c r="J13" s="11">
        <f t="shared" si="3"/>
        <v>3</v>
      </c>
      <c r="K13" s="11">
        <f t="shared" si="3"/>
        <v>15.5</v>
      </c>
      <c r="L13" s="11">
        <f t="shared" si="3"/>
        <v>31</v>
      </c>
      <c r="M13" s="11">
        <f t="shared" si="3"/>
        <v>5</v>
      </c>
      <c r="N13" s="11">
        <f t="shared" si="3"/>
        <v>1</v>
      </c>
      <c r="O13" s="11">
        <f t="shared" si="3"/>
        <v>16</v>
      </c>
      <c r="P13" s="11">
        <f t="shared" si="3"/>
        <v>15.5</v>
      </c>
      <c r="Q13" s="11">
        <f t="shared" si="3"/>
        <v>22</v>
      </c>
      <c r="R13" s="11">
        <f t="shared" si="3"/>
        <v>0</v>
      </c>
      <c r="S13" s="11">
        <f t="shared" si="2"/>
        <v>185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1" t="s">
        <v>2</v>
      </c>
      <c r="B1" s="9">
        <v>44472.0</v>
      </c>
      <c r="C1" s="9">
        <f t="shared" ref="C1:R1" si="1">B1+7</f>
        <v>44479</v>
      </c>
      <c r="D1" s="9">
        <f t="shared" si="1"/>
        <v>44486</v>
      </c>
      <c r="E1" s="9">
        <f t="shared" si="1"/>
        <v>44493</v>
      </c>
      <c r="F1" s="9">
        <f t="shared" si="1"/>
        <v>44500</v>
      </c>
      <c r="G1" s="9">
        <f t="shared" si="1"/>
        <v>44507</v>
      </c>
      <c r="H1" s="9">
        <f t="shared" si="1"/>
        <v>44514</v>
      </c>
      <c r="I1" s="9">
        <f t="shared" si="1"/>
        <v>44521</v>
      </c>
      <c r="J1" s="9">
        <f t="shared" si="1"/>
        <v>44528</v>
      </c>
      <c r="K1" s="9">
        <f t="shared" si="1"/>
        <v>44535</v>
      </c>
      <c r="L1" s="9">
        <f t="shared" si="1"/>
        <v>44542</v>
      </c>
      <c r="M1" s="9">
        <f t="shared" si="1"/>
        <v>44549</v>
      </c>
      <c r="N1" s="9">
        <f t="shared" si="1"/>
        <v>44556</v>
      </c>
      <c r="O1" s="9">
        <f t="shared" si="1"/>
        <v>44563</v>
      </c>
      <c r="P1" s="9">
        <f t="shared" si="1"/>
        <v>44570</v>
      </c>
      <c r="Q1" s="9">
        <f t="shared" si="1"/>
        <v>44577</v>
      </c>
      <c r="R1" s="9">
        <f t="shared" si="1"/>
        <v>44584</v>
      </c>
      <c r="S1" s="27" t="s">
        <v>29</v>
      </c>
    </row>
    <row r="2" ht="15.75" customHeight="1">
      <c r="A2" s="32" t="s">
        <v>6</v>
      </c>
      <c r="B2" s="15">
        <v>4.0</v>
      </c>
      <c r="C2" s="16">
        <v>4.0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1">
        <f t="shared" ref="S2:S13" si="2">SUM(B2:R2)</f>
        <v>8</v>
      </c>
    </row>
    <row r="3" ht="15.75" customHeight="1">
      <c r="A3" s="33" t="str">
        <f>Gantt!A4</f>
        <v>T2.1</v>
      </c>
      <c r="B3" s="15">
        <v>0.0</v>
      </c>
      <c r="C3" s="16">
        <v>0.0</v>
      </c>
      <c r="D3" s="16">
        <v>0.0</v>
      </c>
      <c r="E3" s="16">
        <v>3.0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20">
        <v>1.0</v>
      </c>
      <c r="P3" s="16">
        <v>0.0</v>
      </c>
      <c r="Q3" s="16">
        <v>0.0</v>
      </c>
      <c r="R3" s="16">
        <v>0.0</v>
      </c>
      <c r="S3" s="11">
        <f t="shared" si="2"/>
        <v>4</v>
      </c>
    </row>
    <row r="4" ht="15.75" customHeight="1">
      <c r="A4" s="33" t="str">
        <f>Gantt!A5</f>
        <v>T2.2</v>
      </c>
      <c r="B4" s="16">
        <v>0.0</v>
      </c>
      <c r="C4" s="16">
        <v>0.0</v>
      </c>
      <c r="D4" s="16">
        <v>0.0</v>
      </c>
      <c r="E4" s="16">
        <v>4.0</v>
      </c>
      <c r="F4" s="16">
        <v>8.0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1">
        <f t="shared" si="2"/>
        <v>12</v>
      </c>
    </row>
    <row r="5" ht="15.75" customHeight="1">
      <c r="A5" s="33" t="str">
        <f>Gantt!A6</f>
        <v>T2.3</v>
      </c>
      <c r="B5" s="16">
        <v>0.0</v>
      </c>
      <c r="C5" s="16">
        <v>0.0</v>
      </c>
      <c r="D5" s="16">
        <v>0.0</v>
      </c>
      <c r="E5" s="16">
        <v>3.0</v>
      </c>
      <c r="F5" s="16">
        <v>5.0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20">
        <v>1.0</v>
      </c>
      <c r="Q5" s="20">
        <v>4.0</v>
      </c>
      <c r="R5" s="16">
        <v>0.0</v>
      </c>
      <c r="S5" s="11">
        <f t="shared" si="2"/>
        <v>13</v>
      </c>
    </row>
    <row r="6" ht="15.75" customHeight="1">
      <c r="A6" s="33" t="str">
        <f>Gantt!A7</f>
        <v>-------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1">
        <f t="shared" si="2"/>
        <v>0</v>
      </c>
    </row>
    <row r="7" ht="15.75" customHeight="1">
      <c r="A7" s="34" t="str">
        <f>Gantt!A8</f>
        <v>T3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1">
        <f t="shared" si="2"/>
        <v>0</v>
      </c>
    </row>
    <row r="8" ht="15.75" customHeight="1">
      <c r="A8" s="34" t="str">
        <f>Gantt!A9</f>
        <v>T3.1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20">
        <v>0.0</v>
      </c>
      <c r="H8" s="20">
        <v>0.0</v>
      </c>
      <c r="I8" s="20">
        <v>3.0</v>
      </c>
      <c r="J8" s="20">
        <v>3.0</v>
      </c>
      <c r="K8" s="20">
        <v>3.0</v>
      </c>
      <c r="L8" s="20">
        <v>2.0</v>
      </c>
      <c r="M8" s="16">
        <v>0.0</v>
      </c>
      <c r="N8" s="16">
        <v>0.0</v>
      </c>
      <c r="O8" s="16">
        <v>0.0</v>
      </c>
      <c r="P8" s="16">
        <v>0.0</v>
      </c>
      <c r="Q8" s="20">
        <v>1.0</v>
      </c>
      <c r="R8" s="16">
        <v>0.0</v>
      </c>
      <c r="S8" s="11">
        <f t="shared" si="2"/>
        <v>12</v>
      </c>
    </row>
    <row r="9" ht="15.75" customHeight="1">
      <c r="A9" s="34" t="str">
        <f>Gantt!A10</f>
        <v>T3.2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6.0</v>
      </c>
      <c r="L9" s="20">
        <v>4.0</v>
      </c>
      <c r="M9" s="20">
        <v>4.0</v>
      </c>
      <c r="N9" s="16">
        <v>0.0</v>
      </c>
      <c r="O9" s="16">
        <v>0.0</v>
      </c>
      <c r="P9" s="20">
        <v>2.0</v>
      </c>
      <c r="Q9" s="20">
        <v>1.0</v>
      </c>
      <c r="R9" s="16">
        <v>0.0</v>
      </c>
      <c r="S9" s="11">
        <f t="shared" si="2"/>
        <v>17</v>
      </c>
    </row>
    <row r="10" ht="15.75" customHeight="1">
      <c r="A10" s="34" t="str">
        <f>Gantt!A11</f>
        <v>T3.3</v>
      </c>
      <c r="B10" s="16">
        <v>0.0</v>
      </c>
      <c r="C10" s="16">
        <v>0.0</v>
      </c>
      <c r="D10" s="16">
        <v>3.0</v>
      </c>
      <c r="E10" s="16">
        <v>0.0</v>
      </c>
      <c r="F10" s="16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1.0</v>
      </c>
      <c r="M10" s="16">
        <v>0.0</v>
      </c>
      <c r="N10" s="16">
        <v>0.0</v>
      </c>
      <c r="O10" s="16">
        <v>0.0</v>
      </c>
      <c r="P10" s="20">
        <v>2.0</v>
      </c>
      <c r="Q10" s="20">
        <v>1.0</v>
      </c>
      <c r="R10" s="16">
        <v>0.0</v>
      </c>
      <c r="S10" s="11">
        <f t="shared" si="2"/>
        <v>7</v>
      </c>
    </row>
    <row r="11" ht="15.75" customHeight="1">
      <c r="A11" s="34" t="str">
        <f>Gantt!A12</f>
        <v>T3.4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2.0</v>
      </c>
      <c r="M11" s="16">
        <v>0.0</v>
      </c>
      <c r="N11" s="16">
        <v>0.0</v>
      </c>
      <c r="O11" s="16">
        <v>0.0</v>
      </c>
      <c r="P11" s="20">
        <v>2.0</v>
      </c>
      <c r="Q11" s="20">
        <v>1.0</v>
      </c>
      <c r="R11" s="16">
        <v>0.0</v>
      </c>
      <c r="S11" s="11">
        <f t="shared" si="2"/>
        <v>5</v>
      </c>
    </row>
    <row r="12" ht="15.75" customHeight="1">
      <c r="A12" s="34" t="str">
        <f>Gantt!A13</f>
        <v>T4</v>
      </c>
      <c r="B12" s="16">
        <v>0.0</v>
      </c>
      <c r="C12" s="16">
        <v>0.0</v>
      </c>
      <c r="D12" s="16">
        <v>0.0</v>
      </c>
      <c r="E12" s="16">
        <v>0.0</v>
      </c>
      <c r="F12" s="16">
        <v>2.0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2.0</v>
      </c>
      <c r="M12" s="20">
        <v>1.0</v>
      </c>
      <c r="N12" s="20">
        <v>1.0</v>
      </c>
      <c r="O12" s="20">
        <v>1.0</v>
      </c>
      <c r="P12" s="20">
        <v>2.0</v>
      </c>
      <c r="Q12" s="20">
        <v>2.0</v>
      </c>
      <c r="R12" s="16">
        <v>0.0</v>
      </c>
      <c r="S12" s="11">
        <f t="shared" si="2"/>
        <v>11</v>
      </c>
    </row>
    <row r="13" ht="15.75" customHeight="1">
      <c r="A13" s="35" t="s">
        <v>29</v>
      </c>
      <c r="B13" s="11">
        <f t="shared" ref="B13:R13" si="3">SUM(B3:B12)</f>
        <v>0</v>
      </c>
      <c r="C13" s="11">
        <f t="shared" si="3"/>
        <v>0</v>
      </c>
      <c r="D13" s="11">
        <f t="shared" si="3"/>
        <v>3</v>
      </c>
      <c r="E13" s="11">
        <f t="shared" si="3"/>
        <v>10</v>
      </c>
      <c r="F13" s="11">
        <f t="shared" si="3"/>
        <v>15</v>
      </c>
      <c r="G13" s="11">
        <f t="shared" si="3"/>
        <v>0</v>
      </c>
      <c r="H13" s="11">
        <f t="shared" si="3"/>
        <v>0</v>
      </c>
      <c r="I13" s="11">
        <f t="shared" si="3"/>
        <v>3</v>
      </c>
      <c r="J13" s="11">
        <f t="shared" si="3"/>
        <v>3</v>
      </c>
      <c r="K13" s="11">
        <f t="shared" si="3"/>
        <v>9</v>
      </c>
      <c r="L13" s="11">
        <f t="shared" si="3"/>
        <v>11</v>
      </c>
      <c r="M13" s="11">
        <f t="shared" si="3"/>
        <v>5</v>
      </c>
      <c r="N13" s="11">
        <f t="shared" si="3"/>
        <v>1</v>
      </c>
      <c r="O13" s="11">
        <f t="shared" si="3"/>
        <v>2</v>
      </c>
      <c r="P13" s="11">
        <f t="shared" si="3"/>
        <v>9</v>
      </c>
      <c r="Q13" s="11">
        <f t="shared" si="3"/>
        <v>10</v>
      </c>
      <c r="R13" s="11">
        <f t="shared" si="3"/>
        <v>0</v>
      </c>
      <c r="S13" s="11">
        <f t="shared" si="2"/>
        <v>81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1" t="s">
        <v>2</v>
      </c>
      <c r="B1" s="9">
        <v>44472.0</v>
      </c>
      <c r="C1" s="9">
        <f t="shared" ref="C1:R1" si="1">B1+7</f>
        <v>44479</v>
      </c>
      <c r="D1" s="9">
        <f t="shared" si="1"/>
        <v>44486</v>
      </c>
      <c r="E1" s="9">
        <f t="shared" si="1"/>
        <v>44493</v>
      </c>
      <c r="F1" s="9">
        <f t="shared" si="1"/>
        <v>44500</v>
      </c>
      <c r="G1" s="9">
        <f t="shared" si="1"/>
        <v>44507</v>
      </c>
      <c r="H1" s="9">
        <f t="shared" si="1"/>
        <v>44514</v>
      </c>
      <c r="I1" s="9">
        <f t="shared" si="1"/>
        <v>44521</v>
      </c>
      <c r="J1" s="9">
        <f t="shared" si="1"/>
        <v>44528</v>
      </c>
      <c r="K1" s="9">
        <f t="shared" si="1"/>
        <v>44535</v>
      </c>
      <c r="L1" s="9">
        <f t="shared" si="1"/>
        <v>44542</v>
      </c>
      <c r="M1" s="9">
        <f t="shared" si="1"/>
        <v>44549</v>
      </c>
      <c r="N1" s="9">
        <f t="shared" si="1"/>
        <v>44556</v>
      </c>
      <c r="O1" s="9">
        <f t="shared" si="1"/>
        <v>44563</v>
      </c>
      <c r="P1" s="9">
        <f t="shared" si="1"/>
        <v>44570</v>
      </c>
      <c r="Q1" s="9">
        <f t="shared" si="1"/>
        <v>44577</v>
      </c>
      <c r="R1" s="9">
        <f t="shared" si="1"/>
        <v>44584</v>
      </c>
      <c r="S1" s="27" t="s">
        <v>29</v>
      </c>
    </row>
    <row r="2" ht="15.75" customHeight="1">
      <c r="A2" s="32" t="s">
        <v>6</v>
      </c>
      <c r="B2" s="15">
        <v>2.0</v>
      </c>
      <c r="C2" s="16">
        <v>3.5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1">
        <f t="shared" ref="S2:S13" si="2">SUM(B2:R2)</f>
        <v>5.5</v>
      </c>
    </row>
    <row r="3" ht="15.75" customHeight="1">
      <c r="A3" s="33" t="str">
        <f>Gantt!A4</f>
        <v>T2.1</v>
      </c>
      <c r="B3" s="15">
        <v>0.0</v>
      </c>
      <c r="C3" s="16">
        <v>0.0</v>
      </c>
      <c r="D3" s="16">
        <v>0.0</v>
      </c>
      <c r="E3" s="16">
        <v>3.0</v>
      </c>
      <c r="F3" s="16">
        <v>3.0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1">
        <f t="shared" si="2"/>
        <v>6</v>
      </c>
    </row>
    <row r="4" ht="15.75" customHeight="1">
      <c r="A4" s="33" t="str">
        <f>Gantt!A5</f>
        <v>T2.2</v>
      </c>
      <c r="B4" s="16">
        <v>0.0</v>
      </c>
      <c r="C4" s="16">
        <v>0.0</v>
      </c>
      <c r="D4" s="16">
        <v>0.0</v>
      </c>
      <c r="E4" s="16">
        <v>0.0</v>
      </c>
      <c r="F4" s="16">
        <v>1.0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1">
        <f t="shared" si="2"/>
        <v>1</v>
      </c>
    </row>
    <row r="5" ht="15.75" customHeight="1">
      <c r="A5" s="33" t="str">
        <f>Gantt!A6</f>
        <v>T2.3</v>
      </c>
      <c r="B5" s="1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1">
        <f t="shared" si="2"/>
        <v>0</v>
      </c>
    </row>
    <row r="6" ht="15.75" customHeight="1">
      <c r="A6" s="33" t="str">
        <f>Gantt!A7</f>
        <v>-------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1">
        <f t="shared" si="2"/>
        <v>0</v>
      </c>
    </row>
    <row r="7" ht="15.75" customHeight="1">
      <c r="A7" s="33" t="str">
        <f>Gantt!A8</f>
        <v>T3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1">
        <f t="shared" si="2"/>
        <v>0</v>
      </c>
    </row>
    <row r="8" ht="15.75" customHeight="1">
      <c r="A8" s="33" t="str">
        <f>Gantt!A9</f>
        <v>T3.1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1">
        <f t="shared" si="2"/>
        <v>0</v>
      </c>
    </row>
    <row r="9" ht="15.75" customHeight="1">
      <c r="A9" s="33" t="str">
        <f>Gantt!A10</f>
        <v>T3.2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16">
        <v>0.0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1">
        <f t="shared" si="2"/>
        <v>0</v>
      </c>
    </row>
    <row r="10" ht="15.75" customHeight="1">
      <c r="A10" s="33" t="str">
        <f>Gantt!A11</f>
        <v>T3.3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16">
        <v>0.0</v>
      </c>
      <c r="N10" s="16">
        <v>0.0</v>
      </c>
      <c r="O10" s="16">
        <v>0.0</v>
      </c>
      <c r="P10" s="16">
        <v>0.0</v>
      </c>
      <c r="Q10" s="16">
        <v>0.0</v>
      </c>
      <c r="R10" s="16">
        <v>0.0</v>
      </c>
      <c r="S10" s="11">
        <f t="shared" si="2"/>
        <v>0</v>
      </c>
    </row>
    <row r="11" ht="15.75" customHeight="1">
      <c r="A11" s="33" t="str">
        <f>Gantt!A12</f>
        <v>T3.4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16">
        <v>0.0</v>
      </c>
      <c r="N11" s="16">
        <v>0.0</v>
      </c>
      <c r="O11" s="16">
        <v>0.0</v>
      </c>
      <c r="P11" s="16">
        <v>0.0</v>
      </c>
      <c r="Q11" s="16">
        <v>0.0</v>
      </c>
      <c r="R11" s="16">
        <v>0.0</v>
      </c>
      <c r="S11" s="11">
        <f t="shared" si="2"/>
        <v>0</v>
      </c>
    </row>
    <row r="12" ht="15.75" customHeight="1">
      <c r="A12" s="33" t="str">
        <f>Gantt!A13</f>
        <v>T4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16">
        <v>0.0</v>
      </c>
      <c r="N12" s="16">
        <v>0.0</v>
      </c>
      <c r="O12" s="16">
        <v>0.0</v>
      </c>
      <c r="P12" s="16">
        <v>0.0</v>
      </c>
      <c r="Q12" s="16">
        <v>0.0</v>
      </c>
      <c r="R12" s="16">
        <v>0.0</v>
      </c>
      <c r="S12" s="11">
        <f t="shared" si="2"/>
        <v>0</v>
      </c>
    </row>
    <row r="13" ht="15.75" customHeight="1">
      <c r="A13" s="35" t="s">
        <v>29</v>
      </c>
      <c r="B13" s="11">
        <f t="shared" ref="B13:R13" si="3">SUM(B3:B12)</f>
        <v>0</v>
      </c>
      <c r="C13" s="11">
        <f t="shared" si="3"/>
        <v>0</v>
      </c>
      <c r="D13" s="11">
        <f t="shared" si="3"/>
        <v>0</v>
      </c>
      <c r="E13" s="11">
        <f t="shared" si="3"/>
        <v>3</v>
      </c>
      <c r="F13" s="11">
        <f t="shared" si="3"/>
        <v>4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2"/>
        <v>7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1" t="s">
        <v>2</v>
      </c>
      <c r="B1" s="9">
        <v>44472.0</v>
      </c>
      <c r="C1" s="9">
        <f t="shared" ref="C1:R1" si="1">B1+7</f>
        <v>44479</v>
      </c>
      <c r="D1" s="9">
        <f t="shared" si="1"/>
        <v>44486</v>
      </c>
      <c r="E1" s="9">
        <f t="shared" si="1"/>
        <v>44493</v>
      </c>
      <c r="F1" s="9">
        <f t="shared" si="1"/>
        <v>44500</v>
      </c>
      <c r="G1" s="9">
        <f t="shared" si="1"/>
        <v>44507</v>
      </c>
      <c r="H1" s="9">
        <f t="shared" si="1"/>
        <v>44514</v>
      </c>
      <c r="I1" s="9">
        <f t="shared" si="1"/>
        <v>44521</v>
      </c>
      <c r="J1" s="9">
        <f t="shared" si="1"/>
        <v>44528</v>
      </c>
      <c r="K1" s="9">
        <f t="shared" si="1"/>
        <v>44535</v>
      </c>
      <c r="L1" s="9">
        <f t="shared" si="1"/>
        <v>44542</v>
      </c>
      <c r="M1" s="9">
        <f t="shared" si="1"/>
        <v>44549</v>
      </c>
      <c r="N1" s="9">
        <f t="shared" si="1"/>
        <v>44556</v>
      </c>
      <c r="O1" s="9">
        <f t="shared" si="1"/>
        <v>44563</v>
      </c>
      <c r="P1" s="9">
        <f t="shared" si="1"/>
        <v>44570</v>
      </c>
      <c r="Q1" s="9">
        <f t="shared" si="1"/>
        <v>44577</v>
      </c>
      <c r="R1" s="9">
        <f t="shared" si="1"/>
        <v>44584</v>
      </c>
      <c r="S1" s="27" t="s">
        <v>29</v>
      </c>
    </row>
    <row r="2" ht="15.75" customHeight="1">
      <c r="A2" s="32" t="s">
        <v>6</v>
      </c>
      <c r="B2" s="15">
        <v>4.0</v>
      </c>
      <c r="C2" s="16">
        <v>4.0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1">
        <f t="shared" ref="S2:S13" si="2">SUM(B2:R2)</f>
        <v>8</v>
      </c>
    </row>
    <row r="3" ht="15.75" customHeight="1">
      <c r="A3" s="33" t="str">
        <f>Gantt!A4</f>
        <v>T2.1</v>
      </c>
      <c r="B3" s="15">
        <v>0.0</v>
      </c>
      <c r="C3" s="16">
        <v>0.0</v>
      </c>
      <c r="D3" s="16">
        <v>3.0</v>
      </c>
      <c r="E3" s="16">
        <v>0.0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1">
        <f t="shared" si="2"/>
        <v>3</v>
      </c>
    </row>
    <row r="4" ht="15.75" customHeight="1">
      <c r="A4" s="33" t="str">
        <f>Gantt!A5</f>
        <v>T2.2</v>
      </c>
      <c r="B4" s="16">
        <v>0.0</v>
      </c>
      <c r="C4" s="16">
        <v>0.0</v>
      </c>
      <c r="D4" s="16">
        <v>0.0</v>
      </c>
      <c r="E4" s="16">
        <v>8.0</v>
      </c>
      <c r="F4" s="16">
        <v>7.0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1">
        <f t="shared" si="2"/>
        <v>15</v>
      </c>
    </row>
    <row r="5" ht="15.75" customHeight="1">
      <c r="A5" s="33" t="str">
        <f>Gantt!A6</f>
        <v>T2.3</v>
      </c>
      <c r="B5" s="16">
        <v>0.0</v>
      </c>
      <c r="C5" s="16">
        <v>0.0</v>
      </c>
      <c r="D5" s="16">
        <v>0.0</v>
      </c>
      <c r="E5" s="16">
        <v>3.0</v>
      </c>
      <c r="F5" s="16">
        <v>10.0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3.0</v>
      </c>
      <c r="R5" s="16">
        <v>0.0</v>
      </c>
      <c r="S5" s="11">
        <f t="shared" si="2"/>
        <v>16</v>
      </c>
    </row>
    <row r="6" ht="15.75" customHeight="1">
      <c r="A6" s="33" t="str">
        <f>Gantt!A7</f>
        <v>-------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1">
        <f t="shared" si="2"/>
        <v>0</v>
      </c>
    </row>
    <row r="7" ht="15.75" customHeight="1">
      <c r="A7" s="34" t="str">
        <f>Gantt!A8</f>
        <v>T3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1">
        <f t="shared" si="2"/>
        <v>0</v>
      </c>
    </row>
    <row r="8" ht="15.75" customHeight="1">
      <c r="A8" s="34" t="str">
        <f>Gantt!A9</f>
        <v>T3.1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16">
        <v>0.0</v>
      </c>
      <c r="N8" s="16">
        <v>0.0</v>
      </c>
      <c r="O8" s="16">
        <v>0.0</v>
      </c>
      <c r="P8" s="16">
        <v>0.0</v>
      </c>
      <c r="Q8" s="16">
        <v>0.0</v>
      </c>
      <c r="R8" s="16">
        <v>0.0</v>
      </c>
      <c r="S8" s="11">
        <f t="shared" si="2"/>
        <v>0</v>
      </c>
    </row>
    <row r="9" ht="15.75" customHeight="1">
      <c r="A9" s="34" t="str">
        <f>Gantt!A10</f>
        <v>T3.2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16">
        <v>0.0</v>
      </c>
      <c r="N9" s="16">
        <v>0.0</v>
      </c>
      <c r="O9" s="16">
        <v>6.0</v>
      </c>
      <c r="P9" s="16">
        <v>0.0</v>
      </c>
      <c r="Q9" s="16">
        <v>0.0</v>
      </c>
      <c r="R9" s="16">
        <v>0.0</v>
      </c>
      <c r="S9" s="11">
        <f t="shared" si="2"/>
        <v>6</v>
      </c>
    </row>
    <row r="10" ht="15.75" customHeight="1">
      <c r="A10" s="34" t="str">
        <f>Gantt!A11</f>
        <v>T3.3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2.0</v>
      </c>
      <c r="L10" s="20">
        <v>10.0</v>
      </c>
      <c r="M10" s="16">
        <v>0.0</v>
      </c>
      <c r="N10" s="16">
        <v>0.0</v>
      </c>
      <c r="O10" s="16">
        <v>8.0</v>
      </c>
      <c r="P10" s="16">
        <v>0.0</v>
      </c>
      <c r="Q10" s="16">
        <v>0.0</v>
      </c>
      <c r="R10" s="16">
        <v>0.0</v>
      </c>
      <c r="S10" s="11">
        <f t="shared" si="2"/>
        <v>20</v>
      </c>
    </row>
    <row r="11" ht="15.75" customHeight="1">
      <c r="A11" s="34" t="str">
        <f>Gantt!A12</f>
        <v>T3.4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1.0</v>
      </c>
      <c r="L11" s="20">
        <v>2.0</v>
      </c>
      <c r="M11" s="16">
        <v>0.0</v>
      </c>
      <c r="N11" s="16">
        <v>0.0</v>
      </c>
      <c r="O11" s="16">
        <v>0.0</v>
      </c>
      <c r="P11" s="16">
        <v>0.0</v>
      </c>
      <c r="Q11" s="16">
        <v>4.0</v>
      </c>
      <c r="R11" s="16">
        <v>0.0</v>
      </c>
      <c r="S11" s="11">
        <f t="shared" si="2"/>
        <v>7</v>
      </c>
    </row>
    <row r="12" ht="15.75" customHeight="1">
      <c r="A12" s="34" t="str">
        <f>Gantt!A13</f>
        <v>T4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8.0</v>
      </c>
      <c r="M12" s="16">
        <v>0.0</v>
      </c>
      <c r="N12" s="16">
        <v>0.0</v>
      </c>
      <c r="O12" s="16">
        <v>0.0</v>
      </c>
      <c r="P12" s="16">
        <v>1.0</v>
      </c>
      <c r="Q12" s="16">
        <v>5.0</v>
      </c>
      <c r="R12" s="16">
        <v>0.0</v>
      </c>
      <c r="S12" s="11">
        <f t="shared" si="2"/>
        <v>14</v>
      </c>
    </row>
    <row r="13" ht="15.75" customHeight="1">
      <c r="A13" s="35" t="s">
        <v>29</v>
      </c>
      <c r="B13" s="11">
        <f t="shared" ref="B13:R13" si="3">SUM(B3:B12)</f>
        <v>0</v>
      </c>
      <c r="C13" s="11">
        <f t="shared" si="3"/>
        <v>0</v>
      </c>
      <c r="D13" s="11">
        <f t="shared" si="3"/>
        <v>3</v>
      </c>
      <c r="E13" s="11">
        <f t="shared" si="3"/>
        <v>11</v>
      </c>
      <c r="F13" s="11">
        <f t="shared" si="3"/>
        <v>17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3</v>
      </c>
      <c r="L13" s="11">
        <f t="shared" si="3"/>
        <v>20</v>
      </c>
      <c r="M13" s="11">
        <f t="shared" si="3"/>
        <v>0</v>
      </c>
      <c r="N13" s="11">
        <f t="shared" si="3"/>
        <v>0</v>
      </c>
      <c r="O13" s="11">
        <f t="shared" si="3"/>
        <v>14</v>
      </c>
      <c r="P13" s="11">
        <f t="shared" si="3"/>
        <v>1</v>
      </c>
      <c r="Q13" s="11">
        <f t="shared" si="3"/>
        <v>12</v>
      </c>
      <c r="R13" s="11">
        <f t="shared" si="3"/>
        <v>0</v>
      </c>
      <c r="S13" s="11">
        <f t="shared" si="2"/>
        <v>81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31" t="s">
        <v>2</v>
      </c>
      <c r="B1" s="9">
        <v>44472.0</v>
      </c>
      <c r="C1" s="9">
        <f t="shared" ref="C1:R1" si="1">B1+7</f>
        <v>44479</v>
      </c>
      <c r="D1" s="9">
        <f t="shared" si="1"/>
        <v>44486</v>
      </c>
      <c r="E1" s="9">
        <f t="shared" si="1"/>
        <v>44493</v>
      </c>
      <c r="F1" s="9">
        <f t="shared" si="1"/>
        <v>44500</v>
      </c>
      <c r="G1" s="9">
        <f t="shared" si="1"/>
        <v>44507</v>
      </c>
      <c r="H1" s="9">
        <f t="shared" si="1"/>
        <v>44514</v>
      </c>
      <c r="I1" s="9">
        <f t="shared" si="1"/>
        <v>44521</v>
      </c>
      <c r="J1" s="9">
        <f t="shared" si="1"/>
        <v>44528</v>
      </c>
      <c r="K1" s="9">
        <f t="shared" si="1"/>
        <v>44535</v>
      </c>
      <c r="L1" s="9">
        <f t="shared" si="1"/>
        <v>44542</v>
      </c>
      <c r="M1" s="9">
        <f t="shared" si="1"/>
        <v>44549</v>
      </c>
      <c r="N1" s="9">
        <f t="shared" si="1"/>
        <v>44556</v>
      </c>
      <c r="O1" s="9">
        <f t="shared" si="1"/>
        <v>44563</v>
      </c>
      <c r="P1" s="9">
        <f t="shared" si="1"/>
        <v>44570</v>
      </c>
      <c r="Q1" s="9">
        <f t="shared" si="1"/>
        <v>44577</v>
      </c>
      <c r="R1" s="9">
        <f t="shared" si="1"/>
        <v>44584</v>
      </c>
      <c r="S1" s="27" t="s">
        <v>29</v>
      </c>
    </row>
    <row r="2" ht="15.75" customHeight="1">
      <c r="A2" s="32" t="s">
        <v>6</v>
      </c>
      <c r="B2" s="15">
        <v>2.0</v>
      </c>
      <c r="C2" s="16">
        <v>3.5</v>
      </c>
      <c r="D2" s="16">
        <v>0.0</v>
      </c>
      <c r="E2" s="16">
        <v>0.0</v>
      </c>
      <c r="F2" s="16">
        <v>0.0</v>
      </c>
      <c r="G2" s="16">
        <v>0.0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6">
        <v>0.0</v>
      </c>
      <c r="P2" s="16">
        <v>0.0</v>
      </c>
      <c r="Q2" s="16">
        <v>0.0</v>
      </c>
      <c r="R2" s="16">
        <v>0.0</v>
      </c>
      <c r="S2" s="11">
        <f t="shared" ref="S2:S13" si="2">SUM(B2:R2)</f>
        <v>5.5</v>
      </c>
    </row>
    <row r="3" ht="15.75" customHeight="1">
      <c r="A3" s="33" t="str">
        <f>Gantt!A4</f>
        <v>T2.1</v>
      </c>
      <c r="B3" s="15">
        <v>0.0</v>
      </c>
      <c r="C3" s="16">
        <v>0.0</v>
      </c>
      <c r="D3" s="16">
        <v>0.0</v>
      </c>
      <c r="E3" s="16">
        <v>1.0</v>
      </c>
      <c r="F3" s="16">
        <v>0.0</v>
      </c>
      <c r="G3" s="16">
        <v>0.0</v>
      </c>
      <c r="H3" s="16">
        <v>0.0</v>
      </c>
      <c r="I3" s="16">
        <v>0.0</v>
      </c>
      <c r="J3" s="16">
        <v>0.0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1">
        <f t="shared" si="2"/>
        <v>1</v>
      </c>
    </row>
    <row r="4" ht="15.75" customHeight="1">
      <c r="A4" s="33" t="str">
        <f>Gantt!A5</f>
        <v>T2.2</v>
      </c>
      <c r="B4" s="16">
        <v>0.0</v>
      </c>
      <c r="C4" s="16">
        <v>0.0</v>
      </c>
      <c r="D4" s="16">
        <v>0.0</v>
      </c>
      <c r="E4" s="16">
        <v>2.0</v>
      </c>
      <c r="F4" s="16">
        <v>1.0</v>
      </c>
      <c r="G4" s="16">
        <v>0.0</v>
      </c>
      <c r="H4" s="16">
        <v>0.0</v>
      </c>
      <c r="I4" s="16">
        <v>0.0</v>
      </c>
      <c r="J4" s="16">
        <v>0.0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0.1</v>
      </c>
      <c r="Q4" s="16">
        <v>0.0</v>
      </c>
      <c r="R4" s="16">
        <v>0.0</v>
      </c>
      <c r="S4" s="11">
        <f t="shared" si="2"/>
        <v>3.1</v>
      </c>
    </row>
    <row r="5" ht="15.75" customHeight="1">
      <c r="A5" s="33" t="str">
        <f>Gantt!A6</f>
        <v>T2.3</v>
      </c>
      <c r="B5" s="16">
        <v>0.0</v>
      </c>
      <c r="C5" s="16">
        <v>0.0</v>
      </c>
      <c r="D5" s="16">
        <v>0.0</v>
      </c>
      <c r="E5" s="16">
        <v>0.0</v>
      </c>
      <c r="F5" s="16">
        <v>3.0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6">
        <v>0.0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1">
        <f t="shared" si="2"/>
        <v>3</v>
      </c>
    </row>
    <row r="6" ht="15.75" customHeight="1">
      <c r="A6" s="33" t="str">
        <f>Gantt!A7</f>
        <v>-------</v>
      </c>
      <c r="B6" s="16">
        <v>0.0</v>
      </c>
      <c r="C6" s="16">
        <v>0.0</v>
      </c>
      <c r="D6" s="16">
        <v>0.0</v>
      </c>
      <c r="E6" s="16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0.0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1">
        <f t="shared" si="2"/>
        <v>0</v>
      </c>
    </row>
    <row r="7" ht="15.75" customHeight="1">
      <c r="A7" s="34" t="str">
        <f>Gantt!A8</f>
        <v>T3</v>
      </c>
      <c r="B7" s="16">
        <v>0.0</v>
      </c>
      <c r="C7" s="16">
        <v>0.0</v>
      </c>
      <c r="D7" s="16">
        <v>0.0</v>
      </c>
      <c r="E7" s="16">
        <v>0.0</v>
      </c>
      <c r="F7" s="16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16">
        <v>0.0</v>
      </c>
      <c r="N7" s="16">
        <v>0.0</v>
      </c>
      <c r="O7" s="16">
        <v>0.0</v>
      </c>
      <c r="P7" s="16">
        <v>0.0</v>
      </c>
      <c r="Q7" s="16">
        <v>0.0</v>
      </c>
      <c r="R7" s="16">
        <v>0.0</v>
      </c>
      <c r="S7" s="11">
        <f t="shared" si="2"/>
        <v>0</v>
      </c>
    </row>
    <row r="8" ht="15.75" customHeight="1">
      <c r="A8" s="34" t="str">
        <f>Gantt!A9</f>
        <v>T3.1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16">
        <v>0.0</v>
      </c>
      <c r="N8" s="16">
        <v>0.0</v>
      </c>
      <c r="O8" s="16">
        <v>0.0</v>
      </c>
      <c r="P8" s="16">
        <v>5.0</v>
      </c>
      <c r="Q8" s="16">
        <v>0.0</v>
      </c>
      <c r="R8" s="16">
        <v>0.0</v>
      </c>
      <c r="S8" s="11">
        <f t="shared" si="2"/>
        <v>5</v>
      </c>
    </row>
    <row r="9" ht="15.75" customHeight="1">
      <c r="A9" s="34" t="str">
        <f>Gantt!A10</f>
        <v>T3.2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16">
        <v>0.0</v>
      </c>
      <c r="N9" s="16">
        <v>0.0</v>
      </c>
      <c r="O9" s="16">
        <v>0.0</v>
      </c>
      <c r="P9" s="16">
        <v>0.1</v>
      </c>
      <c r="Q9" s="16">
        <v>0.0</v>
      </c>
      <c r="R9" s="16">
        <v>0.0</v>
      </c>
      <c r="S9" s="11">
        <f t="shared" si="2"/>
        <v>0.1</v>
      </c>
    </row>
    <row r="10" ht="15.75" customHeight="1">
      <c r="A10" s="34" t="str">
        <f>Gantt!A11</f>
        <v>T3.3</v>
      </c>
      <c r="B10" s="16">
        <v>0.0</v>
      </c>
      <c r="C10" s="16">
        <v>0.0</v>
      </c>
      <c r="D10" s="16">
        <v>0.0</v>
      </c>
      <c r="E10" s="16">
        <v>0.0</v>
      </c>
      <c r="F10" s="16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0.5</v>
      </c>
      <c r="L10" s="20">
        <v>0.0</v>
      </c>
      <c r="M10" s="16">
        <v>0.0</v>
      </c>
      <c r="N10" s="16">
        <v>0.0</v>
      </c>
      <c r="O10" s="16">
        <v>0.0</v>
      </c>
      <c r="P10" s="16">
        <v>0.1</v>
      </c>
      <c r="Q10" s="16">
        <v>0.0</v>
      </c>
      <c r="R10" s="16">
        <v>0.0</v>
      </c>
      <c r="S10" s="11">
        <f t="shared" si="2"/>
        <v>0.6</v>
      </c>
    </row>
    <row r="11" ht="15.75" customHeight="1">
      <c r="A11" s="34" t="str">
        <f>Gantt!A12</f>
        <v>T3.4</v>
      </c>
      <c r="B11" s="16">
        <v>0.0</v>
      </c>
      <c r="C11" s="16">
        <v>0.0</v>
      </c>
      <c r="D11" s="16">
        <v>0.0</v>
      </c>
      <c r="E11" s="16">
        <v>0.0</v>
      </c>
      <c r="F11" s="16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3.0</v>
      </c>
      <c r="L11" s="20">
        <v>0.0</v>
      </c>
      <c r="M11" s="16">
        <v>0.0</v>
      </c>
      <c r="N11" s="16">
        <v>0.0</v>
      </c>
      <c r="O11" s="16">
        <v>0.0</v>
      </c>
      <c r="P11" s="16">
        <v>0.1</v>
      </c>
      <c r="Q11" s="16">
        <v>0.0</v>
      </c>
      <c r="R11" s="16">
        <v>0.0</v>
      </c>
      <c r="S11" s="11">
        <f t="shared" si="2"/>
        <v>3.1</v>
      </c>
    </row>
    <row r="12" ht="15.75" customHeight="1">
      <c r="A12" s="34" t="str">
        <f>Gantt!A13</f>
        <v>T4</v>
      </c>
      <c r="B12" s="16">
        <v>0.0</v>
      </c>
      <c r="C12" s="16">
        <v>0.0</v>
      </c>
      <c r="D12" s="16">
        <v>0.0</v>
      </c>
      <c r="E12" s="16">
        <v>0.0</v>
      </c>
      <c r="F12" s="16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16">
        <v>0.0</v>
      </c>
      <c r="N12" s="16">
        <v>0.0</v>
      </c>
      <c r="O12" s="16">
        <v>0.0</v>
      </c>
      <c r="P12" s="16">
        <v>0.1</v>
      </c>
      <c r="Q12" s="16">
        <v>0.0</v>
      </c>
      <c r="R12" s="16">
        <v>0.0</v>
      </c>
      <c r="S12" s="11">
        <f t="shared" si="2"/>
        <v>0.1</v>
      </c>
    </row>
    <row r="13" ht="15.75" customHeight="1">
      <c r="A13" s="35" t="s">
        <v>29</v>
      </c>
      <c r="B13" s="11">
        <f t="shared" ref="B13:R13" si="3">SUM(B3:B12)</f>
        <v>0</v>
      </c>
      <c r="C13" s="11">
        <f t="shared" si="3"/>
        <v>0</v>
      </c>
      <c r="D13" s="11">
        <f t="shared" si="3"/>
        <v>0</v>
      </c>
      <c r="E13" s="11">
        <f t="shared" si="3"/>
        <v>3</v>
      </c>
      <c r="F13" s="11">
        <f t="shared" si="3"/>
        <v>4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3.5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5.5</v>
      </c>
      <c r="Q13" s="11">
        <f t="shared" si="3"/>
        <v>0</v>
      </c>
      <c r="R13" s="11">
        <f t="shared" si="3"/>
        <v>0</v>
      </c>
      <c r="S13" s="11">
        <f t="shared" si="2"/>
        <v>16</v>
      </c>
    </row>
  </sheetData>
  <printOptions/>
  <pageMargins bottom="0.75" footer="0.0" header="0.0" left="0.7" right="0.7" top="0.75"/>
  <pageSetup orientation="landscape"/>
  <drawing r:id="rId1"/>
</worksheet>
</file>