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s/git/Arduino-MQ131-driver/datasheet/"/>
    </mc:Choice>
  </mc:AlternateContent>
  <xr:revisionPtr revIDLastSave="0" documentId="13_ncr:1_{62CA7383-33AB-DC48-8210-3924F2DB17DC}" xr6:coauthVersionLast="37" xr6:coauthVersionMax="37" xr10:uidLastSave="{00000000-0000-0000-0000-000000000000}"/>
  <bookViews>
    <workbookView xWindow="25600" yWindow="460" windowWidth="25600" windowHeight="27000" xr2:uid="{C31139D4-38F9-5144-822A-899005BA4EB0}"/>
  </bookViews>
  <sheets>
    <sheet name="MQ131-black" sheetId="3" r:id="rId1"/>
    <sheet name="MQ131-metal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<sst xmlns="http://schemas.openxmlformats.org/spreadsheetml/2006/main" count="24" uniqueCount="12">
  <si>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ppm</t>
  </si>
  <si>
    <t>60% Hum</t>
  </si>
  <si>
    <t>30% Hum</t>
  </si>
  <si>
    <t>85% Hum</t>
  </si>
  <si>
    <t>Rs/R0 O3</t>
  </si>
  <si>
    <t>Sensitivity Characteristics</t>
  </si>
  <si>
    <t>Sensitivity O3</t>
  </si>
  <si>
    <t>Influence of Temperature/Humidity</t>
  </si>
  <si>
    <t>Temp (°C)</t>
  </si>
  <si>
    <t>MQ131 high concentration (Metal)</t>
  </si>
  <si>
    <t>MQ131 low concentration (Black bakelite)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</si>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</sst>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'MQ131-black'!$B$36</c:f>
              <c:strCache>
                <c:ptCount val="1"/>
                <c:pt idx="0">
                  <c:v>ppb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474863718958206E-2"/>
                  <c:y val="-9.1659751037344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'MQ131-black'!$A$37:$A$42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1.9</c:v>
                </c:pt>
                <c:pt idx="2">
                  <c:v>2.5</c:v>
                </c:pt>
                <c:pt idx="3">
                  <c:v>3.8</c:v>
                </c:pt>
                <c:pt idx="4">
                  <c:v>5.6</c:v>
                </c:pt>
                <c:pt idx="5">
                  <c:v>7.5</c:v>
                </c:pt>
              </c:numCache>
            </c:numRef>
          </c:xVal>
          <c:yVal>
            <c:numRef>
              <c:f>'MQ131-black'!$B$37:$B$42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9-3D47-B2BD-EDFF9629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04207"/>
        <c:axId val="296286383"/>
      </c:scatterChart>
      <c:valAx>
        <c:axId val="3844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6383"/>
        <c:crosses val="autoZero"/>
        <c:crossBetween val="midCat"/>
      </c:valAx>
      <c:valAx>
        <c:axId val="2962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Temperature/Humidity on resistance ratio Rs/R0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'MQ131-black'!$B$54</c:f>
              <c:strCache>
                <c:ptCount val="1"/>
                <c:pt idx="0">
                  <c:v>60%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535262206148283"/>
                  <c:y val="-0.47247486608033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'MQ131-black'!$A$55:$A$62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'MQ131-black'!$B$55:$B$62</c:f>
              <c:numCache>
                <c:formatCode>General</c:formatCode>
                <c:ptCount val="8"/>
                <c:pt idx="0">
                  <c:v>1.45</c:v>
                </c:pt>
                <c:pt idx="1">
                  <c:v>1.38</c:v>
                </c:pt>
                <c:pt idx="2">
                  <c:v>1.34</c:v>
                </c:pt>
                <c:pt idx="3">
                  <c:v>1.21</c:v>
                </c:pt>
                <c:pt idx="4">
                  <c:v>1.06</c:v>
                </c:pt>
                <c:pt idx="5">
                  <c:v>0.97</c:v>
                </c:pt>
                <c:pt idx="6">
                  <c:v>0.85</c:v>
                </c:pt>
                <c:pt idx="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F-0241-BB0B-8A5ECDAFC3A2}"/>
            </c:ext>
          </c:extLst>
        </c:ser>
        <c:ser>
          <c:idx val="1"/>
          <c:order val="1"/>
          <c:tx>
            <c:strRef>
              <c:f>'MQ131-black'!$C$54</c:f>
              <c:strCache>
                <c:ptCount val="1"/>
                <c:pt idx="0">
                  <c:v>30%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58589511754064"/>
                  <c:y val="-0.54569139383892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'MQ131-black'!$A$55:$A$62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'MQ131-black'!$C$55:$C$62</c:f>
              <c:numCache>
                <c:formatCode>General</c:formatCode>
                <c:ptCount val="8"/>
                <c:pt idx="0">
                  <c:v>1.71</c:v>
                </c:pt>
                <c:pt idx="1">
                  <c:v>1.62</c:v>
                </c:pt>
                <c:pt idx="2">
                  <c:v>1.58</c:v>
                </c:pt>
                <c:pt idx="3">
                  <c:v>1.42</c:v>
                </c:pt>
                <c:pt idx="4">
                  <c:v>1.26</c:v>
                </c:pt>
                <c:pt idx="5">
                  <c:v>1.1399999999999999</c:v>
                </c:pt>
                <c:pt idx="6">
                  <c:v>1</c:v>
                </c:pt>
                <c:pt idx="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F-0241-BB0B-8A5ECDAFC3A2}"/>
            </c:ext>
          </c:extLst>
        </c:ser>
        <c:ser>
          <c:idx val="2"/>
          <c:order val="2"/>
          <c:tx>
            <c:strRef>
              <c:f>'MQ131-black'!$D$54</c:f>
              <c:strCache>
                <c:ptCount val="1"/>
                <c:pt idx="0">
                  <c:v>85%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162748643761307"/>
                  <c:y val="-0.4035115347423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'MQ131-black'!$A$55:$A$62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'MQ131-black'!$D$55:$D$62</c:f>
              <c:numCache>
                <c:formatCode>General</c:formatCode>
                <c:ptCount val="8"/>
                <c:pt idx="0">
                  <c:v>1.26</c:v>
                </c:pt>
                <c:pt idx="1">
                  <c:v>1.2</c:v>
                </c:pt>
                <c:pt idx="2">
                  <c:v>1.1599999999999999</c:v>
                </c:pt>
                <c:pt idx="3">
                  <c:v>1.05</c:v>
                </c:pt>
                <c:pt idx="4">
                  <c:v>0.91</c:v>
                </c:pt>
                <c:pt idx="5">
                  <c:v>0.85</c:v>
                </c:pt>
                <c:pt idx="6">
                  <c:v>0.74</c:v>
                </c:pt>
                <c:pt idx="7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F-0241-BB0B-8A5ECDAF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83135"/>
        <c:axId val="435884383"/>
      </c:scatterChart>
      <c:valAx>
        <c:axId val="4358831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4383"/>
        <c:crosses val="autoZero"/>
        <c:crossBetween val="midCat"/>
      </c:valAx>
      <c:valAx>
        <c:axId val="435884383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</c:f>
              <c:strCache>
                <c:ptCount val="1"/>
                <c:pt idx="0">
                  <c:v>Rs/R0 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'MQ131-black'!$B$6:$B$11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1.9</c:v>
                </c:pt>
                <c:pt idx="2">
                  <c:v>2.5</c:v>
                </c:pt>
                <c:pt idx="3">
                  <c:v>3.8</c:v>
                </c:pt>
                <c:pt idx="4">
                  <c:v>5.6</c:v>
                </c:pt>
                <c:pt idx="5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C-874E-9C1A-D86E5587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68271"/>
        <c:axId val="435869951"/>
      </c:scatterChart>
      <c:valAx>
        <c:axId val="435868271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9951"/>
        <c:crosses val="autoZero"/>
        <c:crossBetween val="midCat"/>
      </c:valAx>
      <c:valAx>
        <c:axId val="435869951"/>
        <c:scaling>
          <c:logBase val="10"/>
          <c:orientation val="minMax"/>
          <c:max val="1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'MQ131-metal'!$B$37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267811403092682E-2"/>
                  <c:y val="-9.531195528039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'MQ131-metal'!$A$38:$A$43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2.7</c:v>
                </c:pt>
                <c:pt idx="3">
                  <c:v>4.0999999999999996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'MQ131-metal'!$B$38:$B$43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5-FF4F-8C41-9D1F5B20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04207"/>
        <c:axId val="296286383"/>
      </c:scatterChart>
      <c:valAx>
        <c:axId val="3844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6383"/>
        <c:crosses val="autoZero"/>
        <c:crossBetween val="midCat"/>
      </c:valAx>
      <c:valAx>
        <c:axId val="2962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Temperature/Humidity on resistance ratio Rs/R0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'MQ131-metal'!$B$55</c:f>
              <c:strCache>
                <c:ptCount val="1"/>
                <c:pt idx="0">
                  <c:v>60%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8042226487524"/>
                  <c:y val="-0.47768921428681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'MQ131-metal'!$B$56:$B$63</c:f>
              <c:numCache>
                <c:formatCode>General</c:formatCode>
                <c:ptCount val="8"/>
                <c:pt idx="0">
                  <c:v>1.45</c:v>
                </c:pt>
                <c:pt idx="1">
                  <c:v>1.38</c:v>
                </c:pt>
                <c:pt idx="2">
                  <c:v>1.34</c:v>
                </c:pt>
                <c:pt idx="3">
                  <c:v>1.21</c:v>
                </c:pt>
                <c:pt idx="4">
                  <c:v>1.06</c:v>
                </c:pt>
                <c:pt idx="5">
                  <c:v>0.97</c:v>
                </c:pt>
                <c:pt idx="6">
                  <c:v>0.85</c:v>
                </c:pt>
                <c:pt idx="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B-E64A-9B1A-3A8CD7DAAFA9}"/>
            </c:ext>
          </c:extLst>
        </c:ser>
        <c:ser>
          <c:idx val="1"/>
          <c:order val="1"/>
          <c:tx>
            <c:strRef>
              <c:f>'MQ131-metal'!$C$55</c:f>
              <c:strCache>
                <c:ptCount val="1"/>
                <c:pt idx="0">
                  <c:v>30%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68714011516317"/>
                  <c:y val="-0.5559098095194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'MQ131-metal'!$C$56:$C$63</c:f>
              <c:numCache>
                <c:formatCode>General</c:formatCode>
                <c:ptCount val="8"/>
                <c:pt idx="0">
                  <c:v>1.71</c:v>
                </c:pt>
                <c:pt idx="1">
                  <c:v>1.62</c:v>
                </c:pt>
                <c:pt idx="2">
                  <c:v>1.58</c:v>
                </c:pt>
                <c:pt idx="3">
                  <c:v>1.42</c:v>
                </c:pt>
                <c:pt idx="4">
                  <c:v>1.26</c:v>
                </c:pt>
                <c:pt idx="5">
                  <c:v>1.1399999999999999</c:v>
                </c:pt>
                <c:pt idx="6">
                  <c:v>1</c:v>
                </c:pt>
                <c:pt idx="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FB-E64A-9B1A-3A8CD7DAAFA9}"/>
            </c:ext>
          </c:extLst>
        </c:ser>
        <c:ser>
          <c:idx val="2"/>
          <c:order val="2"/>
          <c:tx>
            <c:strRef>
              <c:f>'MQ131-metal'!$D$55</c:f>
              <c:strCache>
                <c:ptCount val="1"/>
                <c:pt idx="0">
                  <c:v>85%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723608445297503"/>
                  <c:y val="-0.39526592070728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'MQ131-metal'!$D$56:$D$63</c:f>
              <c:numCache>
                <c:formatCode>General</c:formatCode>
                <c:ptCount val="8"/>
                <c:pt idx="0">
                  <c:v>1.26</c:v>
                </c:pt>
                <c:pt idx="1">
                  <c:v>1.2</c:v>
                </c:pt>
                <c:pt idx="2">
                  <c:v>1.1599999999999999</c:v>
                </c:pt>
                <c:pt idx="3">
                  <c:v>1.05</c:v>
                </c:pt>
                <c:pt idx="4">
                  <c:v>0.91</c:v>
                </c:pt>
                <c:pt idx="5">
                  <c:v>0.85</c:v>
                </c:pt>
                <c:pt idx="6">
                  <c:v>0.74</c:v>
                </c:pt>
                <c:pt idx="7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FB-E64A-9B1A-3A8CD7DA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83135"/>
        <c:axId val="435884383"/>
      </c:scatterChart>
      <c:valAx>
        <c:axId val="4358831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4383"/>
        <c:crosses val="autoZero"/>
        <c:crossBetween val="midCat"/>
      </c:valAx>
      <c:valAx>
        <c:axId val="435884383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'MQ131-metal'!$B$5</c:f>
              <c:strCache>
                <c:ptCount val="1"/>
                <c:pt idx="0">
                  <c:v>Rs/R0 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'MQ131-metal'!$A$6:$A$11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'MQ131-metal'!$B$6:$B$11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2.7</c:v>
                </c:pt>
                <c:pt idx="3">
                  <c:v>4.0999999999999996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A-E742-8026-5604F2EF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68271"/>
        <c:axId val="435869951"/>
      </c:scatterChart>
      <c:valAx>
        <c:axId val="435868271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9951"/>
        <c:crosses val="autoZero"/>
        <c:crossBetween val="midCat"/>
      </c:valAx>
      <c:valAx>
        <c:axId val="435869951"/>
        <c:scaling>
          <c:logBase val="10"/>
          <c:orientation val="minMax"/>
          <c:max val="1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13</xdr:col>
      <xdr:colOff>0</xdr:colOff>
      <xdr:row>50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0FA70C-BF37-A64B-B85E-E9DE18D7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13</xdr:col>
      <xdr:colOff>12700</xdr:colOff>
      <xdr:row>85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44500D-01D1-D746-A87C-B76C162D3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13</xdr:col>
      <xdr:colOff>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22DBC-C93C-AB49-B448-6721CEBE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</xdr:row>
      <xdr:rowOff>0</xdr:rowOff>
    </xdr:from>
    <xdr:to>
      <xdr:col>13</xdr:col>
      <xdr:colOff>0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40702-A017-BF4D-A519-8F3E90B2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13</xdr:col>
      <xdr:colOff>12700</xdr:colOff>
      <xdr:row>86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719B5-3991-3E4A-A630-564E7757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13</xdr:col>
      <xdr:colOff>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BB64A-0044-4846-B70A-B0B1BAB90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EBC91-A6EC-EF41-B88C-8EE6CA41C528}" name="Table1" displayName="Table1" ref="A5:B11" totalsRowShown="0" headerRowDxfId="5">
  <autoFilter ref="A5:B11" xr:uid="{187AC7DF-F74C-3449-A57E-29E6156055B3}"/>
  <tableColumns count="2">
    <tableColumn id="1" xr3:uid="{54E9389B-17C2-4B4B-8046-BD403932BF48}" name="ppb"/>
    <tableColumn id="2" xr3:uid="{090AD84B-9E43-584C-8434-7C53281DD125}" name="Rs/R0 O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BAF09F-B6B5-D749-98CA-1059D0FE6D3F}" name="Table4" displayName="Table4" ref="A36:B42" totalsRowShown="0" headerRowDxfId="4">
  <autoFilter ref="A36:B42" xr:uid="{5BA3FEEF-229E-6244-AB51-3FD355D1344E}"/>
  <tableColumns count="2">
    <tableColumn id="1" xr3:uid="{15ED33C0-6F64-F241-9018-F23294D8BF12}" name="Rs/R0 O3"/>
    <tableColumn id="2" xr3:uid="{1286E49A-4CCE-AA46-8C38-786A536DEB0B}" name="ppb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D6E9DD-3D66-5441-9E83-006E7A378DC8}" name="Table5" displayName="Table5" ref="A54:D62" totalsRowShown="0" headerRowDxfId="3">
  <autoFilter ref="A54:D62" xr:uid="{548C53A6-F6A9-FD4E-986D-AE4C1DC18978}"/>
  <tableColumns count="4">
    <tableColumn id="1" xr3:uid="{C66C4C25-C90F-7248-889A-271BDEC6FBB3}" name="Temp (°C)"/>
    <tableColumn id="2" xr3:uid="{7FB1B544-147F-2F46-B10B-A629F5589787}" name="60% Hum"/>
    <tableColumn id="3" xr3:uid="{7CDB6234-8796-1F43-997F-F0735AD153E8}" name="30% Hum"/>
    <tableColumn id="4" xr3:uid="{11C08DB0-FBD0-3B47-BB6E-50898EB7A7BD}" name="85% Hum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9B6DEF-C938-2541-A79C-4DF65B42830B}" name="Table17" displayName="Table17" ref="A5:B11" totalsRowShown="0" headerRowDxfId="2">
  <autoFilter ref="A5:B11" xr:uid="{187AC7DF-F74C-3449-A57E-29E6156055B3}"/>
  <tableColumns count="2">
    <tableColumn id="1" xr3:uid="{C68BAAA8-7A9B-3549-B49D-AB45CEB9D4BF}" name="ppm"/>
    <tableColumn id="2" xr3:uid="{C9295F06-9A06-6F45-A006-BD1B3495EA8E}" name="Rs/R0 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E926-7604-CB4C-8422-B01DC0D773F7}" name="Table410" displayName="Table410" ref="A37:B43" totalsRowShown="0" headerRowDxfId="1">
  <autoFilter ref="A37:B43" xr:uid="{5BA3FEEF-229E-6244-AB51-3FD355D1344E}"/>
  <tableColumns count="2">
    <tableColumn id="1" xr3:uid="{9EBF5DCB-D20E-E245-A06A-A6F256C145EC}" name="Rs/R0 O3"/>
    <tableColumn id="2" xr3:uid="{0034E073-DF67-9D43-9BEF-1D25B7C24AD1}" name="ppm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92E0EC-588B-EE45-A3CD-F738A1B67788}" name="Table511" displayName="Table511" ref="A55:D63" totalsRowShown="0" headerRowDxfId="0">
  <autoFilter ref="A55:D63" xr:uid="{548C53A6-F6A9-FD4E-986D-AE4C1DC18978}"/>
  <tableColumns count="4">
    <tableColumn id="1" xr3:uid="{C0FA8CC5-5357-D648-AA0C-7E6C6E34D5FB}" name="Temp (°C)"/>
    <tableColumn id="2" xr3:uid="{17924B17-20D6-CF43-A09F-0DF014962E31}" name="60% Hum"/>
    <tableColumn id="3" xr3:uid="{3EEBC43A-777E-2846-9FF7-E1E05E534A6D}" name="30% Hum"/>
    <tableColumn id="4" xr3:uid="{67D50623-E9AA-494A-92FF-BA4E93E4FB9F}" name="85% H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4E53-719E-B34D-9808-C7CEC2428F4D}">
  <dimension ref="A1:N62"/>
  <sheetViews>
    <sheetView tabSelected="1" workbookViewId="0">
      <selection activeCell="D41" sqref="D41"/>
    </sheetView>
  </sheetViews>
  <sheetFormatPr baseColWidth="10" defaultRowHeight="16"/>
  <cols>
    <col min="1" max="4" width="14.6640625" customWidth="1"/>
    <col min="14" max="14" width="3.33203125" customWidth="1"/>
  </cols>
  <sheetData>
    <row r="1" spans="1:14" ht="31">
      <c r="A1" s="1" t="s">
        <v>10</v>
      </c>
    </row>
    <row r="3" spans="1:14" ht="22" thickBo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7" thickTop="1"/>
    <row r="5" spans="1:14">
      <c r="A5" s="2" t="s">
        <v>11</v>
      </c>
      <c r="B5" s="2" t="s">
        <v>4</v>
      </c>
      <c r="C5" s="2"/>
      <c r="D5" s="2"/>
    </row>
    <row r="6" spans="1:14">
      <c r="A6">
        <v>10</v>
      </c>
      <c r="B6">
        <v>1.1200000000000001</v>
      </c>
    </row>
    <row r="7" spans="1:14">
      <c r="A7">
        <v>50</v>
      </c>
      <c r="B7">
        <v>1.9</v>
      </c>
    </row>
    <row r="8" spans="1:14">
      <c r="A8">
        <v>100</v>
      </c>
      <c r="B8">
        <v>2.5</v>
      </c>
    </row>
    <row r="9" spans="1:14">
      <c r="A9">
        <v>200</v>
      </c>
      <c r="B9">
        <v>3.8</v>
      </c>
    </row>
    <row r="10" spans="1:14">
      <c r="A10">
        <v>500</v>
      </c>
      <c r="B10">
        <v>5.6</v>
      </c>
    </row>
    <row r="11" spans="1:14">
      <c r="A11">
        <v>1000</v>
      </c>
      <c r="B11">
        <v>7.5</v>
      </c>
    </row>
    <row r="34" spans="1:14" ht="22" thickBot="1">
      <c r="A34" s="3" t="s">
        <v>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7" thickTop="1"/>
    <row r="36" spans="1:14">
      <c r="A36" s="2" t="s">
        <v>4</v>
      </c>
      <c r="B36" s="2" t="s">
        <v>11</v>
      </c>
    </row>
    <row r="37" spans="1:14">
      <c r="A37">
        <v>1.1200000000000001</v>
      </c>
      <c r="B37">
        <v>10</v>
      </c>
    </row>
    <row r="38" spans="1:14">
      <c r="A38">
        <v>1.9</v>
      </c>
      <c r="B38">
        <v>50</v>
      </c>
    </row>
    <row r="39" spans="1:14">
      <c r="A39">
        <v>2.5</v>
      </c>
      <c r="B39">
        <v>100</v>
      </c>
    </row>
    <row r="40" spans="1:14">
      <c r="A40">
        <v>3.8</v>
      </c>
      <c r="B40">
        <v>200</v>
      </c>
    </row>
    <row r="41" spans="1:14">
      <c r="A41">
        <v>5.6</v>
      </c>
      <c r="B41">
        <v>500</v>
      </c>
    </row>
    <row r="42" spans="1:14">
      <c r="A42">
        <v>7.5</v>
      </c>
      <c r="B42">
        <v>1000</v>
      </c>
    </row>
    <row r="52" spans="1:14" ht="22" thickBot="1">
      <c r="A52" s="3" t="s">
        <v>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7" thickTop="1"/>
    <row r="54" spans="1:14">
      <c r="A54" s="2" t="s">
        <v>8</v>
      </c>
      <c r="B54" s="2" t="s">
        <v>1</v>
      </c>
      <c r="C54" s="2" t="s">
        <v>2</v>
      </c>
      <c r="D54" s="2" t="s">
        <v>3</v>
      </c>
    </row>
    <row r="55" spans="1:14">
      <c r="A55">
        <v>-10</v>
      </c>
      <c r="B55">
        <v>1.45</v>
      </c>
      <c r="C55">
        <v>1.71</v>
      </c>
      <c r="D55">
        <v>1.26</v>
      </c>
    </row>
    <row r="56" spans="1:14">
      <c r="A56">
        <v>-5</v>
      </c>
      <c r="B56">
        <v>1.38</v>
      </c>
      <c r="C56">
        <v>1.62</v>
      </c>
      <c r="D56">
        <v>1.2</v>
      </c>
    </row>
    <row r="57" spans="1:14">
      <c r="A57">
        <v>0</v>
      </c>
      <c r="B57">
        <v>1.34</v>
      </c>
      <c r="C57">
        <v>1.58</v>
      </c>
      <c r="D57">
        <v>1.1599999999999999</v>
      </c>
    </row>
    <row r="58" spans="1:14">
      <c r="A58">
        <v>10</v>
      </c>
      <c r="B58">
        <v>1.21</v>
      </c>
      <c r="C58">
        <v>1.42</v>
      </c>
      <c r="D58">
        <v>1.05</v>
      </c>
    </row>
    <row r="59" spans="1:14">
      <c r="A59">
        <v>20</v>
      </c>
      <c r="B59">
        <v>1.06</v>
      </c>
      <c r="C59">
        <v>1.26</v>
      </c>
      <c r="D59">
        <v>0.91</v>
      </c>
    </row>
    <row r="60" spans="1:14">
      <c r="A60">
        <v>30</v>
      </c>
      <c r="B60">
        <v>0.97</v>
      </c>
      <c r="C60">
        <v>1.1399999999999999</v>
      </c>
      <c r="D60">
        <v>0.85</v>
      </c>
    </row>
    <row r="61" spans="1:14">
      <c r="A61">
        <v>40</v>
      </c>
      <c r="B61">
        <v>0.85</v>
      </c>
      <c r="C61">
        <v>1</v>
      </c>
      <c r="D61">
        <v>0.74</v>
      </c>
    </row>
    <row r="62" spans="1:14">
      <c r="A62">
        <v>50</v>
      </c>
      <c r="B62">
        <v>0.74</v>
      </c>
      <c r="C62">
        <v>0.86</v>
      </c>
      <c r="D62">
        <v>0.64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215E-79D9-0644-9A7C-A59B15E431D1}">
  <dimension ref="A1:N63"/>
  <sheetViews>
    <sheetView workbookViewId="0">
      <selection activeCell="A6" sqref="A6:B11"/>
    </sheetView>
  </sheetViews>
  <sheetFormatPr baseColWidth="10" defaultRowHeight="16"/>
  <cols>
    <col min="1" max="4" width="14.6640625" customWidth="1"/>
    <col min="14" max="14" width="3.33203125" customWidth="1"/>
  </cols>
  <sheetData>
    <row r="1" spans="1:14" ht="31">
      <c r="A1" s="1" t="s">
        <v>9</v>
      </c>
    </row>
    <row r="3" spans="1:14" ht="22" thickBo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7" thickTop="1"/>
    <row r="5" spans="1:14">
      <c r="A5" s="2" t="s">
        <v>0</v>
      </c>
      <c r="B5" s="2" t="s">
        <v>4</v>
      </c>
      <c r="C5" s="2"/>
      <c r="D5" s="2"/>
    </row>
    <row r="6" spans="1:14">
      <c r="A6">
        <v>10</v>
      </c>
      <c r="B6">
        <v>1.2</v>
      </c>
    </row>
    <row r="7" spans="1:14">
      <c r="A7">
        <v>50</v>
      </c>
      <c r="B7">
        <v>2</v>
      </c>
    </row>
    <row r="8" spans="1:14">
      <c r="A8">
        <v>100</v>
      </c>
      <c r="B8">
        <v>2.7</v>
      </c>
    </row>
    <row r="9" spans="1:14">
      <c r="A9">
        <v>200</v>
      </c>
      <c r="B9">
        <v>4.0999999999999996</v>
      </c>
    </row>
    <row r="10" spans="1:14">
      <c r="A10">
        <v>500</v>
      </c>
      <c r="B10">
        <v>6</v>
      </c>
    </row>
    <row r="11" spans="1:14">
      <c r="A11">
        <v>1000</v>
      </c>
      <c r="B11">
        <v>8</v>
      </c>
    </row>
    <row r="35" spans="1:14" ht="22" thickBot="1">
      <c r="A35" s="3" t="s">
        <v>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7" thickTop="1"/>
    <row r="37" spans="1:14">
      <c r="A37" s="2" t="s">
        <v>4</v>
      </c>
      <c r="B37" s="2" t="s">
        <v>0</v>
      </c>
    </row>
    <row r="38" spans="1:14">
      <c r="A38">
        <v>1.2</v>
      </c>
      <c r="B38">
        <v>10</v>
      </c>
    </row>
    <row r="39" spans="1:14">
      <c r="A39">
        <v>2</v>
      </c>
      <c r="B39">
        <v>50</v>
      </c>
    </row>
    <row r="40" spans="1:14">
      <c r="A40">
        <v>2.7</v>
      </c>
      <c r="B40">
        <v>100</v>
      </c>
    </row>
    <row r="41" spans="1:14">
      <c r="A41">
        <v>4.0999999999999996</v>
      </c>
      <c r="B41">
        <v>200</v>
      </c>
    </row>
    <row r="42" spans="1:14">
      <c r="A42">
        <v>6</v>
      </c>
      <c r="B42">
        <v>500</v>
      </c>
    </row>
    <row r="43" spans="1:14">
      <c r="A43">
        <v>8</v>
      </c>
      <c r="B43">
        <v>1000</v>
      </c>
    </row>
    <row r="53" spans="1:14" ht="22" thickBot="1">
      <c r="A53" s="3" t="s">
        <v>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7" thickTop="1"/>
    <row r="55" spans="1:14">
      <c r="A55" s="2" t="s">
        <v>8</v>
      </c>
      <c r="B55" s="2" t="s">
        <v>1</v>
      </c>
      <c r="C55" s="2" t="s">
        <v>2</v>
      </c>
      <c r="D55" s="2" t="s">
        <v>3</v>
      </c>
    </row>
    <row r="56" spans="1:14">
      <c r="A56">
        <v>-10</v>
      </c>
      <c r="B56">
        <v>1.45</v>
      </c>
      <c r="C56">
        <v>1.71</v>
      </c>
      <c r="D56">
        <v>1.26</v>
      </c>
    </row>
    <row r="57" spans="1:14">
      <c r="A57">
        <v>-5</v>
      </c>
      <c r="B57">
        <v>1.38</v>
      </c>
      <c r="C57">
        <v>1.62</v>
      </c>
      <c r="D57">
        <v>1.2</v>
      </c>
    </row>
    <row r="58" spans="1:14">
      <c r="A58">
        <v>0</v>
      </c>
      <c r="B58">
        <v>1.34</v>
      </c>
      <c r="C58">
        <v>1.58</v>
      </c>
      <c r="D58">
        <v>1.1599999999999999</v>
      </c>
    </row>
    <row r="59" spans="1:14">
      <c r="A59">
        <v>10</v>
      </c>
      <c r="B59">
        <v>1.21</v>
      </c>
      <c r="C59">
        <v>1.42</v>
      </c>
      <c r="D59">
        <v>1.05</v>
      </c>
    </row>
    <row r="60" spans="1:14">
      <c r="A60">
        <v>20</v>
      </c>
      <c r="B60">
        <v>1.06</v>
      </c>
      <c r="C60">
        <v>1.26</v>
      </c>
      <c r="D60">
        <v>0.91</v>
      </c>
    </row>
    <row r="61" spans="1:14">
      <c r="A61">
        <v>30</v>
      </c>
      <c r="B61">
        <v>0.97</v>
      </c>
      <c r="C61">
        <v>1.1399999999999999</v>
      </c>
      <c r="D61">
        <v>0.85</v>
      </c>
    </row>
    <row r="62" spans="1:14">
      <c r="A62">
        <v>40</v>
      </c>
      <c r="B62">
        <v>0.85</v>
      </c>
      <c r="C62">
        <v>1</v>
      </c>
      <c r="D62">
        <v>0.74</v>
      </c>
    </row>
    <row r="63" spans="1:14">
      <c r="A63">
        <v>50</v>
      </c>
      <c r="B63">
        <v>0.74</v>
      </c>
      <c r="C63">
        <v>0.86</v>
      </c>
      <c r="D63">
        <v>0.64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MQ131-black</vt:lpstr>
      <vt:lpstr>MQ131-metal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Staquet</dc:creator>
  <cp:lastModifiedBy>Olivier Staquet</cp:lastModifiedBy>
  <dcterms:created xsi:type="dcterms:W3CDTF">2018-10-06T06:06:00Z</dcterms:created>
  <dcterms:modified xsi:type="dcterms:W3CDTF">2018-10-14T14:40:09Z</dcterms:modified>
</cp:coreProperties>
</file>